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46879\Desktop\主計處-統計業務稽核-1110805前繳交\7.【更新】性別指標\@更新至111\"/>
    </mc:Choice>
  </mc:AlternateContent>
  <xr:revisionPtr revIDLastSave="0" documentId="13_ncr:1_{446E4B63-629A-494A-AE19-238015E24FCA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104" sheetId="1" r:id="rId1"/>
    <sheet name="106" sheetId="3" r:id="rId2"/>
    <sheet name="105" sheetId="2" r:id="rId3"/>
    <sheet name="108" sheetId="5" r:id="rId4"/>
    <sheet name="107" sheetId="4" r:id="rId5"/>
    <sheet name="109" sheetId="7" r:id="rId6"/>
    <sheet name="110" sheetId="6" r:id="rId7"/>
    <sheet name="111" sheetId="8" r:id="rId8"/>
  </sheets>
  <calcPr calcId="191029"/>
</workbook>
</file>

<file path=xl/calcChain.xml><?xml version="1.0" encoding="utf-8"?>
<calcChain xmlns="http://schemas.openxmlformats.org/spreadsheetml/2006/main">
  <c r="F6" i="8" l="1"/>
  <c r="F7" i="8"/>
  <c r="F8" i="8"/>
  <c r="D6" i="8"/>
  <c r="D7" i="8"/>
  <c r="D8" i="8"/>
  <c r="F5" i="8"/>
  <c r="D5" i="8"/>
  <c r="F6" i="7"/>
  <c r="D6" i="7"/>
  <c r="F5" i="7"/>
  <c r="D5" i="7"/>
  <c r="F6" i="6"/>
  <c r="D6" i="6"/>
  <c r="F5" i="6"/>
  <c r="D5" i="6"/>
  <c r="F5" i="5"/>
  <c r="D5" i="5"/>
  <c r="F6" i="5"/>
  <c r="D6" i="5"/>
  <c r="F7" i="4" l="1"/>
  <c r="D7" i="4"/>
  <c r="F6" i="4"/>
  <c r="D6" i="4"/>
  <c r="F5" i="4"/>
  <c r="D5" i="4"/>
  <c r="F7" i="2" l="1"/>
  <c r="D7" i="2"/>
  <c r="F6" i="2"/>
  <c r="D6" i="2"/>
  <c r="F5" i="2"/>
  <c r="D5" i="2"/>
  <c r="F6" i="1" l="1"/>
  <c r="F7" i="1"/>
  <c r="F5" i="1"/>
  <c r="D6" i="1"/>
  <c r="D7" i="1"/>
  <c r="D5" i="1"/>
</calcChain>
</file>

<file path=xl/sharedStrings.xml><?xml version="1.0" encoding="utf-8"?>
<sst xmlns="http://schemas.openxmlformats.org/spreadsheetml/2006/main" count="111" uniqueCount="49">
  <si>
    <t>總計</t>
    <phoneticPr fontId="3" type="noConversion"/>
  </si>
  <si>
    <t>男</t>
    <phoneticPr fontId="3" type="noConversion"/>
  </si>
  <si>
    <t>女</t>
    <phoneticPr fontId="3" type="noConversion"/>
  </si>
  <si>
    <t>占比</t>
    <phoneticPr fontId="3" type="noConversion"/>
  </si>
  <si>
    <t>資訊休閒業</t>
    <phoneticPr fontId="3" type="noConversion"/>
  </si>
  <si>
    <t>視聽歌唱業</t>
    <phoneticPr fontId="3" type="noConversion"/>
  </si>
  <si>
    <t>民國104年度</t>
    <phoneticPr fontId="3" type="noConversion"/>
  </si>
  <si>
    <t>單位：家；%</t>
    <phoneticPr fontId="3" type="noConversion"/>
  </si>
  <si>
    <t>編製機關：桃園市政府經濟發展局</t>
    <phoneticPr fontId="3" type="noConversion"/>
  </si>
  <si>
    <t>資料來源：商業發展科裁處資料</t>
    <phoneticPr fontId="3" type="noConversion"/>
  </si>
  <si>
    <t>行業別</t>
    <phoneticPr fontId="3" type="noConversion"/>
  </si>
  <si>
    <t>單位：家；%</t>
    <phoneticPr fontId="3" type="noConversion"/>
  </si>
  <si>
    <t>行業別</t>
    <phoneticPr fontId="3" type="noConversion"/>
  </si>
  <si>
    <t>總計</t>
    <phoneticPr fontId="3" type="noConversion"/>
  </si>
  <si>
    <t>男</t>
    <phoneticPr fontId="3" type="noConversion"/>
  </si>
  <si>
    <t>女</t>
    <phoneticPr fontId="3" type="noConversion"/>
  </si>
  <si>
    <t>占比</t>
    <phoneticPr fontId="3" type="noConversion"/>
  </si>
  <si>
    <t>特種咖啡茶室業</t>
    <phoneticPr fontId="3" type="noConversion"/>
  </si>
  <si>
    <t>視聽歌唱業</t>
    <phoneticPr fontId="3" type="noConversion"/>
  </si>
  <si>
    <t>資料來源：商業發展科裁處資料</t>
    <phoneticPr fontId="3" type="noConversion"/>
  </si>
  <si>
    <t>編製機關：桃園市政府經濟發展局</t>
    <phoneticPr fontId="3" type="noConversion"/>
  </si>
  <si>
    <t>民國105年度</t>
    <phoneticPr fontId="3" type="noConversion"/>
  </si>
  <si>
    <t>違反本市「公共營業場所強制投保公共意外責任險自治條例」裁處廠商家數性別統計</t>
    <phoneticPr fontId="3" type="noConversion"/>
  </si>
  <si>
    <t>違反本市「公共營業場所強制投保公共意外責任險自治條例」裁處廠商家性別統計</t>
    <phoneticPr fontId="3" type="noConversion"/>
  </si>
  <si>
    <t>106年度違反本市「公共營業場所強制投保公共意外責任險自治條例」裁處商家數</t>
  </si>
  <si>
    <t>民國106年度</t>
  </si>
  <si>
    <t>單位：家；%</t>
  </si>
  <si>
    <t>行業別</t>
  </si>
  <si>
    <t>總計</t>
  </si>
  <si>
    <t>男</t>
  </si>
  <si>
    <t>女</t>
  </si>
  <si>
    <t>占比</t>
  </si>
  <si>
    <t>資訊休閒業</t>
  </si>
  <si>
    <t>特定行業</t>
  </si>
  <si>
    <t>治安顧慮行業</t>
  </si>
  <si>
    <t>資料來源：商業發展科裁處資料</t>
  </si>
  <si>
    <t>編製機關：桃園市政府經濟發展局</t>
  </si>
  <si>
    <t>107年度違反本市「公共營業場所強制投保公共意外責任險自治條例」裁處商家數</t>
    <phoneticPr fontId="3" type="noConversion"/>
  </si>
  <si>
    <t>民國107年度</t>
    <phoneticPr fontId="3" type="noConversion"/>
  </si>
  <si>
    <t>特定行業</t>
    <phoneticPr fontId="1" type="noConversion"/>
  </si>
  <si>
    <t>108年度違反本市「公共營業場所強制投保公共意外責任險自治條例」裁處商家數</t>
    <phoneticPr fontId="3" type="noConversion"/>
  </si>
  <si>
    <t>民國108年度</t>
    <phoneticPr fontId="3" type="noConversion"/>
  </si>
  <si>
    <t>109年度違反本市「公共營業場所強制投保公共意外責任險自治條例」裁處商家數</t>
    <phoneticPr fontId="3" type="noConversion"/>
  </si>
  <si>
    <t>民國109年度</t>
    <phoneticPr fontId="3" type="noConversion"/>
  </si>
  <si>
    <t>違反本市「公共營業場所強制投保公共意外責任險自治條例」裁處商家數
-按負責人性別及行業別</t>
    <phoneticPr fontId="3" type="noConversion"/>
  </si>
  <si>
    <t xml:space="preserve">                         民國110年度</t>
    <phoneticPr fontId="3" type="noConversion"/>
  </si>
  <si>
    <t xml:space="preserve">                         民國111年度</t>
    <phoneticPr fontId="3" type="noConversion"/>
  </si>
  <si>
    <t>資訊休閒業</t>
    <phoneticPr fontId="1" type="noConversion"/>
  </si>
  <si>
    <t>違反本市「公共營業場所強制投保公共意外責任險自治條例」裁處商家數-按負責人性別及行業別
-按負責人性別及行業別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</si>
</sst>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0.00_);[Red]\(0.00\)"/>
    <numFmt numFmtId="178" formatCode="#,##0.00;[Red]#,##0.00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79">
    <xf numFmtId="0" fontId="0" fillId="0" borderId="0" xfId="0">
      <alignment vertical="center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176" fontId="8" fillId="0" borderId="5" xfId="0" applyNumberFormat="1" applyFont="1" applyBorder="1">
      <alignment vertical="center"/>
    </xf>
    <xf numFmtId="176" fontId="8" fillId="0" borderId="11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176" fontId="8" fillId="0" borderId="9" xfId="0" applyNumberFormat="1" applyFont="1" applyBorder="1">
      <alignment vertical="center"/>
    </xf>
    <xf numFmtId="176" fontId="8" fillId="0" borderId="0" xfId="0" quotePrefix="1" applyNumberFormat="1" applyFont="1" applyAlignment="1">
      <alignment horizontal="right" vertical="center"/>
    </xf>
    <xf numFmtId="176" fontId="8" fillId="0" borderId="12" xfId="0" applyNumberFormat="1" applyFont="1" applyBorder="1">
      <alignment vertical="center"/>
    </xf>
    <xf numFmtId="176" fontId="8" fillId="0" borderId="1" xfId="0" applyNumberFormat="1" applyFont="1" applyBorder="1" applyAlignment="1">
      <alignment horizontal="right" vertical="center"/>
    </xf>
    <xf numFmtId="0" fontId="7" fillId="0" borderId="11" xfId="1" applyFont="1" applyBorder="1" applyAlignment="1">
      <alignment horizontal="left"/>
    </xf>
    <xf numFmtId="0" fontId="7" fillId="0" borderId="0" xfId="1" applyFont="1" applyAlignment="1">
      <alignment horizontal="left"/>
    </xf>
    <xf numFmtId="177" fontId="8" fillId="0" borderId="0" xfId="0" applyNumberFormat="1" applyFont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177" fontId="8" fillId="0" borderId="0" xfId="0" applyNumberFormat="1" applyFont="1" applyAlignment="1">
      <alignment horizontal="center" vertical="center"/>
    </xf>
    <xf numFmtId="176" fontId="8" fillId="0" borderId="0" xfId="0" quotePrefix="1" applyNumberFormat="1" applyFont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/>
    </xf>
    <xf numFmtId="176" fontId="8" fillId="0" borderId="11" xfId="0" quotePrefix="1" applyNumberFormat="1" applyFont="1" applyBorder="1" applyAlignment="1">
      <alignment horizontal="center" vertical="center"/>
    </xf>
    <xf numFmtId="176" fontId="8" fillId="0" borderId="1" xfId="0" quotePrefix="1" applyNumberFormat="1" applyFont="1" applyBorder="1" applyAlignment="1">
      <alignment horizontal="center" vertical="center"/>
    </xf>
    <xf numFmtId="176" fontId="8" fillId="0" borderId="0" xfId="0" applyNumberFormat="1" applyFont="1">
      <alignment vertical="center"/>
    </xf>
    <xf numFmtId="176" fontId="8" fillId="0" borderId="1" xfId="0" applyNumberFormat="1" applyFont="1" applyBorder="1">
      <alignment vertical="center"/>
    </xf>
    <xf numFmtId="176" fontId="8" fillId="0" borderId="1" xfId="0" quotePrefix="1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176" fontId="8" fillId="0" borderId="11" xfId="0" quotePrefix="1" applyNumberFormat="1" applyFont="1" applyBorder="1" applyAlignment="1">
      <alignment horizontal="right" vertical="center"/>
    </xf>
    <xf numFmtId="176" fontId="8" fillId="0" borderId="11" xfId="0" applyNumberFormat="1" applyFont="1" applyBorder="1">
      <alignment vertical="center"/>
    </xf>
    <xf numFmtId="0" fontId="7" fillId="0" borderId="8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176" fontId="8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176" fontId="9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workbookViewId="0">
      <selection activeCell="D18" sqref="D18"/>
    </sheetView>
  </sheetViews>
  <sheetFormatPr defaultRowHeight="16.5" x14ac:dyDescent="0.25"/>
  <cols>
    <col min="1" max="6" width="18" customWidth="1"/>
  </cols>
  <sheetData>
    <row r="1" spans="1:6" ht="21" x14ac:dyDescent="0.25">
      <c r="A1" s="43" t="s">
        <v>22</v>
      </c>
      <c r="B1" s="43"/>
      <c r="C1" s="43"/>
      <c r="D1" s="43"/>
      <c r="E1" s="43"/>
      <c r="F1" s="43"/>
    </row>
    <row r="2" spans="1:6" ht="19.5" x14ac:dyDescent="0.25">
      <c r="A2" s="44" t="s">
        <v>6</v>
      </c>
      <c r="B2" s="44"/>
      <c r="C2" s="44"/>
      <c r="D2" s="44"/>
      <c r="E2" s="45" t="s">
        <v>7</v>
      </c>
      <c r="F2" s="46"/>
    </row>
    <row r="3" spans="1:6" x14ac:dyDescent="0.25">
      <c r="A3" s="47" t="s">
        <v>10</v>
      </c>
      <c r="B3" s="49" t="s">
        <v>0</v>
      </c>
      <c r="C3" s="51" t="s">
        <v>1</v>
      </c>
      <c r="D3" s="1"/>
      <c r="E3" s="53" t="s">
        <v>2</v>
      </c>
      <c r="F3" s="2"/>
    </row>
    <row r="4" spans="1:6" x14ac:dyDescent="0.25">
      <c r="A4" s="48"/>
      <c r="B4" s="50"/>
      <c r="C4" s="52"/>
      <c r="D4" s="3" t="s">
        <v>3</v>
      </c>
      <c r="E4" s="54"/>
      <c r="F4" s="4" t="s">
        <v>3</v>
      </c>
    </row>
    <row r="5" spans="1:6" ht="18" customHeight="1" x14ac:dyDescent="0.25">
      <c r="A5" s="5" t="s">
        <v>0</v>
      </c>
      <c r="B5" s="6">
        <v>7</v>
      </c>
      <c r="C5" s="7">
        <v>5</v>
      </c>
      <c r="D5" s="8">
        <f>C5/B5*100</f>
        <v>71.428571428571431</v>
      </c>
      <c r="E5" s="7">
        <v>2</v>
      </c>
      <c r="F5" s="8">
        <f>E5/B5*100</f>
        <v>28.571428571428569</v>
      </c>
    </row>
    <row r="6" spans="1:6" ht="18" customHeight="1" x14ac:dyDescent="0.25">
      <c r="A6" s="9" t="s">
        <v>4</v>
      </c>
      <c r="B6" s="10">
        <v>6</v>
      </c>
      <c r="C6" s="11">
        <v>4</v>
      </c>
      <c r="D6" s="16">
        <f t="shared" ref="D6:D7" si="0">C6/B6*100</f>
        <v>66.666666666666657</v>
      </c>
      <c r="E6" s="11">
        <v>2</v>
      </c>
      <c r="F6" s="16">
        <f t="shared" ref="F6:F7" si="1">E6/B6*100</f>
        <v>33.333333333333329</v>
      </c>
    </row>
    <row r="7" spans="1:6" ht="18" customHeight="1" x14ac:dyDescent="0.25">
      <c r="A7" s="9" t="s">
        <v>5</v>
      </c>
      <c r="B7" s="12">
        <v>1</v>
      </c>
      <c r="C7" s="13">
        <v>1</v>
      </c>
      <c r="D7" s="17">
        <f t="shared" si="0"/>
        <v>100</v>
      </c>
      <c r="E7" s="13">
        <v>0</v>
      </c>
      <c r="F7" s="17">
        <f t="shared" si="1"/>
        <v>0</v>
      </c>
    </row>
    <row r="8" spans="1:6" x14ac:dyDescent="0.25">
      <c r="A8" s="14" t="s">
        <v>9</v>
      </c>
    </row>
    <row r="9" spans="1:6" x14ac:dyDescent="0.25">
      <c r="A9" s="15" t="s">
        <v>8</v>
      </c>
    </row>
  </sheetData>
  <mergeCells count="7">
    <mergeCell ref="A1:F1"/>
    <mergeCell ref="A2:D2"/>
    <mergeCell ref="E2:F2"/>
    <mergeCell ref="A3:A4"/>
    <mergeCell ref="B3:B4"/>
    <mergeCell ref="C3:C4"/>
    <mergeCell ref="E3:E4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A8" sqref="A8"/>
    </sheetView>
  </sheetViews>
  <sheetFormatPr defaultRowHeight="16.5" x14ac:dyDescent="0.25"/>
  <cols>
    <col min="1" max="1" width="21.5" customWidth="1"/>
    <col min="2" max="6" width="20" customWidth="1"/>
  </cols>
  <sheetData>
    <row r="1" spans="1:6" ht="21" x14ac:dyDescent="0.25">
      <c r="A1" s="55" t="s">
        <v>24</v>
      </c>
      <c r="B1" s="56"/>
      <c r="C1" s="56"/>
      <c r="D1" s="56"/>
      <c r="E1" s="56"/>
      <c r="F1" s="57"/>
    </row>
    <row r="2" spans="1:6" ht="19.5" x14ac:dyDescent="0.25">
      <c r="A2" s="58" t="s">
        <v>25</v>
      </c>
      <c r="B2" s="59"/>
      <c r="C2" s="59"/>
      <c r="D2" s="60"/>
      <c r="E2" s="61" t="s">
        <v>26</v>
      </c>
      <c r="F2" s="62"/>
    </row>
    <row r="3" spans="1:6" x14ac:dyDescent="0.25">
      <c r="A3" s="63" t="s">
        <v>27</v>
      </c>
      <c r="B3" s="64" t="s">
        <v>28</v>
      </c>
      <c r="C3" s="51" t="s">
        <v>29</v>
      </c>
      <c r="D3" s="1"/>
      <c r="E3" s="51" t="s">
        <v>30</v>
      </c>
      <c r="F3" s="2"/>
    </row>
    <row r="4" spans="1:6" x14ac:dyDescent="0.25">
      <c r="A4" s="63"/>
      <c r="B4" s="65"/>
      <c r="C4" s="66"/>
      <c r="D4" s="30" t="s">
        <v>31</v>
      </c>
      <c r="E4" s="67"/>
      <c r="F4" s="31" t="s">
        <v>31</v>
      </c>
    </row>
    <row r="5" spans="1:6" ht="24.75" customHeight="1" x14ac:dyDescent="0.25">
      <c r="A5" s="19" t="s">
        <v>28</v>
      </c>
      <c r="B5" s="26">
        <v>8</v>
      </c>
      <c r="C5" s="24">
        <v>6</v>
      </c>
      <c r="D5" s="25">
        <v>75</v>
      </c>
      <c r="E5" s="24">
        <v>2</v>
      </c>
      <c r="F5" s="25">
        <v>25</v>
      </c>
    </row>
    <row r="6" spans="1:6" ht="24.75" customHeight="1" x14ac:dyDescent="0.25">
      <c r="A6" s="9" t="s">
        <v>32</v>
      </c>
      <c r="B6" s="27">
        <v>1</v>
      </c>
      <c r="C6" s="21">
        <v>1</v>
      </c>
      <c r="D6" s="20">
        <v>100</v>
      </c>
      <c r="E6" s="21">
        <v>0</v>
      </c>
      <c r="F6" s="20">
        <v>0</v>
      </c>
    </row>
    <row r="7" spans="1:6" ht="24.75" customHeight="1" x14ac:dyDescent="0.25">
      <c r="A7" s="9" t="s">
        <v>33</v>
      </c>
      <c r="B7" s="27">
        <v>4</v>
      </c>
      <c r="C7" s="21">
        <v>3</v>
      </c>
      <c r="D7" s="20">
        <v>75</v>
      </c>
      <c r="E7" s="21">
        <v>1</v>
      </c>
      <c r="F7" s="20">
        <v>25</v>
      </c>
    </row>
    <row r="8" spans="1:6" ht="24.75" customHeight="1" x14ac:dyDescent="0.25">
      <c r="A8" s="18" t="s">
        <v>34</v>
      </c>
      <c r="B8" s="28">
        <v>3</v>
      </c>
      <c r="C8" s="22">
        <v>2</v>
      </c>
      <c r="D8" s="23">
        <v>66.666666666666657</v>
      </c>
      <c r="E8" s="22">
        <v>1</v>
      </c>
      <c r="F8" s="23">
        <v>33.333333333333329</v>
      </c>
    </row>
    <row r="9" spans="1:6" x14ac:dyDescent="0.25">
      <c r="A9" s="15" t="s">
        <v>35</v>
      </c>
    </row>
    <row r="10" spans="1:6" x14ac:dyDescent="0.25">
      <c r="A10" s="15" t="s">
        <v>36</v>
      </c>
    </row>
  </sheetData>
  <mergeCells count="7">
    <mergeCell ref="A1:F1"/>
    <mergeCell ref="A2:D2"/>
    <mergeCell ref="E2:F2"/>
    <mergeCell ref="A3:A4"/>
    <mergeCell ref="B3:B4"/>
    <mergeCell ref="C3:C4"/>
    <mergeCell ref="E3:E4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A23" sqref="A23"/>
    </sheetView>
  </sheetViews>
  <sheetFormatPr defaultRowHeight="16.5" x14ac:dyDescent="0.25"/>
  <cols>
    <col min="1" max="1" width="17.25" customWidth="1"/>
    <col min="2" max="6" width="16.375" customWidth="1"/>
  </cols>
  <sheetData>
    <row r="1" spans="1:6" ht="21" x14ac:dyDescent="0.25">
      <c r="A1" s="43" t="s">
        <v>23</v>
      </c>
      <c r="B1" s="43"/>
      <c r="C1" s="43"/>
      <c r="D1" s="43"/>
      <c r="E1" s="43"/>
      <c r="F1" s="43"/>
    </row>
    <row r="2" spans="1:6" ht="19.5" x14ac:dyDescent="0.25">
      <c r="A2" s="44" t="s">
        <v>21</v>
      </c>
      <c r="B2" s="44"/>
      <c r="C2" s="44"/>
      <c r="D2" s="44"/>
      <c r="E2" s="45" t="s">
        <v>11</v>
      </c>
      <c r="F2" s="46"/>
    </row>
    <row r="3" spans="1:6" x14ac:dyDescent="0.25">
      <c r="A3" s="47" t="s">
        <v>12</v>
      </c>
      <c r="B3" s="49" t="s">
        <v>13</v>
      </c>
      <c r="C3" s="51" t="s">
        <v>14</v>
      </c>
      <c r="D3" s="1"/>
      <c r="E3" s="53" t="s">
        <v>15</v>
      </c>
      <c r="F3" s="2"/>
    </row>
    <row r="4" spans="1:6" x14ac:dyDescent="0.25">
      <c r="A4" s="48"/>
      <c r="B4" s="50"/>
      <c r="C4" s="52"/>
      <c r="D4" s="3" t="s">
        <v>16</v>
      </c>
      <c r="E4" s="54"/>
      <c r="F4" s="4" t="s">
        <v>16</v>
      </c>
    </row>
    <row r="5" spans="1:6" x14ac:dyDescent="0.25">
      <c r="A5" s="5" t="s">
        <v>13</v>
      </c>
      <c r="B5" s="6">
        <v>2</v>
      </c>
      <c r="C5" s="7">
        <v>1</v>
      </c>
      <c r="D5" s="8">
        <f>C5/B5*100</f>
        <v>50</v>
      </c>
      <c r="E5" s="7">
        <v>1</v>
      </c>
      <c r="F5" s="8">
        <f>E5/B5*100</f>
        <v>50</v>
      </c>
    </row>
    <row r="6" spans="1:6" x14ac:dyDescent="0.25">
      <c r="A6" s="9" t="s">
        <v>17</v>
      </c>
      <c r="B6" s="10">
        <v>1</v>
      </c>
      <c r="C6" s="11">
        <v>0</v>
      </c>
      <c r="D6" s="16">
        <f t="shared" ref="D6:D7" si="0">C6/B6*100</f>
        <v>0</v>
      </c>
      <c r="E6" s="11">
        <v>1</v>
      </c>
      <c r="F6" s="16">
        <f t="shared" ref="F6:F7" si="1">E6/B6*100</f>
        <v>100</v>
      </c>
    </row>
    <row r="7" spans="1:6" x14ac:dyDescent="0.25">
      <c r="A7" s="9" t="s">
        <v>18</v>
      </c>
      <c r="B7" s="12">
        <v>1</v>
      </c>
      <c r="C7" s="13">
        <v>1</v>
      </c>
      <c r="D7" s="17">
        <f t="shared" si="0"/>
        <v>100</v>
      </c>
      <c r="E7" s="13">
        <v>0</v>
      </c>
      <c r="F7" s="17">
        <f t="shared" si="1"/>
        <v>0</v>
      </c>
    </row>
    <row r="8" spans="1:6" x14ac:dyDescent="0.25">
      <c r="A8" s="14" t="s">
        <v>19</v>
      </c>
    </row>
    <row r="9" spans="1:6" x14ac:dyDescent="0.25">
      <c r="A9" s="15" t="s">
        <v>20</v>
      </c>
    </row>
  </sheetData>
  <mergeCells count="7">
    <mergeCell ref="A1:F1"/>
    <mergeCell ref="A2:D2"/>
    <mergeCell ref="E2:F2"/>
    <mergeCell ref="A3:A4"/>
    <mergeCell ref="B3:B4"/>
    <mergeCell ref="C3:C4"/>
    <mergeCell ref="E3:E4"/>
  </mergeCells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"/>
  <sheetViews>
    <sheetView workbookViewId="0">
      <selection activeCell="C21" sqref="C21"/>
    </sheetView>
  </sheetViews>
  <sheetFormatPr defaultColWidth="16.625" defaultRowHeight="16.5" x14ac:dyDescent="0.25"/>
  <cols>
    <col min="1" max="6" width="20.75" customWidth="1"/>
  </cols>
  <sheetData>
    <row r="1" spans="1:6" ht="21" x14ac:dyDescent="0.25">
      <c r="A1" s="43" t="s">
        <v>40</v>
      </c>
      <c r="B1" s="43"/>
      <c r="C1" s="43"/>
      <c r="D1" s="43"/>
      <c r="E1" s="43"/>
      <c r="F1" s="43"/>
    </row>
    <row r="2" spans="1:6" ht="19.5" x14ac:dyDescent="0.25">
      <c r="A2" s="44" t="s">
        <v>41</v>
      </c>
      <c r="B2" s="44"/>
      <c r="C2" s="44"/>
      <c r="D2" s="44"/>
      <c r="E2" s="45" t="s">
        <v>7</v>
      </c>
      <c r="F2" s="46"/>
    </row>
    <row r="3" spans="1:6" x14ac:dyDescent="0.25">
      <c r="A3" s="63" t="s">
        <v>10</v>
      </c>
      <c r="B3" s="64" t="s">
        <v>0</v>
      </c>
      <c r="C3" s="66" t="s">
        <v>1</v>
      </c>
      <c r="D3" s="29"/>
      <c r="E3" s="66" t="s">
        <v>2</v>
      </c>
      <c r="F3" s="4"/>
    </row>
    <row r="4" spans="1:6" x14ac:dyDescent="0.25">
      <c r="A4" s="63"/>
      <c r="B4" s="65"/>
      <c r="C4" s="66"/>
      <c r="D4" s="30" t="s">
        <v>3</v>
      </c>
      <c r="E4" s="67"/>
      <c r="F4" s="38" t="s">
        <v>3</v>
      </c>
    </row>
    <row r="5" spans="1:6" x14ac:dyDescent="0.25">
      <c r="A5" s="5" t="s">
        <v>0</v>
      </c>
      <c r="B5" s="6">
        <v>1</v>
      </c>
      <c r="C5" s="40">
        <v>1</v>
      </c>
      <c r="D5" s="8">
        <f t="shared" ref="D5" si="0">C5/B5*100</f>
        <v>100</v>
      </c>
      <c r="E5" s="40">
        <v>0</v>
      </c>
      <c r="F5" s="8">
        <f t="shared" ref="F5" si="1">E5/B5*100</f>
        <v>0</v>
      </c>
    </row>
    <row r="6" spans="1:6" x14ac:dyDescent="0.25">
      <c r="A6" s="39" t="s">
        <v>39</v>
      </c>
      <c r="B6" s="12">
        <v>1</v>
      </c>
      <c r="C6" s="37">
        <v>1</v>
      </c>
      <c r="D6" s="17">
        <f t="shared" ref="D6" si="2">C6/B6*100</f>
        <v>100</v>
      </c>
      <c r="E6" s="37">
        <v>0</v>
      </c>
      <c r="F6" s="17">
        <f t="shared" ref="F6" si="3">E6/B6*100</f>
        <v>0</v>
      </c>
    </row>
    <row r="7" spans="1:6" x14ac:dyDescent="0.25">
      <c r="A7" s="15" t="s">
        <v>9</v>
      </c>
    </row>
    <row r="8" spans="1:6" x14ac:dyDescent="0.25">
      <c r="A8" s="15" t="s">
        <v>8</v>
      </c>
    </row>
  </sheetData>
  <mergeCells count="7">
    <mergeCell ref="A1:F1"/>
    <mergeCell ref="A2:D2"/>
    <mergeCell ref="E2:F2"/>
    <mergeCell ref="A3:A4"/>
    <mergeCell ref="B3:B4"/>
    <mergeCell ref="C3:C4"/>
    <mergeCell ref="E3:E4"/>
  </mergeCells>
  <phoneticPr fontId="1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workbookViewId="0">
      <selection activeCell="A6" sqref="A6"/>
    </sheetView>
  </sheetViews>
  <sheetFormatPr defaultColWidth="9" defaultRowHeight="16.5" x14ac:dyDescent="0.25"/>
  <cols>
    <col min="1" max="3" width="18" customWidth="1"/>
    <col min="4" max="4" width="19.125" customWidth="1"/>
    <col min="5" max="5" width="18" customWidth="1"/>
    <col min="6" max="6" width="21" customWidth="1"/>
  </cols>
  <sheetData>
    <row r="1" spans="1:6" ht="21" x14ac:dyDescent="0.25">
      <c r="A1" s="68" t="s">
        <v>37</v>
      </c>
      <c r="B1" s="68"/>
      <c r="C1" s="68"/>
      <c r="D1" s="68"/>
      <c r="E1" s="68"/>
      <c r="F1" s="68"/>
    </row>
    <row r="2" spans="1:6" ht="19.5" x14ac:dyDescent="0.25">
      <c r="A2" s="44" t="s">
        <v>38</v>
      </c>
      <c r="B2" s="44"/>
      <c r="C2" s="44"/>
      <c r="D2" s="44"/>
      <c r="E2" s="45" t="s">
        <v>7</v>
      </c>
      <c r="F2" s="46"/>
    </row>
    <row r="3" spans="1:6" x14ac:dyDescent="0.25">
      <c r="A3" s="63" t="s">
        <v>10</v>
      </c>
      <c r="B3" s="64" t="s">
        <v>0</v>
      </c>
      <c r="C3" s="66" t="s">
        <v>1</v>
      </c>
      <c r="D3" s="29"/>
      <c r="E3" s="66" t="s">
        <v>2</v>
      </c>
      <c r="F3" s="4"/>
    </row>
    <row r="4" spans="1:6" x14ac:dyDescent="0.25">
      <c r="A4" s="63"/>
      <c r="B4" s="65"/>
      <c r="C4" s="66"/>
      <c r="D4" s="30" t="s">
        <v>3</v>
      </c>
      <c r="E4" s="67"/>
      <c r="F4" s="38" t="s">
        <v>3</v>
      </c>
    </row>
    <row r="5" spans="1:6" ht="18" customHeight="1" x14ac:dyDescent="0.25">
      <c r="A5" s="5" t="s">
        <v>0</v>
      </c>
      <c r="B5" s="41">
        <v>3</v>
      </c>
      <c r="C5" s="7">
        <v>1</v>
      </c>
      <c r="D5" s="8">
        <f>C5/B5*100</f>
        <v>33.333333333333329</v>
      </c>
      <c r="E5" s="7">
        <v>2</v>
      </c>
      <c r="F5" s="8">
        <f>E5/B5*100</f>
        <v>66.666666666666657</v>
      </c>
    </row>
    <row r="6" spans="1:6" x14ac:dyDescent="0.25">
      <c r="A6" s="42" t="s">
        <v>4</v>
      </c>
      <c r="B6" s="35">
        <v>1</v>
      </c>
      <c r="C6" s="11">
        <v>0</v>
      </c>
      <c r="D6" s="16">
        <f t="shared" ref="D6:D7" si="0">C6/B6*100</f>
        <v>0</v>
      </c>
      <c r="E6" s="11">
        <v>1</v>
      </c>
      <c r="F6" s="16">
        <f t="shared" ref="F6:F7" si="1">E6/B6*100</f>
        <v>100</v>
      </c>
    </row>
    <row r="7" spans="1:6" ht="18" customHeight="1" x14ac:dyDescent="0.25">
      <c r="A7" s="39" t="s">
        <v>39</v>
      </c>
      <c r="B7" s="36">
        <v>2</v>
      </c>
      <c r="C7" s="37">
        <v>1</v>
      </c>
      <c r="D7" s="17">
        <f t="shared" si="0"/>
        <v>50</v>
      </c>
      <c r="E7" s="37">
        <v>1</v>
      </c>
      <c r="F7" s="17">
        <f t="shared" si="1"/>
        <v>50</v>
      </c>
    </row>
    <row r="8" spans="1:6" x14ac:dyDescent="0.25">
      <c r="A8" s="15" t="s">
        <v>9</v>
      </c>
    </row>
    <row r="9" spans="1:6" x14ac:dyDescent="0.25">
      <c r="A9" s="15" t="s">
        <v>8</v>
      </c>
    </row>
  </sheetData>
  <mergeCells count="7">
    <mergeCell ref="A1:F1"/>
    <mergeCell ref="A2:D2"/>
    <mergeCell ref="E2:F2"/>
    <mergeCell ref="A3:A4"/>
    <mergeCell ref="B3:B4"/>
    <mergeCell ref="C3:C4"/>
    <mergeCell ref="E3:E4"/>
  </mergeCells>
  <phoneticPr fontId="1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workbookViewId="0">
      <selection activeCell="D13" sqref="D13"/>
    </sheetView>
  </sheetViews>
  <sheetFormatPr defaultColWidth="16.625" defaultRowHeight="16.5" x14ac:dyDescent="0.25"/>
  <cols>
    <col min="1" max="6" width="20.75" customWidth="1"/>
  </cols>
  <sheetData>
    <row r="1" spans="1:6" ht="21" x14ac:dyDescent="0.25">
      <c r="A1" s="43" t="s">
        <v>42</v>
      </c>
      <c r="B1" s="43"/>
      <c r="C1" s="43"/>
      <c r="D1" s="43"/>
      <c r="E1" s="43"/>
      <c r="F1" s="43"/>
    </row>
    <row r="2" spans="1:6" ht="19.5" x14ac:dyDescent="0.25">
      <c r="A2" s="44" t="s">
        <v>43</v>
      </c>
      <c r="B2" s="44"/>
      <c r="C2" s="44"/>
      <c r="D2" s="44"/>
      <c r="E2" s="45" t="s">
        <v>7</v>
      </c>
      <c r="F2" s="46"/>
    </row>
    <row r="3" spans="1:6" x14ac:dyDescent="0.25">
      <c r="A3" s="63" t="s">
        <v>10</v>
      </c>
      <c r="B3" s="64" t="s">
        <v>0</v>
      </c>
      <c r="C3" s="66" t="s">
        <v>1</v>
      </c>
      <c r="D3" s="29"/>
      <c r="E3" s="66" t="s">
        <v>2</v>
      </c>
      <c r="F3" s="4"/>
    </row>
    <row r="4" spans="1:6" x14ac:dyDescent="0.25">
      <c r="A4" s="63"/>
      <c r="B4" s="65"/>
      <c r="C4" s="66"/>
      <c r="D4" s="30" t="s">
        <v>3</v>
      </c>
      <c r="E4" s="67"/>
      <c r="F4" s="38" t="s">
        <v>3</v>
      </c>
    </row>
    <row r="5" spans="1:6" x14ac:dyDescent="0.25">
      <c r="A5" s="5" t="s">
        <v>0</v>
      </c>
      <c r="B5" s="41">
        <v>3</v>
      </c>
      <c r="C5" s="40">
        <v>1</v>
      </c>
      <c r="D5" s="8">
        <f t="shared" ref="D5:D6" si="0">C5/B5*100</f>
        <v>33.333333333333329</v>
      </c>
      <c r="E5" s="40">
        <v>2</v>
      </c>
      <c r="F5" s="8">
        <f t="shared" ref="F5:F6" si="1">E5/B5*100</f>
        <v>66.666666666666657</v>
      </c>
    </row>
    <row r="6" spans="1:6" x14ac:dyDescent="0.25">
      <c r="A6" s="39" t="s">
        <v>39</v>
      </c>
      <c r="B6" s="36">
        <v>3</v>
      </c>
      <c r="C6" s="37">
        <v>1</v>
      </c>
      <c r="D6" s="17">
        <f t="shared" si="0"/>
        <v>33.333333333333329</v>
      </c>
      <c r="E6" s="37">
        <v>2</v>
      </c>
      <c r="F6" s="17">
        <f t="shared" si="1"/>
        <v>66.666666666666657</v>
      </c>
    </row>
    <row r="7" spans="1:6" x14ac:dyDescent="0.25">
      <c r="A7" s="15" t="s">
        <v>9</v>
      </c>
    </row>
    <row r="8" spans="1:6" x14ac:dyDescent="0.25">
      <c r="A8" s="15" t="s">
        <v>8</v>
      </c>
    </row>
  </sheetData>
  <mergeCells count="7">
    <mergeCell ref="A1:F1"/>
    <mergeCell ref="A2:D2"/>
    <mergeCell ref="E2:F2"/>
    <mergeCell ref="A3:A4"/>
    <mergeCell ref="B3:B4"/>
    <mergeCell ref="C3:C4"/>
    <mergeCell ref="E3:E4"/>
  </mergeCells>
  <phoneticPr fontId="1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workbookViewId="0">
      <selection activeCell="F12" sqref="F12"/>
    </sheetView>
  </sheetViews>
  <sheetFormatPr defaultColWidth="16.625" defaultRowHeight="16.5" x14ac:dyDescent="0.25"/>
  <cols>
    <col min="1" max="1" width="20.75" customWidth="1"/>
    <col min="2" max="5" width="18.75" customWidth="1"/>
    <col min="6" max="6" width="20.875" customWidth="1"/>
  </cols>
  <sheetData>
    <row r="1" spans="1:6" ht="52.9" customHeight="1" x14ac:dyDescent="0.25">
      <c r="A1" s="69" t="s">
        <v>44</v>
      </c>
      <c r="B1" s="43"/>
      <c r="C1" s="43"/>
      <c r="D1" s="43"/>
      <c r="E1" s="43"/>
      <c r="F1" s="43"/>
    </row>
    <row r="2" spans="1:6" ht="19.5" x14ac:dyDescent="0.25">
      <c r="A2" s="44" t="s">
        <v>45</v>
      </c>
      <c r="B2" s="44"/>
      <c r="C2" s="44"/>
      <c r="D2" s="44"/>
      <c r="E2" s="45" t="s">
        <v>7</v>
      </c>
      <c r="F2" s="46"/>
    </row>
    <row r="3" spans="1:6" x14ac:dyDescent="0.25">
      <c r="A3" s="63" t="s">
        <v>10</v>
      </c>
      <c r="B3" s="64" t="s">
        <v>0</v>
      </c>
      <c r="C3" s="51" t="s">
        <v>1</v>
      </c>
      <c r="D3" s="1"/>
      <c r="E3" s="51" t="s">
        <v>2</v>
      </c>
      <c r="F3" s="2"/>
    </row>
    <row r="4" spans="1:6" x14ac:dyDescent="0.25">
      <c r="A4" s="63"/>
      <c r="B4" s="65"/>
      <c r="C4" s="66"/>
      <c r="D4" s="32" t="s">
        <v>3</v>
      </c>
      <c r="E4" s="67"/>
      <c r="F4" s="31" t="s">
        <v>3</v>
      </c>
    </row>
    <row r="5" spans="1:6" x14ac:dyDescent="0.25">
      <c r="A5" s="5" t="s">
        <v>0</v>
      </c>
      <c r="B5" s="24">
        <v>1</v>
      </c>
      <c r="C5" s="33">
        <v>1</v>
      </c>
      <c r="D5" s="25">
        <f t="shared" ref="D5:D6" si="0">C5/B5*100</f>
        <v>100</v>
      </c>
      <c r="E5" s="33">
        <v>0</v>
      </c>
      <c r="F5" s="25">
        <f t="shared" ref="F5:F6" si="1">E5/B5*100</f>
        <v>0</v>
      </c>
    </row>
    <row r="6" spans="1:6" x14ac:dyDescent="0.25">
      <c r="A6" s="39" t="s">
        <v>39</v>
      </c>
      <c r="B6" s="22">
        <v>1</v>
      </c>
      <c r="C6" s="34">
        <v>1</v>
      </c>
      <c r="D6" s="23">
        <f t="shared" si="0"/>
        <v>100</v>
      </c>
      <c r="E6" s="34">
        <v>0</v>
      </c>
      <c r="F6" s="23">
        <f t="shared" si="1"/>
        <v>0</v>
      </c>
    </row>
    <row r="7" spans="1:6" x14ac:dyDescent="0.25">
      <c r="A7" s="15" t="s">
        <v>9</v>
      </c>
    </row>
    <row r="8" spans="1:6" x14ac:dyDescent="0.25">
      <c r="A8" s="15" t="s">
        <v>8</v>
      </c>
    </row>
  </sheetData>
  <mergeCells count="7">
    <mergeCell ref="A1:F1"/>
    <mergeCell ref="A2:D2"/>
    <mergeCell ref="E2:F2"/>
    <mergeCell ref="A3:A4"/>
    <mergeCell ref="B3:B4"/>
    <mergeCell ref="C3:C4"/>
    <mergeCell ref="E3:E4"/>
  </mergeCells>
  <phoneticPr fontId="1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00186-9B63-41CF-9283-7E1AFDE5E1AA}">
  <dimension ref="A1:G10"/>
  <sheetViews>
    <sheetView tabSelected="1" workbookViewId="0">
      <selection activeCell="F7" sqref="F7"/>
    </sheetView>
  </sheetViews>
  <sheetFormatPr defaultRowHeight="16.5" x14ac:dyDescent="0.25"/>
  <cols>
    <col min="1" max="1" width="22.625" customWidth="1"/>
    <col min="2" max="6" width="20.625" customWidth="1"/>
  </cols>
  <sheetData>
    <row r="1" spans="1:7" ht="21" x14ac:dyDescent="0.25">
      <c r="A1" s="69" t="s">
        <v>48</v>
      </c>
      <c r="B1" s="43"/>
      <c r="C1" s="43"/>
      <c r="D1" s="43"/>
      <c r="E1" s="43"/>
      <c r="F1" s="43"/>
    </row>
    <row r="2" spans="1:7" ht="19.5" x14ac:dyDescent="0.25">
      <c r="A2" s="44" t="s">
        <v>46</v>
      </c>
      <c r="B2" s="44"/>
      <c r="C2" s="44"/>
      <c r="D2" s="44"/>
      <c r="E2" s="45" t="s">
        <v>7</v>
      </c>
      <c r="F2" s="46"/>
    </row>
    <row r="3" spans="1:7" x14ac:dyDescent="0.25">
      <c r="A3" s="70" t="s">
        <v>10</v>
      </c>
      <c r="B3" s="64" t="s">
        <v>0</v>
      </c>
      <c r="C3" s="51" t="s">
        <v>1</v>
      </c>
      <c r="D3" s="1"/>
      <c r="E3" s="51" t="s">
        <v>2</v>
      </c>
      <c r="F3" s="2"/>
      <c r="G3" s="75"/>
    </row>
    <row r="4" spans="1:7" x14ac:dyDescent="0.25">
      <c r="A4" s="70"/>
      <c r="B4" s="65"/>
      <c r="C4" s="66"/>
      <c r="D4" s="32" t="s">
        <v>3</v>
      </c>
      <c r="E4" s="67"/>
      <c r="F4" s="31" t="s">
        <v>3</v>
      </c>
      <c r="G4" s="75"/>
    </row>
    <row r="5" spans="1:7" x14ac:dyDescent="0.25">
      <c r="A5" s="71" t="s">
        <v>0</v>
      </c>
      <c r="B5" s="76">
        <v>9</v>
      </c>
      <c r="C5" s="76">
        <v>4</v>
      </c>
      <c r="D5" s="77">
        <f t="shared" ref="D5:D8" si="0">C5/B5*100</f>
        <v>44.444444444444443</v>
      </c>
      <c r="E5" s="76">
        <v>5</v>
      </c>
      <c r="F5" s="77">
        <f t="shared" ref="F5:F8" si="1">E5/B5*100</f>
        <v>55.555555555555557</v>
      </c>
      <c r="G5" s="75"/>
    </row>
    <row r="6" spans="1:7" x14ac:dyDescent="0.25">
      <c r="A6" s="42" t="s">
        <v>47</v>
      </c>
      <c r="B6" s="73">
        <v>2</v>
      </c>
      <c r="C6" s="73">
        <v>2</v>
      </c>
      <c r="D6" s="74">
        <f t="shared" si="0"/>
        <v>100</v>
      </c>
      <c r="E6" s="73">
        <v>0</v>
      </c>
      <c r="F6" s="74">
        <f t="shared" si="1"/>
        <v>0</v>
      </c>
    </row>
    <row r="7" spans="1:7" x14ac:dyDescent="0.25">
      <c r="A7" s="42" t="s">
        <v>39</v>
      </c>
      <c r="B7" s="73">
        <v>5</v>
      </c>
      <c r="C7" s="73">
        <v>1</v>
      </c>
      <c r="D7" s="74">
        <f t="shared" si="0"/>
        <v>20</v>
      </c>
      <c r="E7" s="73">
        <v>4</v>
      </c>
      <c r="F7" s="74">
        <f t="shared" si="1"/>
        <v>80</v>
      </c>
    </row>
    <row r="8" spans="1:7" x14ac:dyDescent="0.25">
      <c r="A8" s="72" t="s">
        <v>34</v>
      </c>
      <c r="B8" s="22">
        <v>2</v>
      </c>
      <c r="C8" s="22">
        <v>1</v>
      </c>
      <c r="D8" s="78">
        <f t="shared" si="0"/>
        <v>50</v>
      </c>
      <c r="E8" s="22">
        <v>1</v>
      </c>
      <c r="F8" s="78">
        <f t="shared" si="1"/>
        <v>50</v>
      </c>
    </row>
    <row r="9" spans="1:7" x14ac:dyDescent="0.25">
      <c r="A9" s="15" t="s">
        <v>9</v>
      </c>
    </row>
    <row r="10" spans="1:7" x14ac:dyDescent="0.25">
      <c r="A10" s="15" t="s">
        <v>8</v>
      </c>
    </row>
  </sheetData>
  <mergeCells count="7">
    <mergeCell ref="A1:F1"/>
    <mergeCell ref="A2:D2"/>
    <mergeCell ref="E2:F2"/>
    <mergeCell ref="A3:A4"/>
    <mergeCell ref="B3:B4"/>
    <mergeCell ref="C3:C4"/>
    <mergeCell ref="E3:E4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104</vt:lpstr>
      <vt:lpstr>106</vt:lpstr>
      <vt:lpstr>105</vt:lpstr>
      <vt:lpstr>108</vt:lpstr>
      <vt:lpstr>107</vt:lpstr>
      <vt:lpstr>109</vt:lpstr>
      <vt:lpstr>110</vt:lpstr>
      <vt:lpstr>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謝沂秀</cp:lastModifiedBy>
  <cp:lastPrinted>2023-04-20T07:30:07Z</cp:lastPrinted>
  <dcterms:created xsi:type="dcterms:W3CDTF">2016-06-01T05:38:58Z</dcterms:created>
  <dcterms:modified xsi:type="dcterms:W3CDTF">2023-04-26T03:32:45Z</dcterms:modified>
</cp:coreProperties>
</file>