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D:\行政業務\資訊業務\戶所共通網站維運後台資料\戶政事務所網站-戶政事務所通用模組-人口統計\每月各里人口\"/>
    </mc:Choice>
  </mc:AlternateContent>
  <bookViews>
    <workbookView xWindow="0" yWindow="0" windowWidth="24000" windowHeight="9690"/>
  </bookViews>
  <sheets>
    <sheet name="各里人口數&amp;住民分類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E26" i="1"/>
  <c r="G25" i="1" l="1"/>
  <c r="G24" i="1"/>
  <c r="G26" i="1" l="1"/>
  <c r="G8" i="1"/>
  <c r="G9" i="1"/>
  <c r="G10" i="1"/>
  <c r="G11" i="1"/>
  <c r="G12" i="1"/>
  <c r="G13" i="1"/>
  <c r="G14" i="1"/>
  <c r="G15" i="1"/>
  <c r="G16" i="1"/>
  <c r="G7" i="1"/>
  <c r="D17" i="1"/>
  <c r="E17" i="1"/>
  <c r="E27" i="1" s="1"/>
  <c r="F17" i="1"/>
  <c r="C17" i="1"/>
  <c r="F27" i="1" l="1"/>
  <c r="F28" i="1" s="1"/>
  <c r="E28" i="1"/>
  <c r="G17" i="1"/>
  <c r="G27" i="1" l="1"/>
  <c r="G28" i="1" s="1"/>
</calcChain>
</file>

<file path=xl/sharedStrings.xml><?xml version="1.0" encoding="utf-8"?>
<sst xmlns="http://schemas.openxmlformats.org/spreadsheetml/2006/main" count="26" uniqueCount="26">
  <si>
    <t>里別</t>
    <phoneticPr fontId="1" type="noConversion"/>
  </si>
  <si>
    <t>鄰數</t>
    <phoneticPr fontId="1" type="noConversion"/>
  </si>
  <si>
    <t>戶數</t>
    <phoneticPr fontId="1" type="noConversion"/>
  </si>
  <si>
    <t>男數</t>
    <phoneticPr fontId="1" type="noConversion"/>
  </si>
  <si>
    <t>女數</t>
    <phoneticPr fontId="1" type="noConversion"/>
  </si>
  <si>
    <t>三民里</t>
    <phoneticPr fontId="1" type="noConversion"/>
  </si>
  <si>
    <t>澤仁里</t>
    <phoneticPr fontId="1" type="noConversion"/>
  </si>
  <si>
    <t>義盛里</t>
    <phoneticPr fontId="1" type="noConversion"/>
  </si>
  <si>
    <t>霞雲里</t>
    <phoneticPr fontId="1" type="noConversion"/>
  </si>
  <si>
    <t>長興里</t>
    <phoneticPr fontId="1" type="noConversion"/>
  </si>
  <si>
    <t>三光里</t>
    <phoneticPr fontId="1" type="noConversion"/>
  </si>
  <si>
    <t>奎輝里</t>
    <phoneticPr fontId="1" type="noConversion"/>
  </si>
  <si>
    <t>華陵里</t>
    <phoneticPr fontId="1" type="noConversion"/>
  </si>
  <si>
    <t>羅浮里</t>
    <phoneticPr fontId="1" type="noConversion"/>
  </si>
  <si>
    <t>高義里</t>
    <phoneticPr fontId="1" type="noConversion"/>
  </si>
  <si>
    <t>人口數合計</t>
    <phoneticPr fontId="1" type="noConversion"/>
  </si>
  <si>
    <t>合  計</t>
    <phoneticPr fontId="1" type="noConversion"/>
  </si>
  <si>
    <t>區 民 分 類</t>
    <phoneticPr fontId="1" type="noConversion"/>
  </si>
  <si>
    <t>男 數</t>
    <phoneticPr fontId="1" type="noConversion"/>
  </si>
  <si>
    <t>女 數</t>
    <phoneticPr fontId="1" type="noConversion"/>
  </si>
  <si>
    <t>合 計</t>
    <phoneticPr fontId="1" type="noConversion"/>
  </si>
  <si>
    <t>合   計</t>
    <phoneticPr fontId="1" type="noConversion"/>
  </si>
  <si>
    <t>平地原住民</t>
    <phoneticPr fontId="1" type="noConversion"/>
  </si>
  <si>
    <t>山地原住民</t>
    <phoneticPr fontId="1" type="noConversion"/>
  </si>
  <si>
    <t>原住民人數合計</t>
    <phoneticPr fontId="1" type="noConversion"/>
  </si>
  <si>
    <t>區域人口數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</si>
</sst>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4"/>
      <color theme="1"/>
      <name val="Arial"/>
      <family val="2"/>
    </font>
    <font>
      <b/>
      <sz val="14"/>
      <color theme="1"/>
      <name val="標楷體"/>
      <family val="4"/>
      <charset val="136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2</xdr:row>
      <xdr:rowOff>28575</xdr:rowOff>
    </xdr:from>
    <xdr:to>
      <xdr:col>6</xdr:col>
      <xdr:colOff>1104899</xdr:colOff>
      <xdr:row>3</xdr:row>
      <xdr:rowOff>9525</xdr:rowOff>
    </xdr:to>
    <xdr:sp macro="" textlink="">
      <xdr:nvSpPr>
        <xdr:cNvPr id="2" name="矩形 1"/>
        <xdr:cNvSpPr/>
      </xdr:nvSpPr>
      <xdr:spPr>
        <a:xfrm>
          <a:off x="600074" y="457200"/>
          <a:ext cx="5324475" cy="285750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桃園市復興區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106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2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月份人口統計</a:t>
          </a:r>
        </a:p>
      </xdr:txBody>
    </xdr:sp>
    <xdr:clientData/>
  </xdr:twoCellAnchor>
  <xdr:twoCellAnchor>
    <xdr:from>
      <xdr:col>1</xdr:col>
      <xdr:colOff>28575</xdr:colOff>
      <xdr:row>19</xdr:row>
      <xdr:rowOff>28575</xdr:rowOff>
    </xdr:from>
    <xdr:to>
      <xdr:col>6</xdr:col>
      <xdr:colOff>1095376</xdr:colOff>
      <xdr:row>20</xdr:row>
      <xdr:rowOff>0</xdr:rowOff>
    </xdr:to>
    <xdr:sp macro="" textlink="">
      <xdr:nvSpPr>
        <xdr:cNvPr id="4" name="矩形 3"/>
        <xdr:cNvSpPr/>
      </xdr:nvSpPr>
      <xdr:spPr>
        <a:xfrm>
          <a:off x="609600" y="4733925"/>
          <a:ext cx="5305426" cy="276225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桃園市復興區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106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2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月份住民分類人口統計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8"/>
  <sheetViews>
    <sheetView tabSelected="1" topLeftCell="A8" zoomScaleNormal="100" workbookViewId="0">
      <selection activeCell="E27" sqref="E27"/>
    </sheetView>
  </sheetViews>
  <sheetFormatPr defaultRowHeight="16.5" x14ac:dyDescent="0.25"/>
  <cols>
    <col min="1" max="1" width="7.625" customWidth="1"/>
    <col min="2" max="2" width="11.125" customWidth="1"/>
    <col min="3" max="3" width="9.375" customWidth="1"/>
    <col min="4" max="4" width="10.875" customWidth="1"/>
    <col min="5" max="6" width="12.125" customWidth="1"/>
    <col min="7" max="7" width="14.625" bestFit="1" customWidth="1"/>
  </cols>
  <sheetData>
    <row r="2" spans="2:7" ht="17.25" thickBot="1" x14ac:dyDescent="0.3"/>
    <row r="3" spans="2:7" ht="24" customHeight="1" x14ac:dyDescent="0.25">
      <c r="B3" s="25"/>
      <c r="C3" s="26"/>
      <c r="D3" s="26"/>
      <c r="E3" s="26"/>
      <c r="F3" s="26"/>
      <c r="G3" s="27"/>
    </row>
    <row r="4" spans="2:7" x14ac:dyDescent="0.25">
      <c r="B4" s="3"/>
      <c r="C4" s="4"/>
      <c r="D4" s="4"/>
      <c r="E4" s="4"/>
      <c r="F4" s="4"/>
      <c r="G4" s="5"/>
    </row>
    <row r="5" spans="2:7" ht="19.5" x14ac:dyDescent="0.25">
      <c r="B5" s="6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7" t="s">
        <v>15</v>
      </c>
    </row>
    <row r="6" spans="2:7" ht="3.75" customHeight="1" x14ac:dyDescent="0.25">
      <c r="B6" s="22"/>
      <c r="C6" s="23"/>
      <c r="D6" s="23"/>
      <c r="E6" s="23"/>
      <c r="F6" s="23"/>
      <c r="G6" s="24"/>
    </row>
    <row r="7" spans="2:7" ht="21.95" customHeight="1" x14ac:dyDescent="0.25">
      <c r="B7" s="8" t="s">
        <v>5</v>
      </c>
      <c r="C7" s="1">
        <v>19</v>
      </c>
      <c r="D7" s="1">
        <v>806</v>
      </c>
      <c r="E7" s="1">
        <v>1261</v>
      </c>
      <c r="F7" s="1">
        <v>1037</v>
      </c>
      <c r="G7" s="9">
        <f>SUM(E7:F7)</f>
        <v>2298</v>
      </c>
    </row>
    <row r="8" spans="2:7" ht="21.95" customHeight="1" x14ac:dyDescent="0.25">
      <c r="B8" s="8" t="s">
        <v>6</v>
      </c>
      <c r="C8" s="1">
        <v>20</v>
      </c>
      <c r="D8" s="1">
        <v>549</v>
      </c>
      <c r="E8" s="1">
        <v>840</v>
      </c>
      <c r="F8" s="1">
        <v>765</v>
      </c>
      <c r="G8" s="9">
        <f t="shared" ref="G8:G16" si="0">SUM(E8:F8)</f>
        <v>1605</v>
      </c>
    </row>
    <row r="9" spans="2:7" ht="21.95" customHeight="1" x14ac:dyDescent="0.25">
      <c r="B9" s="8" t="s">
        <v>7</v>
      </c>
      <c r="C9" s="1">
        <v>11</v>
      </c>
      <c r="D9" s="1">
        <v>251</v>
      </c>
      <c r="E9" s="1">
        <v>450</v>
      </c>
      <c r="F9" s="1">
        <v>392</v>
      </c>
      <c r="G9" s="9">
        <f t="shared" si="0"/>
        <v>842</v>
      </c>
    </row>
    <row r="10" spans="2:7" ht="21.95" customHeight="1" x14ac:dyDescent="0.25">
      <c r="B10" s="8" t="s">
        <v>8</v>
      </c>
      <c r="C10" s="1">
        <v>11</v>
      </c>
      <c r="D10" s="1">
        <v>237</v>
      </c>
      <c r="E10" s="1">
        <v>365</v>
      </c>
      <c r="F10" s="1">
        <v>286</v>
      </c>
      <c r="G10" s="9">
        <f t="shared" si="0"/>
        <v>651</v>
      </c>
    </row>
    <row r="11" spans="2:7" ht="21.95" customHeight="1" x14ac:dyDescent="0.25">
      <c r="B11" s="8" t="s">
        <v>9</v>
      </c>
      <c r="C11" s="1">
        <v>17</v>
      </c>
      <c r="D11" s="1">
        <v>238</v>
      </c>
      <c r="E11" s="1">
        <v>427</v>
      </c>
      <c r="F11" s="1">
        <v>325</v>
      </c>
      <c r="G11" s="9">
        <f t="shared" si="0"/>
        <v>752</v>
      </c>
    </row>
    <row r="12" spans="2:7" ht="21.95" customHeight="1" x14ac:dyDescent="0.25">
      <c r="B12" s="8" t="s">
        <v>10</v>
      </c>
      <c r="C12" s="1">
        <v>12</v>
      </c>
      <c r="D12" s="1">
        <v>237</v>
      </c>
      <c r="E12" s="1">
        <v>444</v>
      </c>
      <c r="F12" s="1">
        <v>383</v>
      </c>
      <c r="G12" s="9">
        <f t="shared" si="0"/>
        <v>827</v>
      </c>
    </row>
    <row r="13" spans="2:7" ht="21.95" customHeight="1" x14ac:dyDescent="0.25">
      <c r="B13" s="8" t="s">
        <v>11</v>
      </c>
      <c r="C13" s="1">
        <v>9</v>
      </c>
      <c r="D13" s="1">
        <v>235</v>
      </c>
      <c r="E13" s="1">
        <v>428</v>
      </c>
      <c r="F13" s="1">
        <v>396</v>
      </c>
      <c r="G13" s="9">
        <f t="shared" si="0"/>
        <v>824</v>
      </c>
    </row>
    <row r="14" spans="2:7" ht="21.95" customHeight="1" x14ac:dyDescent="0.25">
      <c r="B14" s="8" t="s">
        <v>12</v>
      </c>
      <c r="C14" s="1">
        <v>11</v>
      </c>
      <c r="D14" s="1">
        <v>531</v>
      </c>
      <c r="E14" s="1">
        <v>811</v>
      </c>
      <c r="F14" s="1">
        <v>620</v>
      </c>
      <c r="G14" s="9">
        <f t="shared" si="0"/>
        <v>1431</v>
      </c>
    </row>
    <row r="15" spans="2:7" ht="21.95" customHeight="1" x14ac:dyDescent="0.25">
      <c r="B15" s="8" t="s">
        <v>13</v>
      </c>
      <c r="C15" s="1">
        <v>8</v>
      </c>
      <c r="D15" s="1">
        <v>419</v>
      </c>
      <c r="E15" s="1">
        <v>619</v>
      </c>
      <c r="F15" s="1">
        <v>556</v>
      </c>
      <c r="G15" s="9">
        <f t="shared" si="0"/>
        <v>1175</v>
      </c>
    </row>
    <row r="16" spans="2:7" ht="21.95" customHeight="1" x14ac:dyDescent="0.25">
      <c r="B16" s="8" t="s">
        <v>14</v>
      </c>
      <c r="C16" s="1">
        <v>12</v>
      </c>
      <c r="D16" s="1">
        <v>262</v>
      </c>
      <c r="E16" s="1">
        <v>499</v>
      </c>
      <c r="F16" s="1">
        <v>384</v>
      </c>
      <c r="G16" s="9">
        <f t="shared" si="0"/>
        <v>883</v>
      </c>
    </row>
    <row r="17" spans="2:7" ht="21.95" customHeight="1" thickBot="1" x14ac:dyDescent="0.3">
      <c r="B17" s="10" t="s">
        <v>16</v>
      </c>
      <c r="C17" s="11">
        <f>SUM(C7:C16)</f>
        <v>130</v>
      </c>
      <c r="D17" s="11">
        <f t="shared" ref="D17:G17" si="1">SUM(D7:D16)</f>
        <v>3765</v>
      </c>
      <c r="E17" s="11">
        <f t="shared" si="1"/>
        <v>6144</v>
      </c>
      <c r="F17" s="11">
        <f t="shared" si="1"/>
        <v>5144</v>
      </c>
      <c r="G17" s="12">
        <f t="shared" si="1"/>
        <v>11288</v>
      </c>
    </row>
    <row r="19" spans="2:7" ht="17.25" thickBot="1" x14ac:dyDescent="0.3"/>
    <row r="20" spans="2:7" ht="24" customHeight="1" x14ac:dyDescent="0.25">
      <c r="B20" s="25"/>
      <c r="C20" s="26"/>
      <c r="D20" s="26"/>
      <c r="E20" s="26"/>
      <c r="F20" s="26"/>
      <c r="G20" s="27"/>
    </row>
    <row r="21" spans="2:7" x14ac:dyDescent="0.25">
      <c r="B21" s="3"/>
      <c r="C21" s="4"/>
      <c r="D21" s="4"/>
      <c r="E21" s="4"/>
      <c r="F21" s="4"/>
      <c r="G21" s="5"/>
    </row>
    <row r="22" spans="2:7" ht="19.5" x14ac:dyDescent="0.25">
      <c r="B22" s="28" t="s">
        <v>17</v>
      </c>
      <c r="C22" s="29"/>
      <c r="D22" s="29"/>
      <c r="E22" s="2" t="s">
        <v>18</v>
      </c>
      <c r="F22" s="2" t="s">
        <v>19</v>
      </c>
      <c r="G22" s="7" t="s">
        <v>20</v>
      </c>
    </row>
    <row r="23" spans="2:7" ht="3" customHeight="1" x14ac:dyDescent="0.25">
      <c r="B23" s="19"/>
      <c r="C23" s="20"/>
      <c r="D23" s="20"/>
      <c r="E23" s="20"/>
      <c r="F23" s="20"/>
      <c r="G23" s="21"/>
    </row>
    <row r="24" spans="2:7" ht="19.5" x14ac:dyDescent="0.25">
      <c r="B24" s="15" t="s">
        <v>22</v>
      </c>
      <c r="C24" s="16"/>
      <c r="D24" s="16"/>
      <c r="E24" s="1">
        <v>81</v>
      </c>
      <c r="F24" s="1">
        <v>113</v>
      </c>
      <c r="G24" s="9">
        <f>SUM(E24:F24)</f>
        <v>194</v>
      </c>
    </row>
    <row r="25" spans="2:7" ht="19.5" x14ac:dyDescent="0.25">
      <c r="B25" s="15" t="s">
        <v>23</v>
      </c>
      <c r="C25" s="16"/>
      <c r="D25" s="16"/>
      <c r="E25" s="1">
        <v>4267</v>
      </c>
      <c r="F25" s="1">
        <v>3604</v>
      </c>
      <c r="G25" s="9">
        <f t="shared" ref="G25:G27" si="2">SUM(E25:F25)</f>
        <v>7871</v>
      </c>
    </row>
    <row r="26" spans="2:7" ht="19.5" x14ac:dyDescent="0.25">
      <c r="B26" s="15" t="s">
        <v>24</v>
      </c>
      <c r="C26" s="16"/>
      <c r="D26" s="16"/>
      <c r="E26" s="1">
        <f>SUM(E24:E25)</f>
        <v>4348</v>
      </c>
      <c r="F26" s="1">
        <f>SUM(F24:F25)</f>
        <v>3717</v>
      </c>
      <c r="G26" s="9">
        <f t="shared" si="2"/>
        <v>8065</v>
      </c>
    </row>
    <row r="27" spans="2:7" ht="19.5" x14ac:dyDescent="0.25">
      <c r="B27" s="15" t="s">
        <v>25</v>
      </c>
      <c r="C27" s="16"/>
      <c r="D27" s="16"/>
      <c r="E27" s="1">
        <f>($E$17-$E$26)</f>
        <v>1796</v>
      </c>
      <c r="F27" s="1">
        <f>($F$17-$F$26)</f>
        <v>1427</v>
      </c>
      <c r="G27" s="9">
        <f t="shared" si="2"/>
        <v>3223</v>
      </c>
    </row>
    <row r="28" spans="2:7" ht="20.25" thickBot="1" x14ac:dyDescent="0.3">
      <c r="B28" s="17" t="s">
        <v>21</v>
      </c>
      <c r="C28" s="18"/>
      <c r="D28" s="18"/>
      <c r="E28" s="13">
        <f>SUM(E26:E27)</f>
        <v>6144</v>
      </c>
      <c r="F28" s="13">
        <f>SUM(F26:F27)</f>
        <v>5144</v>
      </c>
      <c r="G28" s="14">
        <f>SUM(G26:G27)</f>
        <v>11288</v>
      </c>
    </row>
  </sheetData>
  <mergeCells count="10">
    <mergeCell ref="B27:D27"/>
    <mergeCell ref="B28:D28"/>
    <mergeCell ref="B23:G23"/>
    <mergeCell ref="B6:G6"/>
    <mergeCell ref="B3:G3"/>
    <mergeCell ref="B20:G20"/>
    <mergeCell ref="B22:D22"/>
    <mergeCell ref="B24:D24"/>
    <mergeCell ref="B25:D25"/>
    <mergeCell ref="B26:D26"/>
  </mergeCells>
  <phoneticPr fontId="1" type="noConversion"/>
  <pageMargins left="0.7" right="0.7" top="0.75" bottom="0.75" header="0.3" footer="0.3"/>
  <pageSetup paperSize="9" orientation="portrait" verticalDpi="0" r:id="rId1"/>
  <ignoredErrors>
    <ignoredError sqref="E28 G7:G16" formulaRange="1"/>
    <ignoredError sqref="E27:F2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各里人口數&amp;住民分類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復興戶政</dc:creator>
  <cp:lastModifiedBy>復興研考</cp:lastModifiedBy>
  <cp:lastPrinted>2016-02-03T05:58:50Z</cp:lastPrinted>
  <dcterms:created xsi:type="dcterms:W3CDTF">2016-02-03T05:19:50Z</dcterms:created>
  <dcterms:modified xsi:type="dcterms:W3CDTF">2017-03-06T06:45:03Z</dcterms:modified>
</cp:coreProperties>
</file>