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口統計\網站公布資料\108\"/>
    </mc:Choice>
  </mc:AlternateContent>
  <bookViews>
    <workbookView xWindow="0" yWindow="0" windowWidth="28800" windowHeight="12285"/>
  </bookViews>
  <sheets>
    <sheet name="105年教育程度統計" sheetId="1" r:id="rId1"/>
    <sheet name="工作區" sheetId="3" state="hidden" r:id="rId2"/>
  </sheets>
  <calcPr calcId="162913"/>
</workbook>
</file>

<file path=xl/calcChain.xml><?xml version="1.0" encoding="utf-8"?>
<calcChain xmlns="http://schemas.openxmlformats.org/spreadsheetml/2006/main">
  <c r="B20" i="1" l="1"/>
  <c r="F25" i="1" l="1"/>
  <c r="F26" i="1"/>
  <c r="D18" i="3"/>
  <c r="D19" i="3"/>
  <c r="D26" i="3"/>
  <c r="D25" i="3"/>
  <c r="D24" i="3"/>
  <c r="D23" i="3"/>
  <c r="D22" i="3"/>
  <c r="D21" i="3"/>
  <c r="D20" i="3"/>
  <c r="D17" i="3"/>
  <c r="D16" i="3"/>
  <c r="D15" i="3"/>
  <c r="D14" i="3"/>
  <c r="D13" i="3"/>
  <c r="D12" i="3"/>
  <c r="D11" i="3"/>
  <c r="D9" i="3"/>
  <c r="D8" i="3"/>
  <c r="D7" i="3"/>
  <c r="D6" i="3"/>
  <c r="D5" i="3"/>
  <c r="D4" i="3"/>
  <c r="B32" i="1" l="1"/>
</calcChain>
</file>

<file path=xl/sharedStrings.xml><?xml version="1.0" encoding="utf-8"?>
<sst xmlns="http://schemas.openxmlformats.org/spreadsheetml/2006/main" count="63" uniqueCount="35">
  <si>
    <t>教育程度別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</si>
  <si>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</si>
  <si>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</si>
  <si>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</si>
  <si>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博士畢業</t>
    <phoneticPr fontId="1" type="noConversion"/>
  </si>
  <si>
    <t>碩士畢業</t>
    <phoneticPr fontId="1" type="noConversion"/>
  </si>
  <si>
    <t>碩士肄業</t>
    <phoneticPr fontId="1" type="noConversion"/>
  </si>
  <si>
    <t>大學畢業</t>
    <phoneticPr fontId="1" type="noConversion"/>
  </si>
  <si>
    <t>大學肄業</t>
    <phoneticPr fontId="1" type="noConversion"/>
  </si>
  <si>
    <t>五專後二年肄業</t>
    <phoneticPr fontId="1" type="noConversion"/>
  </si>
  <si>
    <t>五專前三年肄業</t>
    <phoneticPr fontId="1" type="noConversion"/>
  </si>
  <si>
    <t>高中畢業</t>
    <phoneticPr fontId="1" type="noConversion"/>
  </si>
  <si>
    <t>高中肄業</t>
    <phoneticPr fontId="1" type="noConversion"/>
  </si>
  <si>
    <t>高職畢業</t>
    <phoneticPr fontId="1" type="noConversion"/>
  </si>
  <si>
    <t>高職肄業</t>
    <phoneticPr fontId="1" type="noConversion"/>
  </si>
  <si>
    <t>國中畢業</t>
    <phoneticPr fontId="1" type="noConversion"/>
  </si>
  <si>
    <t>國中肄業</t>
    <phoneticPr fontId="1" type="noConversion"/>
  </si>
  <si>
    <t>初職畢業</t>
    <phoneticPr fontId="1" type="noConversion"/>
  </si>
  <si>
    <t>初職肄業</t>
    <phoneticPr fontId="1" type="noConversion"/>
  </si>
  <si>
    <t>國小畢業</t>
    <phoneticPr fontId="1" type="noConversion"/>
  </si>
  <si>
    <t>國小肄業</t>
    <phoneticPr fontId="1" type="noConversion"/>
  </si>
  <si>
    <t>自修</t>
    <phoneticPr fontId="1" type="noConversion"/>
  </si>
  <si>
    <t>不識字</t>
    <phoneticPr fontId="1" type="noConversion"/>
  </si>
  <si>
    <t>總計</t>
    <phoneticPr fontId="1" type="noConversion"/>
  </si>
  <si>
    <t>博士肄業</t>
    <phoneticPr fontId="1" type="noConversion"/>
  </si>
  <si>
    <t>二、三專畢業</t>
    <phoneticPr fontId="1" type="noConversion"/>
  </si>
  <si>
    <t>二、三專肄業</t>
    <phoneticPr fontId="1" type="noConversion"/>
  </si>
  <si>
    <t>桃園市復興區十五歲以上現住人口數按性別及教育程度統計表</t>
    <phoneticPr fontId="1" type="noConversion"/>
  </si>
  <si>
    <t>105年底</t>
    <phoneticPr fontId="1" type="noConversion"/>
  </si>
  <si>
    <t>五專後二年畢業</t>
    <phoneticPr fontId="1" type="noConversion"/>
  </si>
  <si>
    <t>國中畢業</t>
    <phoneticPr fontId="1" type="noConversion"/>
  </si>
  <si>
    <t>初職畢業</t>
    <phoneticPr fontId="1" type="noConversion"/>
  </si>
  <si>
    <t>國小畢業</t>
    <phoneticPr fontId="1" type="noConversion"/>
  </si>
  <si>
    <t>五專前三年肄業</t>
    <phoneticPr fontId="1" type="noConversion"/>
  </si>
  <si>
    <t>108年底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</si>
</sst>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新細明體"/>
      <family val="1"/>
      <charset val="136"/>
    </font>
    <font>
      <b/>
      <sz val="12"/>
      <name val="新細明體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b/>
      <sz val="11"/>
      <name val="新細明體"/>
      <family val="1"/>
      <charset val="136"/>
    </font>
    <font>
      <b/>
      <sz val="16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 diagonalDown="1">
      <left style="double">
        <color indexed="64"/>
      </left>
      <right/>
      <top style="medium">
        <color indexed="64"/>
      </top>
      <bottom style="double">
        <color indexed="64"/>
      </bottom>
      <diagonal style="thick">
        <color indexed="64"/>
      </diagonal>
    </border>
    <border diagonalDown="1">
      <left/>
      <right/>
      <top style="medium">
        <color indexed="64"/>
      </top>
      <bottom style="double">
        <color indexed="64"/>
      </bottom>
      <diagonal style="thick">
        <color indexed="64"/>
      </diagonal>
    </border>
    <border diagonalDown="1">
      <left/>
      <right style="thick">
        <color indexed="64"/>
      </right>
      <top style="medium">
        <color indexed="64"/>
      </top>
      <bottom style="double">
        <color indexed="64"/>
      </bottom>
      <diagonal style="thick">
        <color indexed="64"/>
      </diagonal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r>
              <a:rPr lang="zh-TW"/>
              <a:t>復興區10</a:t>
            </a:r>
            <a:r>
              <a:rPr lang="en-US"/>
              <a:t>8</a:t>
            </a:r>
            <a:r>
              <a:rPr lang="zh-TW"/>
              <a:t>年教育程度統計</a:t>
            </a:r>
          </a:p>
        </c:rich>
      </c:tx>
      <c:layout>
        <c:manualLayout>
          <c:xMode val="edge"/>
          <c:yMode val="edge"/>
          <c:x val="0.36666689004300002"/>
          <c:y val="1.62037699832975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5.7142873751067753E-2"/>
          <c:y val="0.11111145647572306"/>
          <c:w val="0.89285740236043365"/>
          <c:h val="0.645835340765140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'105年教育程度統計'!$C$19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工作區!$A$4:$A$26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五專後二年畢業</c:v>
                </c:pt>
                <c:pt idx="9">
                  <c:v>五專後二年肄業</c:v>
                </c:pt>
                <c:pt idx="10">
                  <c:v>高中畢業</c:v>
                </c:pt>
                <c:pt idx="11">
                  <c:v>高中肄業</c:v>
                </c:pt>
                <c:pt idx="12">
                  <c:v>高職畢業</c:v>
                </c:pt>
                <c:pt idx="13">
                  <c:v>高職肄業</c:v>
                </c:pt>
                <c:pt idx="14">
                  <c:v>五專前三年肄業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('105年教育程度統計'!$C$20:$C$31,'105年教育程度統計'!$G$20:$G$30)</c:f>
              <c:numCache>
                <c:formatCode>General</c:formatCode>
                <c:ptCount val="23"/>
                <c:pt idx="0">
                  <c:v>4</c:v>
                </c:pt>
                <c:pt idx="1">
                  <c:v>6</c:v>
                </c:pt>
                <c:pt idx="2">
                  <c:v>71</c:v>
                </c:pt>
                <c:pt idx="3">
                  <c:v>53</c:v>
                </c:pt>
                <c:pt idx="4">
                  <c:v>443</c:v>
                </c:pt>
                <c:pt idx="5">
                  <c:v>285</c:v>
                </c:pt>
                <c:pt idx="6">
                  <c:v>158</c:v>
                </c:pt>
                <c:pt idx="7">
                  <c:v>54</c:v>
                </c:pt>
                <c:pt idx="8">
                  <c:v>142</c:v>
                </c:pt>
                <c:pt idx="9">
                  <c:v>26</c:v>
                </c:pt>
                <c:pt idx="10">
                  <c:v>465</c:v>
                </c:pt>
                <c:pt idx="11">
                  <c:v>255</c:v>
                </c:pt>
                <c:pt idx="12">
                  <c:v>1034</c:v>
                </c:pt>
                <c:pt idx="13">
                  <c:v>542</c:v>
                </c:pt>
                <c:pt idx="14">
                  <c:v>20</c:v>
                </c:pt>
                <c:pt idx="15">
                  <c:v>1121</c:v>
                </c:pt>
                <c:pt idx="16">
                  <c:v>259</c:v>
                </c:pt>
                <c:pt idx="17">
                  <c:v>4</c:v>
                </c:pt>
                <c:pt idx="18">
                  <c:v>1</c:v>
                </c:pt>
                <c:pt idx="19">
                  <c:v>555</c:v>
                </c:pt>
                <c:pt idx="20">
                  <c:v>87</c:v>
                </c:pt>
                <c:pt idx="21">
                  <c:v>4</c:v>
                </c:pt>
                <c:pt idx="2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DD-45CF-807F-E00760D1F5C6}"/>
            </c:ext>
          </c:extLst>
        </c:ser>
        <c:ser>
          <c:idx val="1"/>
          <c:order val="1"/>
          <c:tx>
            <c:strRef>
              <c:f>'105年教育程度統計'!$D$19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5.630630630630630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0CB-461F-A51F-53DA110F2825}"/>
                </c:ext>
              </c:extLst>
            </c:dLbl>
            <c:dLbl>
              <c:idx val="8"/>
              <c:layout>
                <c:manualLayout>
                  <c:x val="3.3783783783783786E-3"/>
                  <c:y val="7.4404761904761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CB-461F-A51F-53DA110F2825}"/>
                </c:ext>
              </c:extLst>
            </c:dLbl>
            <c:dLbl>
              <c:idx val="11"/>
              <c:layout>
                <c:manualLayout>
                  <c:x val="3.3783783783783786E-3"/>
                  <c:y val="-6.820357718582139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0CB-461F-A51F-53DA110F28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工作區!$A$4:$A$26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五專後二年畢業</c:v>
                </c:pt>
                <c:pt idx="9">
                  <c:v>五專後二年肄業</c:v>
                </c:pt>
                <c:pt idx="10">
                  <c:v>高中畢業</c:v>
                </c:pt>
                <c:pt idx="11">
                  <c:v>高中肄業</c:v>
                </c:pt>
                <c:pt idx="12">
                  <c:v>高職畢業</c:v>
                </c:pt>
                <c:pt idx="13">
                  <c:v>高職肄業</c:v>
                </c:pt>
                <c:pt idx="14">
                  <c:v>五專前三年肄業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('105年教育程度統計'!$D$20:$D$31,'105年教育程度統計'!$H$20:$H$30)</c:f>
              <c:numCache>
                <c:formatCode>General</c:formatCode>
                <c:ptCount val="23"/>
                <c:pt idx="0">
                  <c:v>1</c:v>
                </c:pt>
                <c:pt idx="1">
                  <c:v>4</c:v>
                </c:pt>
                <c:pt idx="2">
                  <c:v>45</c:v>
                </c:pt>
                <c:pt idx="3">
                  <c:v>37</c:v>
                </c:pt>
                <c:pt idx="4">
                  <c:v>499</c:v>
                </c:pt>
                <c:pt idx="5">
                  <c:v>295</c:v>
                </c:pt>
                <c:pt idx="6">
                  <c:v>98</c:v>
                </c:pt>
                <c:pt idx="7">
                  <c:v>41</c:v>
                </c:pt>
                <c:pt idx="8">
                  <c:v>123</c:v>
                </c:pt>
                <c:pt idx="9">
                  <c:v>7</c:v>
                </c:pt>
                <c:pt idx="10">
                  <c:v>241</c:v>
                </c:pt>
                <c:pt idx="11">
                  <c:v>162</c:v>
                </c:pt>
                <c:pt idx="12">
                  <c:v>698</c:v>
                </c:pt>
                <c:pt idx="13">
                  <c:v>319</c:v>
                </c:pt>
                <c:pt idx="14">
                  <c:v>106</c:v>
                </c:pt>
                <c:pt idx="15">
                  <c:v>935</c:v>
                </c:pt>
                <c:pt idx="16">
                  <c:v>144</c:v>
                </c:pt>
                <c:pt idx="17">
                  <c:v>2</c:v>
                </c:pt>
                <c:pt idx="18">
                  <c:v>1</c:v>
                </c:pt>
                <c:pt idx="19">
                  <c:v>783</c:v>
                </c:pt>
                <c:pt idx="20">
                  <c:v>91</c:v>
                </c:pt>
                <c:pt idx="21">
                  <c:v>2</c:v>
                </c:pt>
                <c:pt idx="22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DD-45CF-807F-E00760D1F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2114576"/>
        <c:axId val="162114960"/>
      </c:barChart>
      <c:catAx>
        <c:axId val="162114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  <a:cs typeface="+mn-cs"/>
                  </a:defRPr>
                </a:pPr>
                <a:r>
                  <a:rPr lang="zh-TW"/>
                  <a:t>學歷</a:t>
                </a:r>
              </a:p>
            </c:rich>
          </c:tx>
          <c:layout>
            <c:manualLayout>
              <c:xMode val="edge"/>
              <c:yMode val="edge"/>
              <c:x val="0.92976229035200386"/>
              <c:y val="0.803243259365306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微軟正黑體" panose="020B0604030504040204" pitchFamily="34" charset="-120"/>
                  <a:ea typeface="微軟正黑體" panose="020B0604030504040204" pitchFamily="34" charset="-120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16211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11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  <a:cs typeface="+mn-cs"/>
                  </a:defRPr>
                </a:pPr>
                <a:r>
                  <a:rPr lang="zh-TW"/>
                  <a:t>人數</a:t>
                </a:r>
              </a:p>
            </c:rich>
          </c:tx>
          <c:layout>
            <c:manualLayout>
              <c:xMode val="edge"/>
              <c:yMode val="edge"/>
              <c:x val="8.3334264068055334E-3"/>
              <c:y val="3.47223216416129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微軟正黑體" panose="020B0604030504040204" pitchFamily="34" charset="-120"/>
                  <a:ea typeface="微軟正黑體" panose="020B0604030504040204" pitchFamily="34" charset="-120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162114576"/>
        <c:crosses val="autoZero"/>
        <c:crossBetween val="between"/>
        <c:majorUnit val="100"/>
        <c:minorUnit val="5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微軟正黑體" panose="020B0604030504040204" pitchFamily="34" charset="-120"/>
          <a:ea typeface="微軟正黑體" panose="020B0604030504040204" pitchFamily="34" charset="-120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30480</xdr:colOff>
      <xdr:row>16</xdr:row>
      <xdr:rowOff>0</xdr:rowOff>
    </xdr:to>
    <xdr:graphicFrame macro="">
      <xdr:nvGraphicFramePr>
        <xdr:cNvPr id="20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I33"/>
  <sheetViews>
    <sheetView tabSelected="1" topLeftCell="A7" zoomScale="125" zoomScaleNormal="125" workbookViewId="0">
      <selection activeCell="Q8" sqref="Q8"/>
    </sheetView>
  </sheetViews>
  <sheetFormatPr defaultColWidth="9" defaultRowHeight="16.5" x14ac:dyDescent="0.25"/>
  <cols>
    <col min="1" max="1" width="15" style="1" customWidth="1"/>
    <col min="2" max="4" width="9.75" style="1" customWidth="1"/>
    <col min="5" max="5" width="14.625" style="1" customWidth="1"/>
    <col min="6" max="8" width="9.75" style="1" customWidth="1"/>
    <col min="9" max="16384" width="9" style="1"/>
  </cols>
  <sheetData>
    <row r="17" spans="1:9" ht="25.5" customHeight="1" x14ac:dyDescent="0.25">
      <c r="A17" s="30" t="s">
        <v>27</v>
      </c>
      <c r="B17" s="30"/>
      <c r="C17" s="30"/>
      <c r="D17" s="30"/>
      <c r="E17" s="30"/>
      <c r="F17" s="30"/>
      <c r="G17" s="30"/>
      <c r="H17" s="30"/>
      <c r="I17" s="2"/>
    </row>
    <row r="18" spans="1:9" ht="20.25" thickBot="1" x14ac:dyDescent="0.3">
      <c r="A18" s="31" t="s">
        <v>34</v>
      </c>
      <c r="B18" s="31"/>
      <c r="C18" s="31"/>
      <c r="D18" s="31"/>
      <c r="E18" s="31"/>
      <c r="F18" s="31"/>
      <c r="G18" s="31"/>
      <c r="H18" s="31"/>
    </row>
    <row r="19" spans="1:9" ht="30" customHeight="1" thickTop="1" thickBot="1" x14ac:dyDescent="0.3">
      <c r="A19" s="10" t="s">
        <v>0</v>
      </c>
      <c r="B19" s="11" t="s">
        <v>1</v>
      </c>
      <c r="C19" s="11" t="s">
        <v>2</v>
      </c>
      <c r="D19" s="12" t="s">
        <v>3</v>
      </c>
      <c r="E19" s="13" t="s">
        <v>0</v>
      </c>
      <c r="F19" s="14" t="s">
        <v>1</v>
      </c>
      <c r="G19" s="14" t="s">
        <v>2</v>
      </c>
      <c r="H19" s="15" t="s">
        <v>3</v>
      </c>
    </row>
    <row r="20" spans="1:9" ht="30" customHeight="1" thickBot="1" x14ac:dyDescent="0.3">
      <c r="A20" s="16" t="s">
        <v>4</v>
      </c>
      <c r="B20" s="20">
        <f>SUM(C20:D20)</f>
        <v>5</v>
      </c>
      <c r="C20" s="20">
        <v>4</v>
      </c>
      <c r="D20" s="21">
        <v>1</v>
      </c>
      <c r="E20" s="17" t="s">
        <v>13</v>
      </c>
      <c r="F20" s="20">
        <v>1732</v>
      </c>
      <c r="G20" s="20">
        <v>1034</v>
      </c>
      <c r="H20" s="24">
        <v>698</v>
      </c>
    </row>
    <row r="21" spans="1:9" ht="30" customHeight="1" thickBot="1" x14ac:dyDescent="0.3">
      <c r="A21" s="16" t="s">
        <v>24</v>
      </c>
      <c r="B21" s="20">
        <v>10</v>
      </c>
      <c r="C21" s="20">
        <v>6</v>
      </c>
      <c r="D21" s="21">
        <v>4</v>
      </c>
      <c r="E21" s="17" t="s">
        <v>14</v>
      </c>
      <c r="F21" s="20">
        <v>861</v>
      </c>
      <c r="G21" s="20">
        <v>542</v>
      </c>
      <c r="H21" s="24">
        <v>319</v>
      </c>
    </row>
    <row r="22" spans="1:9" ht="30" customHeight="1" thickBot="1" x14ac:dyDescent="0.3">
      <c r="A22" s="16" t="s">
        <v>5</v>
      </c>
      <c r="B22" s="20">
        <v>116</v>
      </c>
      <c r="C22" s="20">
        <v>71</v>
      </c>
      <c r="D22" s="21">
        <v>45</v>
      </c>
      <c r="E22" s="17" t="s">
        <v>33</v>
      </c>
      <c r="F22" s="20">
        <v>126</v>
      </c>
      <c r="G22" s="20">
        <v>20</v>
      </c>
      <c r="H22" s="24">
        <v>106</v>
      </c>
    </row>
    <row r="23" spans="1:9" ht="30" customHeight="1" thickBot="1" x14ac:dyDescent="0.3">
      <c r="A23" s="16" t="s">
        <v>6</v>
      </c>
      <c r="B23" s="20">
        <v>90</v>
      </c>
      <c r="C23" s="20">
        <v>53</v>
      </c>
      <c r="D23" s="21">
        <v>37</v>
      </c>
      <c r="E23" s="17" t="s">
        <v>30</v>
      </c>
      <c r="F23" s="20">
        <v>2056</v>
      </c>
      <c r="G23" s="20">
        <v>1121</v>
      </c>
      <c r="H23" s="24">
        <v>935</v>
      </c>
    </row>
    <row r="24" spans="1:9" ht="30" customHeight="1" thickBot="1" x14ac:dyDescent="0.3">
      <c r="A24" s="16" t="s">
        <v>7</v>
      </c>
      <c r="B24" s="20">
        <v>942</v>
      </c>
      <c r="C24" s="20">
        <v>443</v>
      </c>
      <c r="D24" s="21">
        <v>499</v>
      </c>
      <c r="E24" s="17" t="s">
        <v>16</v>
      </c>
      <c r="F24" s="20">
        <v>403</v>
      </c>
      <c r="G24" s="20">
        <v>259</v>
      </c>
      <c r="H24" s="24">
        <v>144</v>
      </c>
    </row>
    <row r="25" spans="1:9" ht="30" customHeight="1" thickBot="1" x14ac:dyDescent="0.3">
      <c r="A25" s="16" t="s">
        <v>8</v>
      </c>
      <c r="B25" s="20">
        <v>580</v>
      </c>
      <c r="C25" s="20">
        <v>285</v>
      </c>
      <c r="D25" s="21">
        <v>295</v>
      </c>
      <c r="E25" s="17" t="s">
        <v>31</v>
      </c>
      <c r="F25" s="20">
        <f t="shared" ref="F25:F26" si="0">SUM(G25:H25)</f>
        <v>6</v>
      </c>
      <c r="G25" s="20">
        <v>4</v>
      </c>
      <c r="H25" s="24">
        <v>2</v>
      </c>
    </row>
    <row r="26" spans="1:9" ht="30" customHeight="1" thickBot="1" x14ac:dyDescent="0.3">
      <c r="A26" s="16" t="s">
        <v>25</v>
      </c>
      <c r="B26" s="20">
        <v>256</v>
      </c>
      <c r="C26" s="20">
        <v>158</v>
      </c>
      <c r="D26" s="21">
        <v>98</v>
      </c>
      <c r="E26" s="17" t="s">
        <v>18</v>
      </c>
      <c r="F26" s="20">
        <f t="shared" si="0"/>
        <v>2</v>
      </c>
      <c r="G26" s="20">
        <v>1</v>
      </c>
      <c r="H26" s="24">
        <v>1</v>
      </c>
    </row>
    <row r="27" spans="1:9" ht="30" customHeight="1" thickBot="1" x14ac:dyDescent="0.3">
      <c r="A27" s="16" t="s">
        <v>26</v>
      </c>
      <c r="B27" s="20">
        <v>95</v>
      </c>
      <c r="C27" s="20">
        <v>54</v>
      </c>
      <c r="D27" s="21">
        <v>41</v>
      </c>
      <c r="E27" s="17" t="s">
        <v>32</v>
      </c>
      <c r="F27" s="20">
        <v>1338</v>
      </c>
      <c r="G27" s="20">
        <v>555</v>
      </c>
      <c r="H27" s="24">
        <v>783</v>
      </c>
    </row>
    <row r="28" spans="1:9" ht="30" customHeight="1" thickBot="1" x14ac:dyDescent="0.3">
      <c r="A28" s="16" t="s">
        <v>29</v>
      </c>
      <c r="B28" s="20">
        <v>265</v>
      </c>
      <c r="C28" s="20">
        <v>142</v>
      </c>
      <c r="D28" s="21">
        <v>123</v>
      </c>
      <c r="E28" s="17" t="s">
        <v>20</v>
      </c>
      <c r="F28" s="20">
        <v>178</v>
      </c>
      <c r="G28" s="20">
        <v>87</v>
      </c>
      <c r="H28" s="24">
        <v>91</v>
      </c>
    </row>
    <row r="29" spans="1:9" ht="30" customHeight="1" thickBot="1" x14ac:dyDescent="0.3">
      <c r="A29" s="16" t="s">
        <v>9</v>
      </c>
      <c r="B29" s="20">
        <v>33</v>
      </c>
      <c r="C29" s="20">
        <v>26</v>
      </c>
      <c r="D29" s="21">
        <v>7</v>
      </c>
      <c r="E29" s="17" t="s">
        <v>21</v>
      </c>
      <c r="F29" s="20">
        <v>6</v>
      </c>
      <c r="G29" s="20">
        <v>4</v>
      </c>
      <c r="H29" s="24">
        <v>2</v>
      </c>
    </row>
    <row r="30" spans="1:9" ht="30" customHeight="1" thickBot="1" x14ac:dyDescent="0.3">
      <c r="A30" s="16" t="s">
        <v>11</v>
      </c>
      <c r="B30" s="20">
        <v>706</v>
      </c>
      <c r="C30" s="20">
        <v>465</v>
      </c>
      <c r="D30" s="21">
        <v>241</v>
      </c>
      <c r="E30" s="17" t="s">
        <v>22</v>
      </c>
      <c r="F30" s="20">
        <v>73</v>
      </c>
      <c r="G30" s="20">
        <v>9</v>
      </c>
      <c r="H30" s="24">
        <v>64</v>
      </c>
    </row>
    <row r="31" spans="1:9" ht="30" customHeight="1" thickBot="1" x14ac:dyDescent="0.3">
      <c r="A31" s="18" t="s">
        <v>12</v>
      </c>
      <c r="B31" s="20">
        <v>417</v>
      </c>
      <c r="C31" s="22">
        <v>255</v>
      </c>
      <c r="D31" s="23">
        <v>162</v>
      </c>
      <c r="E31" s="35"/>
      <c r="F31" s="36"/>
      <c r="G31" s="36"/>
      <c r="H31" s="37"/>
    </row>
    <row r="32" spans="1:9" ht="24" customHeight="1" thickTop="1" thickBot="1" x14ac:dyDescent="0.3">
      <c r="A32" s="19" t="s">
        <v>23</v>
      </c>
      <c r="B32" s="32">
        <f>SUM(B20:B31,F20:F30)</f>
        <v>10296</v>
      </c>
      <c r="C32" s="33"/>
      <c r="D32" s="33"/>
      <c r="E32" s="33"/>
      <c r="F32" s="33"/>
      <c r="G32" s="33"/>
      <c r="H32" s="34"/>
    </row>
    <row r="33" ht="17.25" thickTop="1" x14ac:dyDescent="0.25"/>
  </sheetData>
  <mergeCells count="4">
    <mergeCell ref="A17:H17"/>
    <mergeCell ref="A18:H18"/>
    <mergeCell ref="B32:H32"/>
    <mergeCell ref="E31:H31"/>
  </mergeCells>
  <phoneticPr fontId="1" type="noConversion"/>
  <pageMargins left="0.5" right="0.43" top="0.98425196850393704" bottom="0.98425196850393704" header="0.51181102362204722" footer="0.51181102362204722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G18" sqref="G18"/>
    </sheetView>
  </sheetViews>
  <sheetFormatPr defaultRowHeight="16.5" x14ac:dyDescent="0.25"/>
  <cols>
    <col min="1" max="1" width="16.125" bestFit="1" customWidth="1"/>
  </cols>
  <sheetData>
    <row r="1" spans="1:8" ht="21" x14ac:dyDescent="0.25">
      <c r="A1" s="38" t="s">
        <v>27</v>
      </c>
      <c r="B1" s="38"/>
      <c r="C1" s="38"/>
      <c r="D1" s="38"/>
      <c r="E1" s="38"/>
      <c r="F1" s="38"/>
      <c r="G1" s="38"/>
      <c r="H1" s="38"/>
    </row>
    <row r="2" spans="1:8" ht="20.25" thickBot="1" x14ac:dyDescent="0.3">
      <c r="A2" s="39" t="s">
        <v>28</v>
      </c>
      <c r="B2" s="39"/>
      <c r="C2" s="39"/>
      <c r="D2" s="39"/>
      <c r="E2" s="39"/>
      <c r="F2" s="39"/>
      <c r="G2" s="39"/>
      <c r="H2" s="39"/>
    </row>
    <row r="3" spans="1:8" ht="18" thickTop="1" thickBot="1" x14ac:dyDescent="0.3">
      <c r="A3" s="4" t="s">
        <v>0</v>
      </c>
      <c r="B3" s="5" t="s">
        <v>2</v>
      </c>
      <c r="C3" s="6" t="s">
        <v>3</v>
      </c>
      <c r="D3" s="5" t="s">
        <v>1</v>
      </c>
      <c r="E3" s="1"/>
      <c r="F3" s="1"/>
      <c r="G3" s="1"/>
      <c r="H3" s="1"/>
    </row>
    <row r="4" spans="1:8" ht="17.25" thickBot="1" x14ac:dyDescent="0.3">
      <c r="A4" s="3" t="s">
        <v>4</v>
      </c>
      <c r="B4" s="25">
        <v>3</v>
      </c>
      <c r="C4" s="26">
        <v>0</v>
      </c>
      <c r="D4" s="25">
        <f t="shared" ref="D4:D26" si="0">SUM(B4:C4)</f>
        <v>3</v>
      </c>
      <c r="E4" s="1"/>
      <c r="F4" s="1"/>
      <c r="G4" s="1"/>
      <c r="H4" s="1"/>
    </row>
    <row r="5" spans="1:8" ht="17.25" thickBot="1" x14ac:dyDescent="0.3">
      <c r="A5" s="3" t="s">
        <v>24</v>
      </c>
      <c r="B5" s="25">
        <v>4</v>
      </c>
      <c r="C5" s="26">
        <v>3</v>
      </c>
      <c r="D5" s="25">
        <f t="shared" si="0"/>
        <v>7</v>
      </c>
      <c r="E5" s="1"/>
      <c r="F5" s="1"/>
      <c r="G5" s="1"/>
      <c r="H5" s="1"/>
    </row>
    <row r="6" spans="1:8" ht="17.25" thickBot="1" x14ac:dyDescent="0.3">
      <c r="A6" s="3" t="s">
        <v>5</v>
      </c>
      <c r="B6" s="25">
        <v>48</v>
      </c>
      <c r="C6" s="26">
        <v>37</v>
      </c>
      <c r="D6" s="25">
        <f t="shared" si="0"/>
        <v>85</v>
      </c>
      <c r="E6" s="1"/>
      <c r="F6" s="1"/>
      <c r="G6" s="1"/>
      <c r="H6" s="1"/>
    </row>
    <row r="7" spans="1:8" ht="17.25" thickBot="1" x14ac:dyDescent="0.3">
      <c r="A7" s="3" t="s">
        <v>6</v>
      </c>
      <c r="B7" s="25">
        <v>36</v>
      </c>
      <c r="C7" s="26">
        <v>25</v>
      </c>
      <c r="D7" s="25">
        <f t="shared" si="0"/>
        <v>61</v>
      </c>
      <c r="E7" s="1"/>
      <c r="F7" s="1"/>
      <c r="G7" s="1"/>
      <c r="H7" s="1"/>
    </row>
    <row r="8" spans="1:8" ht="17.25" thickBot="1" x14ac:dyDescent="0.3">
      <c r="A8" s="3" t="s">
        <v>7</v>
      </c>
      <c r="B8" s="25">
        <v>339</v>
      </c>
      <c r="C8" s="26">
        <v>354</v>
      </c>
      <c r="D8" s="25">
        <f t="shared" si="0"/>
        <v>693</v>
      </c>
      <c r="E8" s="1"/>
      <c r="F8" s="1"/>
      <c r="G8" s="1"/>
      <c r="H8" s="1"/>
    </row>
    <row r="9" spans="1:8" ht="17.25" thickBot="1" x14ac:dyDescent="0.3">
      <c r="A9" s="3" t="s">
        <v>8</v>
      </c>
      <c r="B9" s="25">
        <v>239</v>
      </c>
      <c r="C9" s="26">
        <v>237</v>
      </c>
      <c r="D9" s="25">
        <f t="shared" si="0"/>
        <v>476</v>
      </c>
      <c r="E9" s="1"/>
      <c r="F9" s="1"/>
      <c r="G9" s="1"/>
      <c r="H9" s="1"/>
    </row>
    <row r="10" spans="1:8" ht="17.25" thickBot="1" x14ac:dyDescent="0.3">
      <c r="A10" s="3" t="s">
        <v>25</v>
      </c>
      <c r="B10" s="25">
        <v>129</v>
      </c>
      <c r="C10" s="26">
        <v>82</v>
      </c>
      <c r="D10" s="25">
        <v>196</v>
      </c>
      <c r="E10" s="1"/>
      <c r="F10" s="1"/>
      <c r="G10" s="1"/>
      <c r="H10" s="1"/>
    </row>
    <row r="11" spans="1:8" ht="17.25" thickBot="1" x14ac:dyDescent="0.3">
      <c r="A11" s="3" t="s">
        <v>26</v>
      </c>
      <c r="B11" s="25">
        <v>53</v>
      </c>
      <c r="C11" s="26">
        <v>37</v>
      </c>
      <c r="D11" s="25">
        <f t="shared" si="0"/>
        <v>90</v>
      </c>
      <c r="E11" s="1"/>
      <c r="F11" s="1"/>
      <c r="G11" s="1"/>
      <c r="H11" s="1"/>
    </row>
    <row r="12" spans="1:8" ht="17.25" thickBot="1" x14ac:dyDescent="0.3">
      <c r="A12" s="3" t="s">
        <v>29</v>
      </c>
      <c r="B12" s="25">
        <v>122</v>
      </c>
      <c r="C12" s="26">
        <v>96</v>
      </c>
      <c r="D12" s="25">
        <f t="shared" si="0"/>
        <v>218</v>
      </c>
      <c r="E12" s="1"/>
      <c r="F12" s="1"/>
      <c r="G12" s="1"/>
      <c r="H12" s="1"/>
    </row>
    <row r="13" spans="1:8" ht="17.25" thickBot="1" x14ac:dyDescent="0.3">
      <c r="A13" s="3" t="s">
        <v>9</v>
      </c>
      <c r="B13" s="25">
        <v>25</v>
      </c>
      <c r="C13" s="26">
        <v>4</v>
      </c>
      <c r="D13" s="25">
        <f t="shared" si="0"/>
        <v>29</v>
      </c>
      <c r="E13" s="1"/>
      <c r="F13" s="1"/>
      <c r="G13" s="1"/>
      <c r="H13" s="1"/>
    </row>
    <row r="14" spans="1:8" ht="17.25" thickBot="1" x14ac:dyDescent="0.3">
      <c r="A14" s="8" t="s">
        <v>11</v>
      </c>
      <c r="B14" s="27">
        <v>433</v>
      </c>
      <c r="C14" s="28">
        <v>212</v>
      </c>
      <c r="D14" s="25">
        <f t="shared" si="0"/>
        <v>645</v>
      </c>
      <c r="E14" s="1"/>
      <c r="F14" s="1"/>
      <c r="G14" s="1"/>
      <c r="H14" s="1"/>
    </row>
    <row r="15" spans="1:8" ht="18" thickTop="1" thickBot="1" x14ac:dyDescent="0.3">
      <c r="A15" s="7" t="s">
        <v>12</v>
      </c>
      <c r="B15" s="25">
        <v>213</v>
      </c>
      <c r="C15" s="29">
        <v>146</v>
      </c>
      <c r="D15" s="25">
        <f t="shared" si="0"/>
        <v>359</v>
      </c>
      <c r="E15" s="9"/>
      <c r="F15" s="9"/>
      <c r="G15" s="9"/>
      <c r="H15" s="1"/>
    </row>
    <row r="16" spans="1:8" ht="17.25" thickBot="1" x14ac:dyDescent="0.3">
      <c r="A16" s="7" t="s">
        <v>13</v>
      </c>
      <c r="B16" s="25">
        <v>942</v>
      </c>
      <c r="C16" s="29">
        <v>591</v>
      </c>
      <c r="D16" s="25">
        <f t="shared" si="0"/>
        <v>1533</v>
      </c>
      <c r="E16" s="1"/>
      <c r="F16" s="1"/>
      <c r="G16" s="1"/>
      <c r="H16" s="1"/>
    </row>
    <row r="17" spans="1:8" ht="17.25" thickBot="1" x14ac:dyDescent="0.3">
      <c r="A17" s="7" t="s">
        <v>14</v>
      </c>
      <c r="B17" s="25">
        <v>473</v>
      </c>
      <c r="C17" s="29">
        <v>305</v>
      </c>
      <c r="D17" s="25">
        <f t="shared" si="0"/>
        <v>778</v>
      </c>
      <c r="E17" s="1"/>
      <c r="F17" s="1"/>
      <c r="G17" s="1"/>
      <c r="H17" s="1"/>
    </row>
    <row r="18" spans="1:8" ht="17.25" thickBot="1" x14ac:dyDescent="0.3">
      <c r="A18" s="7" t="s">
        <v>10</v>
      </c>
      <c r="B18" s="25">
        <v>18</v>
      </c>
      <c r="C18" s="29">
        <v>79</v>
      </c>
      <c r="D18" s="25">
        <f t="shared" si="0"/>
        <v>97</v>
      </c>
      <c r="E18" s="1"/>
      <c r="F18" s="1"/>
      <c r="G18" s="1"/>
      <c r="H18" s="1"/>
    </row>
    <row r="19" spans="1:8" ht="17.25" thickBot="1" x14ac:dyDescent="0.3">
      <c r="A19" s="7" t="s">
        <v>15</v>
      </c>
      <c r="B19" s="25">
        <v>1107</v>
      </c>
      <c r="C19" s="29">
        <v>840</v>
      </c>
      <c r="D19" s="25">
        <f t="shared" si="0"/>
        <v>1947</v>
      </c>
      <c r="E19" s="1"/>
      <c r="F19" s="1"/>
      <c r="G19" s="1"/>
      <c r="H19" s="1"/>
    </row>
    <row r="20" spans="1:8" ht="17.25" thickBot="1" x14ac:dyDescent="0.3">
      <c r="A20" s="7" t="s">
        <v>16</v>
      </c>
      <c r="B20" s="25">
        <v>254</v>
      </c>
      <c r="C20" s="29">
        <v>133</v>
      </c>
      <c r="D20" s="25">
        <f t="shared" si="0"/>
        <v>387</v>
      </c>
      <c r="E20" s="1"/>
      <c r="F20" s="1"/>
      <c r="G20" s="1"/>
      <c r="H20" s="1"/>
    </row>
    <row r="21" spans="1:8" ht="17.25" thickBot="1" x14ac:dyDescent="0.3">
      <c r="A21" s="7" t="s">
        <v>17</v>
      </c>
      <c r="B21" s="25">
        <v>3</v>
      </c>
      <c r="C21" s="29">
        <v>2</v>
      </c>
      <c r="D21" s="25">
        <f t="shared" si="0"/>
        <v>5</v>
      </c>
      <c r="E21" s="1"/>
      <c r="F21" s="1"/>
      <c r="G21" s="1"/>
      <c r="H21" s="1"/>
    </row>
    <row r="22" spans="1:8" ht="17.25" thickBot="1" x14ac:dyDescent="0.3">
      <c r="A22" s="7" t="s">
        <v>18</v>
      </c>
      <c r="B22" s="25">
        <v>1</v>
      </c>
      <c r="C22" s="29">
        <v>1</v>
      </c>
      <c r="D22" s="25">
        <f t="shared" si="0"/>
        <v>2</v>
      </c>
      <c r="E22" s="1"/>
      <c r="F22" s="1"/>
      <c r="G22" s="1"/>
      <c r="H22" s="1"/>
    </row>
    <row r="23" spans="1:8" ht="17.25" thickBot="1" x14ac:dyDescent="0.3">
      <c r="A23" s="7" t="s">
        <v>19</v>
      </c>
      <c r="B23" s="25">
        <v>632</v>
      </c>
      <c r="C23" s="29">
        <v>832</v>
      </c>
      <c r="D23" s="25">
        <f t="shared" si="0"/>
        <v>1464</v>
      </c>
      <c r="E23" s="1"/>
      <c r="F23" s="1"/>
      <c r="G23" s="1"/>
      <c r="H23" s="1"/>
    </row>
    <row r="24" spans="1:8" ht="17.25" thickBot="1" x14ac:dyDescent="0.3">
      <c r="A24" s="7" t="s">
        <v>20</v>
      </c>
      <c r="B24" s="25">
        <v>106</v>
      </c>
      <c r="C24" s="29">
        <v>104</v>
      </c>
      <c r="D24" s="25">
        <f t="shared" si="0"/>
        <v>210</v>
      </c>
      <c r="E24" s="1"/>
      <c r="F24" s="1"/>
      <c r="G24" s="1"/>
      <c r="H24" s="1"/>
    </row>
    <row r="25" spans="1:8" ht="17.25" thickBot="1" x14ac:dyDescent="0.3">
      <c r="A25" s="7" t="s">
        <v>21</v>
      </c>
      <c r="B25" s="25">
        <v>4</v>
      </c>
      <c r="C25" s="29">
        <v>2</v>
      </c>
      <c r="D25" s="25">
        <f t="shared" si="0"/>
        <v>6</v>
      </c>
      <c r="E25" s="1"/>
      <c r="F25" s="1"/>
      <c r="G25" s="1"/>
      <c r="H25" s="1"/>
    </row>
    <row r="26" spans="1:8" ht="17.25" thickBot="1" x14ac:dyDescent="0.3">
      <c r="A26" s="7" t="s">
        <v>22</v>
      </c>
      <c r="B26" s="25">
        <v>15</v>
      </c>
      <c r="C26" s="29">
        <v>82</v>
      </c>
      <c r="D26" s="25">
        <f t="shared" si="0"/>
        <v>97</v>
      </c>
      <c r="E26" s="1"/>
      <c r="F26" s="1"/>
      <c r="G26" s="1"/>
      <c r="H26" s="1"/>
    </row>
  </sheetData>
  <sheetProtection password="EFC1" sheet="1" objects="1" scenarios="1"/>
  <mergeCells count="2">
    <mergeCell ref="A1:H1"/>
    <mergeCell ref="A2:H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105年教育程度統計</vt:lpstr>
      <vt:lpstr>工作區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</dc:creator>
  <cp:lastModifiedBy>user</cp:lastModifiedBy>
  <cp:lastPrinted>2015-05-29T02:37:09Z</cp:lastPrinted>
  <dcterms:created xsi:type="dcterms:W3CDTF">2010-11-27T00:12:31Z</dcterms:created>
  <dcterms:modified xsi:type="dcterms:W3CDTF">2020-03-12T06:58:17Z</dcterms:modified>
</cp:coreProperties>
</file>