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清冊" sheetId="1" r:id="rId1"/>
  </sheets>
  <definedNames>
    <definedName name="_xlnm.Print_Area" localSheetId="0">'清冊'!$A$1:$F$68</definedName>
  </definedNames>
  <calcPr fullCalcOnLoad="1"/>
</workbook>
</file>

<file path=xl/sharedStrings.xml><?xml version="1.0" encoding="utf-8"?>
<sst xmlns="http://schemas.openxmlformats.org/spreadsheetml/2006/main" count="193" uniqueCount="136">
  <si>
    <t>中正堂</t>
  </si>
  <si>
    <t>前美軍顧問宿舍</t>
  </si>
  <si>
    <t>游泳池</t>
  </si>
  <si>
    <t>飛行員電影教室</t>
  </si>
  <si>
    <t>美軍及西方公司人員寢室</t>
  </si>
  <si>
    <t>前美軍俱樂部</t>
  </si>
  <si>
    <t>五大隊空勤寢室</t>
  </si>
  <si>
    <t>前美軍俱樂部專屬餐廳</t>
  </si>
  <si>
    <t>飛行員寢室</t>
  </si>
  <si>
    <t>空勤寢室</t>
  </si>
  <si>
    <t>營舍</t>
  </si>
  <si>
    <t>聯隊部寢室</t>
  </si>
  <si>
    <t>哨亭</t>
  </si>
  <si>
    <t>籃(網)球場</t>
  </si>
  <si>
    <t>H1場修棚廠</t>
  </si>
  <si>
    <t>機堡25</t>
  </si>
  <si>
    <t>35中隊飛行員宿舍</t>
  </si>
  <si>
    <t>蘆竹區大竹圍段138地號</t>
  </si>
  <si>
    <t>網球場</t>
  </si>
  <si>
    <t>蘆竹區大竹圍段1地號</t>
  </si>
  <si>
    <t>U2試車機堡</t>
  </si>
  <si>
    <t>機庫71</t>
  </si>
  <si>
    <t>機堡119</t>
  </si>
  <si>
    <t>機堡121</t>
  </si>
  <si>
    <t>機堡91</t>
  </si>
  <si>
    <t>機堡90</t>
  </si>
  <si>
    <t>機堡88、89</t>
  </si>
  <si>
    <t>機堡87</t>
  </si>
  <si>
    <t>耐爆指揮所</t>
  </si>
  <si>
    <t>蓄水池</t>
  </si>
  <si>
    <t>影像情報班大樓</t>
  </si>
  <si>
    <t>水塔留守室</t>
  </si>
  <si>
    <t>焚化爐</t>
  </si>
  <si>
    <t>模型作業室/印刷室</t>
  </si>
  <si>
    <t>冰水機房</t>
  </si>
  <si>
    <t>機動車廂停放區</t>
  </si>
  <si>
    <t>廢棄營舍</t>
  </si>
  <si>
    <t>廁所</t>
  </si>
  <si>
    <t>值日室</t>
  </si>
  <si>
    <t>警戒機庫1、2</t>
  </si>
  <si>
    <t>警戒室</t>
  </si>
  <si>
    <t>警戒機庫3、4</t>
  </si>
  <si>
    <t>H2週檢棚廠</t>
  </si>
  <si>
    <t>減壓室（法定文資）</t>
  </si>
  <si>
    <t>耐爆氣象觀測所</t>
  </si>
  <si>
    <t>60kw 發電機房</t>
  </si>
  <si>
    <t>哨亭（法定文資）</t>
  </si>
  <si>
    <t>倉庫（法定文資）</t>
  </si>
  <si>
    <t>坐落地號</t>
  </si>
  <si>
    <t>編號</t>
  </si>
  <si>
    <t>「前空軍桃園基地設施群」古蹟主體範圍及附屬設施群清冊</t>
  </si>
  <si>
    <t>大園區大牛稠段大牛稠小段14地號</t>
  </si>
  <si>
    <t>大園區埔心段埔心小段26地號</t>
  </si>
  <si>
    <t>蘆竹區大竹圍段126-4地號</t>
  </si>
  <si>
    <t>大園區大牛稠段大牛稠小段14地號、蘆竹區大竹圍段126-4地號</t>
  </si>
  <si>
    <t>蘆竹區大竹圍段126-4地號、蘆竹區大竹圍段125-1地號</t>
  </si>
  <si>
    <t>永安作業區（法定文資）</t>
  </si>
  <si>
    <t>增城作業區</t>
  </si>
  <si>
    <t>華域作業區(增城二號作業區)</t>
  </si>
  <si>
    <t>U-2底片儲藏室</t>
  </si>
  <si>
    <t>水質過濾沉澱池</t>
  </si>
  <si>
    <t>水塔</t>
  </si>
  <si>
    <t>蘆竹區大竹圍段126-4地號、大園區大牛稠段大牛稠小段14地號</t>
  </si>
  <si>
    <t>合計</t>
  </si>
  <si>
    <t>32715.23</t>
  </si>
  <si>
    <t>1016.88</t>
  </si>
  <si>
    <t>1040.05</t>
  </si>
  <si>
    <t>鍋爐室</t>
  </si>
  <si>
    <t>面積(m2)</t>
  </si>
  <si>
    <t>保存區面積(m2)</t>
  </si>
  <si>
    <t>H5棚廠（法定文資）</t>
  </si>
  <si>
    <t>大園區大牛稠段大牛稠小段14地號、蘆竹區大竹圍段125-1地號</t>
  </si>
  <si>
    <t>附屬空間(面積併入游泳池)</t>
  </si>
  <si>
    <t>遮雨棚(面積併入游泳池)</t>
  </si>
  <si>
    <t>建物名稱</t>
  </si>
  <si>
    <t>建物群</t>
  </si>
  <si>
    <t>24,746.6</t>
  </si>
  <si>
    <t>A020</t>
  </si>
  <si>
    <t>A021</t>
  </si>
  <si>
    <t>A036</t>
  </si>
  <si>
    <t>A037</t>
  </si>
  <si>
    <t>A043</t>
  </si>
  <si>
    <t>A045</t>
  </si>
  <si>
    <t>A034</t>
  </si>
  <si>
    <t>A039</t>
  </si>
  <si>
    <t>A040</t>
  </si>
  <si>
    <t>A029</t>
  </si>
  <si>
    <t>A030</t>
  </si>
  <si>
    <t>A032</t>
  </si>
  <si>
    <t>A035</t>
  </si>
  <si>
    <t>A047</t>
  </si>
  <si>
    <t>A062</t>
  </si>
  <si>
    <t>A057</t>
  </si>
  <si>
    <t>A076</t>
  </si>
  <si>
    <t>A085</t>
  </si>
  <si>
    <t>A393</t>
  </si>
  <si>
    <t>A294</t>
  </si>
  <si>
    <t>A288</t>
  </si>
  <si>
    <t>A290</t>
  </si>
  <si>
    <t>A295</t>
  </si>
  <si>
    <t>A297</t>
  </si>
  <si>
    <t>A283</t>
  </si>
  <si>
    <t>A354</t>
  </si>
  <si>
    <t>A349</t>
  </si>
  <si>
    <t>A353</t>
  </si>
  <si>
    <t>A448</t>
  </si>
  <si>
    <t>A457</t>
  </si>
  <si>
    <t>A267</t>
  </si>
  <si>
    <t>A326</t>
  </si>
  <si>
    <t>A331</t>
  </si>
  <si>
    <t>A332</t>
  </si>
  <si>
    <t>A335</t>
  </si>
  <si>
    <t>A268</t>
  </si>
  <si>
    <t>A269</t>
  </si>
  <si>
    <t>A253</t>
  </si>
  <si>
    <t>A244</t>
  </si>
  <si>
    <t>A236</t>
  </si>
  <si>
    <t>A241</t>
  </si>
  <si>
    <t>A224</t>
  </si>
  <si>
    <t>A226</t>
  </si>
  <si>
    <t>A228</t>
  </si>
  <si>
    <t>A229</t>
  </si>
  <si>
    <t>A231</t>
  </si>
  <si>
    <t>A232</t>
  </si>
  <si>
    <t>A235</t>
  </si>
  <si>
    <t>A237</t>
  </si>
  <si>
    <t>A243</t>
  </si>
  <si>
    <t>A247</t>
  </si>
  <si>
    <t>A248</t>
  </si>
  <si>
    <t>A250</t>
  </si>
  <si>
    <t>A252</t>
  </si>
  <si>
    <t>A258</t>
  </si>
  <si>
    <t>A152</t>
  </si>
  <si>
    <t>A153</t>
  </si>
  <si>
    <t>A154</t>
  </si>
  <si>
    <t>總計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</si>
</sst>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8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b/>
      <sz val="14"/>
      <color indexed="12"/>
      <name val="新細明體"/>
      <family val="1"/>
    </font>
    <font>
      <sz val="14"/>
      <color indexed="8"/>
      <name val="PMingLiu"/>
      <family val="1"/>
    </font>
    <font>
      <sz val="14"/>
      <name val="PMingLiu"/>
      <family val="1"/>
    </font>
    <font>
      <sz val="14"/>
      <color indexed="8"/>
      <name val="標楷體"/>
      <family val="4"/>
    </font>
    <font>
      <b/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ont="0" applyFill="0" applyBorder="0" applyAlignment="0" applyProtection="0"/>
    <xf numFmtId="0" fontId="3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Normal="75" zoomScaleSheetLayoutView="100" zoomScalePageLayoutView="0" workbookViewId="0" topLeftCell="A55">
      <selection activeCell="D67" sqref="D67"/>
    </sheetView>
  </sheetViews>
  <sheetFormatPr defaultColWidth="9.00390625" defaultRowHeight="15.75"/>
  <cols>
    <col min="1" max="1" width="5.50390625" style="0" bestFit="1" customWidth="1"/>
    <col min="2" max="2" width="9.00390625" style="1" customWidth="1"/>
    <col min="3" max="3" width="33.875" style="1" customWidth="1"/>
    <col min="4" max="4" width="70.75390625" style="0" customWidth="1"/>
    <col min="5" max="5" width="17.50390625" style="26" customWidth="1"/>
    <col min="6" max="6" width="23.00390625" style="26" customWidth="1"/>
  </cols>
  <sheetData>
    <row r="1" spans="1:6" ht="51.75" customHeight="1">
      <c r="A1" s="33" t="s">
        <v>50</v>
      </c>
      <c r="B1" s="33"/>
      <c r="C1" s="33"/>
      <c r="D1" s="33"/>
      <c r="E1" s="33"/>
      <c r="F1" s="33"/>
    </row>
    <row r="2" spans="1:6" s="3" customFormat="1" ht="39">
      <c r="A2" s="14" t="s">
        <v>49</v>
      </c>
      <c r="B2" s="11" t="s">
        <v>75</v>
      </c>
      <c r="C2" s="14" t="s">
        <v>74</v>
      </c>
      <c r="D2" s="14" t="s">
        <v>48</v>
      </c>
      <c r="E2" s="2" t="s">
        <v>68</v>
      </c>
      <c r="F2" s="2" t="s">
        <v>69</v>
      </c>
    </row>
    <row r="3" spans="1:6" s="3" customFormat="1" ht="16.5" customHeight="1">
      <c r="A3" s="36">
        <v>1</v>
      </c>
      <c r="B3" s="22" t="s">
        <v>77</v>
      </c>
      <c r="C3" s="12" t="s">
        <v>0</v>
      </c>
      <c r="D3" s="12" t="s">
        <v>51</v>
      </c>
      <c r="E3" s="7">
        <v>836.96</v>
      </c>
      <c r="F3" s="7">
        <v>3332.12</v>
      </c>
    </row>
    <row r="4" spans="1:6" s="3" customFormat="1" ht="19.5">
      <c r="A4" s="36"/>
      <c r="B4" s="22" t="s">
        <v>78</v>
      </c>
      <c r="C4" s="12" t="s">
        <v>1</v>
      </c>
      <c r="D4" s="12" t="s">
        <v>51</v>
      </c>
      <c r="E4" s="7">
        <v>198.39</v>
      </c>
      <c r="F4" s="37">
        <v>14023.48</v>
      </c>
    </row>
    <row r="5" spans="1:6" s="3" customFormat="1" ht="19.5">
      <c r="A5" s="36"/>
      <c r="B5" s="22" t="s">
        <v>79</v>
      </c>
      <c r="C5" s="12" t="s">
        <v>2</v>
      </c>
      <c r="D5" s="12" t="s">
        <v>51</v>
      </c>
      <c r="E5" s="7">
        <v>663.7</v>
      </c>
      <c r="F5" s="37"/>
    </row>
    <row r="6" spans="1:6" s="3" customFormat="1" ht="19.5">
      <c r="A6" s="36"/>
      <c r="B6" s="22" t="s">
        <v>80</v>
      </c>
      <c r="C6" s="12" t="s">
        <v>3</v>
      </c>
      <c r="D6" s="12" t="s">
        <v>51</v>
      </c>
      <c r="E6" s="7">
        <v>259.92</v>
      </c>
      <c r="F6" s="37"/>
    </row>
    <row r="7" spans="1:6" s="3" customFormat="1" ht="19.5">
      <c r="A7" s="36"/>
      <c r="B7" s="22" t="s">
        <v>81</v>
      </c>
      <c r="C7" s="12" t="s">
        <v>4</v>
      </c>
      <c r="D7" s="12" t="s">
        <v>51</v>
      </c>
      <c r="E7" s="7">
        <v>487.12</v>
      </c>
      <c r="F7" s="37"/>
    </row>
    <row r="8" spans="1:6" s="3" customFormat="1" ht="19.5">
      <c r="A8" s="36"/>
      <c r="B8" s="22" t="s">
        <v>82</v>
      </c>
      <c r="C8" s="12" t="s">
        <v>5</v>
      </c>
      <c r="D8" s="12" t="s">
        <v>51</v>
      </c>
      <c r="E8" s="7">
        <v>518.01</v>
      </c>
      <c r="F8" s="37"/>
    </row>
    <row r="9" spans="1:6" s="3" customFormat="1" ht="19.5">
      <c r="A9" s="36"/>
      <c r="B9" s="22" t="s">
        <v>83</v>
      </c>
      <c r="C9" s="12" t="s">
        <v>6</v>
      </c>
      <c r="D9" s="12" t="s">
        <v>51</v>
      </c>
      <c r="E9" s="7">
        <v>689.97</v>
      </c>
      <c r="F9" s="37"/>
    </row>
    <row r="10" spans="1:6" s="3" customFormat="1" ht="19.5">
      <c r="A10" s="36"/>
      <c r="B10" s="22" t="s">
        <v>84</v>
      </c>
      <c r="C10" s="12" t="s">
        <v>7</v>
      </c>
      <c r="D10" s="12" t="s">
        <v>51</v>
      </c>
      <c r="E10" s="7">
        <v>530.1</v>
      </c>
      <c r="F10" s="37"/>
    </row>
    <row r="11" spans="1:6" s="3" customFormat="1" ht="19.5">
      <c r="A11" s="36"/>
      <c r="B11" s="22" t="s">
        <v>85</v>
      </c>
      <c r="C11" s="12" t="s">
        <v>8</v>
      </c>
      <c r="D11" s="12" t="s">
        <v>51</v>
      </c>
      <c r="E11" s="7">
        <v>961.33</v>
      </c>
      <c r="F11" s="37"/>
    </row>
    <row r="12" spans="1:6" s="3" customFormat="1" ht="19.5">
      <c r="A12" s="36"/>
      <c r="B12" s="22" t="s">
        <v>86</v>
      </c>
      <c r="C12" s="12" t="s">
        <v>9</v>
      </c>
      <c r="D12" s="12" t="s">
        <v>51</v>
      </c>
      <c r="E12" s="7">
        <v>504.89</v>
      </c>
      <c r="F12" s="37"/>
    </row>
    <row r="13" spans="1:6" s="3" customFormat="1" ht="19.5">
      <c r="A13" s="36"/>
      <c r="B13" s="22" t="s">
        <v>87</v>
      </c>
      <c r="C13" s="12" t="s">
        <v>72</v>
      </c>
      <c r="D13" s="12" t="s">
        <v>51</v>
      </c>
      <c r="E13" s="4"/>
      <c r="F13" s="37"/>
    </row>
    <row r="14" spans="1:6" s="3" customFormat="1" ht="19.5">
      <c r="A14" s="36"/>
      <c r="B14" s="22" t="s">
        <v>88</v>
      </c>
      <c r="C14" s="12" t="s">
        <v>73</v>
      </c>
      <c r="D14" s="12" t="s">
        <v>51</v>
      </c>
      <c r="E14" s="4"/>
      <c r="F14" s="37"/>
    </row>
    <row r="15" spans="1:6" s="3" customFormat="1" ht="19.5">
      <c r="A15" s="36"/>
      <c r="B15" s="22" t="s">
        <v>89</v>
      </c>
      <c r="C15" s="12" t="s">
        <v>10</v>
      </c>
      <c r="D15" s="12" t="s">
        <v>51</v>
      </c>
      <c r="E15" s="7">
        <v>89.7</v>
      </c>
      <c r="F15" s="37"/>
    </row>
    <row r="16" spans="1:6" s="3" customFormat="1" ht="19.5">
      <c r="A16" s="36"/>
      <c r="B16" s="22" t="s">
        <v>90</v>
      </c>
      <c r="C16" s="12" t="s">
        <v>11</v>
      </c>
      <c r="D16" s="12" t="s">
        <v>51</v>
      </c>
      <c r="E16" s="7">
        <v>617.66</v>
      </c>
      <c r="F16" s="37"/>
    </row>
    <row r="17" spans="1:6" s="3" customFormat="1" ht="19.5">
      <c r="A17" s="36"/>
      <c r="B17" s="22" t="s">
        <v>91</v>
      </c>
      <c r="C17" s="12" t="s">
        <v>12</v>
      </c>
      <c r="D17" s="12" t="s">
        <v>51</v>
      </c>
      <c r="E17" s="7">
        <v>5.25</v>
      </c>
      <c r="F17" s="37"/>
    </row>
    <row r="18" spans="1:6" s="3" customFormat="1" ht="19.5">
      <c r="A18" s="36"/>
      <c r="B18" s="22" t="s">
        <v>92</v>
      </c>
      <c r="C18" s="12" t="s">
        <v>13</v>
      </c>
      <c r="D18" s="12" t="s">
        <v>51</v>
      </c>
      <c r="E18" s="7">
        <v>685.42</v>
      </c>
      <c r="F18" s="37"/>
    </row>
    <row r="19" spans="1:6" s="3" customFormat="1" ht="19.5">
      <c r="A19" s="34" t="s">
        <v>63</v>
      </c>
      <c r="B19" s="36"/>
      <c r="C19" s="12"/>
      <c r="D19" s="12"/>
      <c r="E19" s="5">
        <f>SUM(E3:E18)</f>
        <v>7048.420000000001</v>
      </c>
      <c r="F19" s="5">
        <f>SUM(F3:F18)</f>
        <v>17355.6</v>
      </c>
    </row>
    <row r="20" spans="1:6" s="3" customFormat="1" ht="16.5" customHeight="1">
      <c r="A20" s="34">
        <v>2</v>
      </c>
      <c r="B20" s="22" t="s">
        <v>93</v>
      </c>
      <c r="C20" s="12" t="s">
        <v>14</v>
      </c>
      <c r="D20" s="12" t="s">
        <v>51</v>
      </c>
      <c r="E20" s="7">
        <v>4876.74</v>
      </c>
      <c r="F20" s="7">
        <v>21474.78</v>
      </c>
    </row>
    <row r="21" spans="1:6" s="3" customFormat="1" ht="19.5">
      <c r="A21" s="34"/>
      <c r="B21" s="22" t="s">
        <v>94</v>
      </c>
      <c r="C21" s="12" t="s">
        <v>42</v>
      </c>
      <c r="D21" s="12" t="s">
        <v>51</v>
      </c>
      <c r="E21" s="7">
        <v>3622.58</v>
      </c>
      <c r="F21" s="7"/>
    </row>
    <row r="22" spans="1:6" s="3" customFormat="1" ht="19.5">
      <c r="A22" s="34"/>
      <c r="B22" s="22" t="s">
        <v>95</v>
      </c>
      <c r="C22" s="12" t="s">
        <v>15</v>
      </c>
      <c r="D22" s="12" t="s">
        <v>51</v>
      </c>
      <c r="E22" s="7">
        <v>1291.97</v>
      </c>
      <c r="F22" s="7">
        <v>4945.13</v>
      </c>
    </row>
    <row r="23" spans="1:6" s="3" customFormat="1" ht="19.5">
      <c r="A23" s="34" t="s">
        <v>63</v>
      </c>
      <c r="B23" s="36"/>
      <c r="C23" s="12"/>
      <c r="D23" s="12"/>
      <c r="E23" s="5">
        <f>SUM(E20:E22)</f>
        <v>9791.289999999999</v>
      </c>
      <c r="F23" s="5">
        <f>SUM(F20:F22)</f>
        <v>26419.91</v>
      </c>
    </row>
    <row r="24" spans="1:6" s="3" customFormat="1" ht="19.5" customHeight="1">
      <c r="A24" s="34"/>
      <c r="B24" s="22" t="s">
        <v>96</v>
      </c>
      <c r="C24" s="12" t="s">
        <v>70</v>
      </c>
      <c r="D24" s="12" t="s">
        <v>19</v>
      </c>
      <c r="E24" s="6">
        <v>3820.4</v>
      </c>
      <c r="F24" s="37">
        <v>10867.58</v>
      </c>
    </row>
    <row r="25" spans="1:6" s="3" customFormat="1" ht="19.5">
      <c r="A25" s="34"/>
      <c r="B25" s="22" t="s">
        <v>97</v>
      </c>
      <c r="C25" s="12" t="s">
        <v>46</v>
      </c>
      <c r="D25" s="12" t="s">
        <v>19</v>
      </c>
      <c r="E25" s="6">
        <v>8.3</v>
      </c>
      <c r="F25" s="37"/>
    </row>
    <row r="26" spans="1:6" s="3" customFormat="1" ht="19.5">
      <c r="A26" s="34"/>
      <c r="B26" s="22" t="s">
        <v>98</v>
      </c>
      <c r="C26" s="12" t="s">
        <v>47</v>
      </c>
      <c r="D26" s="12" t="s">
        <v>19</v>
      </c>
      <c r="E26" s="6">
        <v>560.6</v>
      </c>
      <c r="F26" s="37"/>
    </row>
    <row r="27" spans="1:6" s="3" customFormat="1" ht="19.5">
      <c r="A27" s="34"/>
      <c r="B27" s="22" t="s">
        <v>99</v>
      </c>
      <c r="C27" s="12" t="s">
        <v>47</v>
      </c>
      <c r="D27" s="12" t="s">
        <v>19</v>
      </c>
      <c r="E27" s="6">
        <v>625.9</v>
      </c>
      <c r="F27" s="37"/>
    </row>
    <row r="28" spans="1:6" s="3" customFormat="1" ht="19.5">
      <c r="A28" s="34"/>
      <c r="B28" s="22" t="s">
        <v>100</v>
      </c>
      <c r="C28" s="12" t="s">
        <v>46</v>
      </c>
      <c r="D28" s="12" t="s">
        <v>19</v>
      </c>
      <c r="E28" s="6">
        <v>8.7</v>
      </c>
      <c r="F28" s="37"/>
    </row>
    <row r="29" spans="1:6" s="3" customFormat="1" ht="19.5">
      <c r="A29" s="34"/>
      <c r="B29" s="22" t="s">
        <v>101</v>
      </c>
      <c r="C29" s="12" t="s">
        <v>20</v>
      </c>
      <c r="D29" s="12" t="s">
        <v>19</v>
      </c>
      <c r="E29" s="7">
        <v>1703.73</v>
      </c>
      <c r="F29" s="7">
        <v>6896.8</v>
      </c>
    </row>
    <row r="30" spans="1:6" s="3" customFormat="1" ht="19.5">
      <c r="A30" s="34"/>
      <c r="B30" s="22" t="s">
        <v>102</v>
      </c>
      <c r="C30" s="12" t="s">
        <v>21</v>
      </c>
      <c r="D30" s="12" t="s">
        <v>19</v>
      </c>
      <c r="E30" s="7">
        <v>632.1</v>
      </c>
      <c r="F30" s="7">
        <v>2044.9</v>
      </c>
    </row>
    <row r="31" spans="1:6" s="3" customFormat="1" ht="19.5">
      <c r="A31" s="34"/>
      <c r="B31" s="22" t="s">
        <v>103</v>
      </c>
      <c r="C31" s="12" t="s">
        <v>22</v>
      </c>
      <c r="D31" s="12" t="s">
        <v>19</v>
      </c>
      <c r="E31" s="7">
        <v>1676</v>
      </c>
      <c r="F31" s="37">
        <v>11899.07</v>
      </c>
    </row>
    <row r="32" spans="1:6" s="3" customFormat="1" ht="19.5">
      <c r="A32" s="34"/>
      <c r="B32" s="22" t="s">
        <v>104</v>
      </c>
      <c r="C32" s="12" t="s">
        <v>23</v>
      </c>
      <c r="D32" s="12" t="s">
        <v>19</v>
      </c>
      <c r="E32" s="7">
        <v>1723.82</v>
      </c>
      <c r="F32" s="37"/>
    </row>
    <row r="33" spans="1:6" s="3" customFormat="1" ht="19.5">
      <c r="A33" s="34"/>
      <c r="B33" s="22" t="s">
        <v>105</v>
      </c>
      <c r="C33" s="12" t="s">
        <v>16</v>
      </c>
      <c r="D33" s="12" t="s">
        <v>17</v>
      </c>
      <c r="E33" s="6">
        <v>306.86</v>
      </c>
      <c r="F33" s="38" t="s">
        <v>65</v>
      </c>
    </row>
    <row r="34" spans="1:6" s="3" customFormat="1" ht="19.5" thickBot="1">
      <c r="A34" s="35"/>
      <c r="B34" s="23" t="s">
        <v>106</v>
      </c>
      <c r="C34" s="20" t="s">
        <v>18</v>
      </c>
      <c r="D34" s="20" t="s">
        <v>17</v>
      </c>
      <c r="E34" s="21">
        <v>544.06</v>
      </c>
      <c r="F34" s="39"/>
    </row>
    <row r="35" spans="1:6" s="3" customFormat="1" ht="19.5">
      <c r="A35" s="41" t="s">
        <v>63</v>
      </c>
      <c r="B35" s="42"/>
      <c r="C35" s="17"/>
      <c r="D35" s="17"/>
      <c r="E35" s="24">
        <f>SUM(E24:E34)</f>
        <v>11610.47</v>
      </c>
      <c r="F35" s="28" t="s">
        <v>64</v>
      </c>
    </row>
    <row r="36" spans="1:6" s="3" customFormat="1" ht="16.5" customHeight="1">
      <c r="A36" s="34">
        <v>4</v>
      </c>
      <c r="B36" s="22" t="s">
        <v>107</v>
      </c>
      <c r="C36" s="12" t="s">
        <v>43</v>
      </c>
      <c r="D36" s="12" t="s">
        <v>51</v>
      </c>
      <c r="E36" s="6">
        <v>134.6</v>
      </c>
      <c r="F36" s="27" t="s">
        <v>66</v>
      </c>
    </row>
    <row r="37" spans="1:6" s="3" customFormat="1" ht="19.5">
      <c r="A37" s="34"/>
      <c r="B37" s="22" t="s">
        <v>108</v>
      </c>
      <c r="C37" s="12" t="s">
        <v>24</v>
      </c>
      <c r="D37" s="12" t="s">
        <v>51</v>
      </c>
      <c r="E37" s="8">
        <v>1144.18</v>
      </c>
      <c r="F37" s="40">
        <v>23706.1</v>
      </c>
    </row>
    <row r="38" spans="1:6" s="3" customFormat="1" ht="19.5">
      <c r="A38" s="34"/>
      <c r="B38" s="22" t="s">
        <v>109</v>
      </c>
      <c r="C38" s="12" t="s">
        <v>25</v>
      </c>
      <c r="D38" s="12" t="s">
        <v>51</v>
      </c>
      <c r="E38" s="8">
        <v>852.14</v>
      </c>
      <c r="F38" s="37"/>
    </row>
    <row r="39" spans="1:6" s="3" customFormat="1" ht="19.5">
      <c r="A39" s="34"/>
      <c r="B39" s="22" t="s">
        <v>110</v>
      </c>
      <c r="C39" s="12" t="s">
        <v>26</v>
      </c>
      <c r="D39" s="12" t="s">
        <v>51</v>
      </c>
      <c r="E39" s="8">
        <v>1084.89</v>
      </c>
      <c r="F39" s="37"/>
    </row>
    <row r="40" spans="1:6" s="3" customFormat="1" ht="19.5">
      <c r="A40" s="34"/>
      <c r="B40" s="22" t="s">
        <v>111</v>
      </c>
      <c r="C40" s="12" t="s">
        <v>27</v>
      </c>
      <c r="D40" s="12" t="s">
        <v>51</v>
      </c>
      <c r="E40" s="8">
        <v>902.47</v>
      </c>
      <c r="F40" s="37"/>
    </row>
    <row r="41" spans="1:6" s="3" customFormat="1" ht="19.5">
      <c r="A41" s="43" t="s">
        <v>63</v>
      </c>
      <c r="B41" s="36"/>
      <c r="C41" s="12"/>
      <c r="D41" s="12"/>
      <c r="E41" s="9">
        <f>SUM(E36:E40)</f>
        <v>4118.280000000001</v>
      </c>
      <c r="F41" s="37"/>
    </row>
    <row r="42" spans="1:6" s="3" customFormat="1" ht="24" customHeight="1">
      <c r="A42" s="45">
        <v>5</v>
      </c>
      <c r="B42" s="22" t="s">
        <v>112</v>
      </c>
      <c r="C42" s="12" t="s">
        <v>28</v>
      </c>
      <c r="D42" s="12" t="s">
        <v>51</v>
      </c>
      <c r="E42" s="30">
        <v>743.06</v>
      </c>
      <c r="F42" s="37"/>
    </row>
    <row r="43" spans="1:6" s="3" customFormat="1" ht="27" customHeight="1">
      <c r="A43" s="46"/>
      <c r="B43" s="22" t="s">
        <v>113</v>
      </c>
      <c r="C43" s="12" t="s">
        <v>44</v>
      </c>
      <c r="D43" s="12" t="s">
        <v>51</v>
      </c>
      <c r="E43" s="2">
        <v>940.18</v>
      </c>
      <c r="F43" s="37"/>
    </row>
    <row r="44" spans="1:6" s="3" customFormat="1" ht="27.75" customHeight="1">
      <c r="A44" s="43" t="s">
        <v>63</v>
      </c>
      <c r="B44" s="36"/>
      <c r="C44" s="12"/>
      <c r="D44" s="12"/>
      <c r="E44" s="5">
        <f>SUM(E42:E43)</f>
        <v>1683.2399999999998</v>
      </c>
      <c r="F44" s="31" t="s">
        <v>76</v>
      </c>
    </row>
    <row r="45" spans="1:6" s="3" customFormat="1" ht="16.5" customHeight="1">
      <c r="A45" s="47">
        <v>6</v>
      </c>
      <c r="B45" s="22" t="s">
        <v>114</v>
      </c>
      <c r="C45" s="12" t="s">
        <v>56</v>
      </c>
      <c r="D45" s="12" t="s">
        <v>51</v>
      </c>
      <c r="E45" s="6">
        <v>3431.33</v>
      </c>
      <c r="F45" s="6"/>
    </row>
    <row r="46" spans="1:6" s="3" customFormat="1" ht="19.5">
      <c r="A46" s="48"/>
      <c r="B46" s="22" t="s">
        <v>115</v>
      </c>
      <c r="C46" s="12" t="s">
        <v>57</v>
      </c>
      <c r="D46" s="12" t="s">
        <v>51</v>
      </c>
      <c r="E46" s="7">
        <v>948.45</v>
      </c>
      <c r="F46" s="2"/>
    </row>
    <row r="47" spans="1:6" s="3" customFormat="1" ht="19.5">
      <c r="A47" s="48"/>
      <c r="B47" s="22" t="s">
        <v>116</v>
      </c>
      <c r="C47" s="12" t="s">
        <v>58</v>
      </c>
      <c r="D47" s="12" t="s">
        <v>71</v>
      </c>
      <c r="E47" s="7">
        <v>427.96</v>
      </c>
      <c r="F47" s="2"/>
    </row>
    <row r="48" spans="1:6" s="3" customFormat="1" ht="19.5">
      <c r="A48" s="48"/>
      <c r="B48" s="22" t="s">
        <v>117</v>
      </c>
      <c r="C48" s="12" t="s">
        <v>59</v>
      </c>
      <c r="D48" s="12" t="s">
        <v>51</v>
      </c>
      <c r="E48" s="7">
        <v>116.03</v>
      </c>
      <c r="F48" s="2"/>
    </row>
    <row r="49" spans="1:6" s="3" customFormat="1" ht="19.5">
      <c r="A49" s="48"/>
      <c r="B49" s="22" t="s">
        <v>118</v>
      </c>
      <c r="C49" s="12" t="s">
        <v>60</v>
      </c>
      <c r="D49" s="12" t="s">
        <v>53</v>
      </c>
      <c r="E49" s="7">
        <v>200.22</v>
      </c>
      <c r="F49" s="7"/>
    </row>
    <row r="50" spans="1:6" s="3" customFormat="1" ht="19.5">
      <c r="A50" s="48"/>
      <c r="B50" s="22" t="s">
        <v>119</v>
      </c>
      <c r="C50" s="12" t="s">
        <v>61</v>
      </c>
      <c r="D50" s="12" t="s">
        <v>62</v>
      </c>
      <c r="E50" s="7">
        <v>103.37</v>
      </c>
      <c r="F50" s="7"/>
    </row>
    <row r="51" spans="1:6" s="3" customFormat="1" ht="19.5">
      <c r="A51" s="48"/>
      <c r="B51" s="22" t="s">
        <v>120</v>
      </c>
      <c r="C51" s="12" t="s">
        <v>29</v>
      </c>
      <c r="D51" s="12" t="s">
        <v>51</v>
      </c>
      <c r="E51" s="7">
        <v>47.76</v>
      </c>
      <c r="F51" s="2"/>
    </row>
    <row r="52" spans="1:6" s="3" customFormat="1" ht="19.5">
      <c r="A52" s="48"/>
      <c r="B52" s="22" t="s">
        <v>121</v>
      </c>
      <c r="C52" s="12" t="s">
        <v>30</v>
      </c>
      <c r="D52" s="12" t="s">
        <v>55</v>
      </c>
      <c r="E52" s="7">
        <v>921.1</v>
      </c>
      <c r="F52" s="7"/>
    </row>
    <row r="53" spans="1:6" s="3" customFormat="1" ht="19.5">
      <c r="A53" s="48"/>
      <c r="B53" s="22" t="s">
        <v>122</v>
      </c>
      <c r="C53" s="12" t="s">
        <v>31</v>
      </c>
      <c r="D53" s="12" t="s">
        <v>54</v>
      </c>
      <c r="E53" s="7">
        <v>182.17</v>
      </c>
      <c r="F53" s="7"/>
    </row>
    <row r="54" spans="1:6" s="3" customFormat="1" ht="19.5">
      <c r="A54" s="48"/>
      <c r="B54" s="22" t="s">
        <v>123</v>
      </c>
      <c r="C54" s="12" t="s">
        <v>67</v>
      </c>
      <c r="D54" s="12" t="s">
        <v>51</v>
      </c>
      <c r="E54" s="7">
        <v>30.51</v>
      </c>
      <c r="F54" s="2"/>
    </row>
    <row r="55" spans="1:6" s="3" customFormat="1" ht="19.5">
      <c r="A55" s="48"/>
      <c r="B55" s="22" t="s">
        <v>124</v>
      </c>
      <c r="C55" s="15" t="s">
        <v>32</v>
      </c>
      <c r="D55" s="12" t="s">
        <v>51</v>
      </c>
      <c r="E55" s="7">
        <v>60.6</v>
      </c>
      <c r="F55" s="2"/>
    </row>
    <row r="56" spans="1:6" s="3" customFormat="1" ht="19.5">
      <c r="A56" s="48"/>
      <c r="B56" s="22" t="s">
        <v>125</v>
      </c>
      <c r="C56" s="15" t="s">
        <v>33</v>
      </c>
      <c r="D56" s="12" t="s">
        <v>51</v>
      </c>
      <c r="E56" s="7">
        <v>118.64</v>
      </c>
      <c r="F56" s="2"/>
    </row>
    <row r="57" spans="1:6" s="3" customFormat="1" ht="19.5">
      <c r="A57" s="48"/>
      <c r="B57" s="22" t="s">
        <v>126</v>
      </c>
      <c r="C57" s="15" t="s">
        <v>34</v>
      </c>
      <c r="D57" s="12" t="s">
        <v>51</v>
      </c>
      <c r="E57" s="7">
        <v>65.25</v>
      </c>
      <c r="F57" s="7"/>
    </row>
    <row r="58" spans="1:6" s="3" customFormat="1" ht="19.5">
      <c r="A58" s="48"/>
      <c r="B58" s="22" t="s">
        <v>127</v>
      </c>
      <c r="C58" s="15" t="s">
        <v>35</v>
      </c>
      <c r="D58" s="12" t="s">
        <v>51</v>
      </c>
      <c r="E58" s="10">
        <v>150.08</v>
      </c>
      <c r="F58" s="29"/>
    </row>
    <row r="59" spans="1:6" s="3" customFormat="1" ht="19.5">
      <c r="A59" s="48"/>
      <c r="B59" s="22" t="s">
        <v>128</v>
      </c>
      <c r="C59" s="15" t="s">
        <v>36</v>
      </c>
      <c r="D59" s="12" t="s">
        <v>51</v>
      </c>
      <c r="E59" s="7">
        <v>30.61</v>
      </c>
      <c r="F59" s="2"/>
    </row>
    <row r="60" spans="1:6" s="3" customFormat="1" ht="19.5">
      <c r="A60" s="48"/>
      <c r="B60" s="22" t="s">
        <v>129</v>
      </c>
      <c r="C60" s="12" t="s">
        <v>45</v>
      </c>
      <c r="D60" s="12" t="s">
        <v>51</v>
      </c>
      <c r="E60" s="7">
        <v>35.59</v>
      </c>
      <c r="F60" s="2"/>
    </row>
    <row r="61" spans="1:6" s="3" customFormat="1" ht="19.5">
      <c r="A61" s="48"/>
      <c r="B61" s="22" t="s">
        <v>130</v>
      </c>
      <c r="C61" s="12" t="s">
        <v>37</v>
      </c>
      <c r="D61" s="12" t="s">
        <v>51</v>
      </c>
      <c r="E61" s="7">
        <v>49.12</v>
      </c>
      <c r="F61" s="2"/>
    </row>
    <row r="62" spans="1:6" s="3" customFormat="1" ht="19.5">
      <c r="A62" s="42"/>
      <c r="B62" s="22" t="s">
        <v>131</v>
      </c>
      <c r="C62" s="12" t="s">
        <v>38</v>
      </c>
      <c r="D62" s="12" t="s">
        <v>51</v>
      </c>
      <c r="E62" s="7">
        <v>26.98</v>
      </c>
      <c r="F62" s="2"/>
    </row>
    <row r="63" spans="1:6" s="3" customFormat="1" ht="19.5">
      <c r="A63" s="43" t="s">
        <v>63</v>
      </c>
      <c r="B63" s="36"/>
      <c r="C63" s="16"/>
      <c r="D63" s="13"/>
      <c r="E63" s="5">
        <f>SUM(E45:E62)</f>
        <v>6945.77</v>
      </c>
      <c r="F63" s="5">
        <v>16320.57</v>
      </c>
    </row>
    <row r="64" spans="1:6" s="3" customFormat="1" ht="16.5" customHeight="1">
      <c r="A64" s="44">
        <v>7</v>
      </c>
      <c r="B64" s="22" t="s">
        <v>132</v>
      </c>
      <c r="C64" s="12" t="s">
        <v>39</v>
      </c>
      <c r="D64" s="12" t="s">
        <v>52</v>
      </c>
      <c r="E64" s="7">
        <v>1234.53</v>
      </c>
      <c r="F64" s="7"/>
    </row>
    <row r="65" spans="1:6" s="3" customFormat="1" ht="19.5">
      <c r="A65" s="44"/>
      <c r="B65" s="22" t="s">
        <v>133</v>
      </c>
      <c r="C65" s="12" t="s">
        <v>40</v>
      </c>
      <c r="D65" s="12" t="s">
        <v>52</v>
      </c>
      <c r="E65" s="7">
        <v>198.47</v>
      </c>
      <c r="F65" s="7"/>
    </row>
    <row r="66" spans="1:6" s="3" customFormat="1" ht="19.5">
      <c r="A66" s="44"/>
      <c r="B66" s="22" t="s">
        <v>134</v>
      </c>
      <c r="C66" s="12" t="s">
        <v>41</v>
      </c>
      <c r="D66" s="12" t="s">
        <v>52</v>
      </c>
      <c r="E66" s="7">
        <v>1234.53</v>
      </c>
      <c r="F66" s="7"/>
    </row>
    <row r="67" spans="1:6" s="3" customFormat="1" ht="19.5">
      <c r="A67" s="43" t="s">
        <v>63</v>
      </c>
      <c r="B67" s="36"/>
      <c r="C67" s="54"/>
      <c r="D67" s="54"/>
      <c r="E67" s="55">
        <f>SUM(E64:E66)</f>
        <v>2667.5299999999997</v>
      </c>
      <c r="F67" s="55">
        <v>7085.43</v>
      </c>
    </row>
    <row r="68" spans="1:6" s="3" customFormat="1" ht="19.5">
      <c r="A68" s="43" t="s">
        <v>135</v>
      </c>
      <c r="B68" s="36"/>
      <c r="C68" s="16"/>
      <c r="D68" s="13"/>
      <c r="E68" s="55">
        <v>43265</v>
      </c>
      <c r="F68" s="55">
        <v>124643.34</v>
      </c>
    </row>
    <row r="69" spans="1:6" s="3" customFormat="1" ht="19.5">
      <c r="A69" s="49"/>
      <c r="B69" s="50"/>
      <c r="C69" s="51"/>
      <c r="D69" s="52"/>
      <c r="E69" s="53"/>
      <c r="F69" s="53"/>
    </row>
    <row r="70" spans="1:6" ht="16.5">
      <c r="A70" s="18"/>
      <c r="B70" s="19"/>
      <c r="C70" s="19"/>
      <c r="D70" s="18"/>
      <c r="E70" s="25"/>
      <c r="F70" s="25"/>
    </row>
    <row r="71" spans="1:6" ht="16.5">
      <c r="A71" s="18"/>
      <c r="B71" s="32"/>
      <c r="C71" s="19"/>
      <c r="D71" s="18"/>
      <c r="E71" s="25"/>
      <c r="F71" s="25"/>
    </row>
    <row r="72" spans="1:6" ht="16.5">
      <c r="A72" s="18"/>
      <c r="B72" s="19"/>
      <c r="C72" s="19"/>
      <c r="D72" s="18"/>
      <c r="E72" s="25"/>
      <c r="F72" s="25"/>
    </row>
  </sheetData>
  <sheetProtection/>
  <mergeCells count="21">
    <mergeCell ref="A67:B67"/>
    <mergeCell ref="A45:A62"/>
    <mergeCell ref="A63:B63"/>
    <mergeCell ref="A68:B68"/>
    <mergeCell ref="A19:B19"/>
    <mergeCell ref="A23:B23"/>
    <mergeCell ref="F24:F28"/>
    <mergeCell ref="A41:B41"/>
    <mergeCell ref="A64:A66"/>
    <mergeCell ref="A44:B44"/>
    <mergeCell ref="A42:A43"/>
    <mergeCell ref="A1:F1"/>
    <mergeCell ref="A36:A40"/>
    <mergeCell ref="A24:A34"/>
    <mergeCell ref="A3:A18"/>
    <mergeCell ref="A20:A22"/>
    <mergeCell ref="F31:F32"/>
    <mergeCell ref="F33:F34"/>
    <mergeCell ref="F37:F43"/>
    <mergeCell ref="A35:B35"/>
    <mergeCell ref="F4:F18"/>
  </mergeCells>
  <printOptions horizontalCentered="1"/>
  <pageMargins left="0.31496062992125984" right="0.31496062992125984" top="0.5511811023622047" bottom="0.35433070866141736" header="0.31496062992125984" footer="0.31496062992125984"/>
  <pageSetup fitToHeight="25" horizontalDpi="600" verticalDpi="600" orientation="landscape" paperSize="9" scale="72" r:id="rId1"/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曾郁婷</dc:creator>
  <cp:keywords/>
  <dc:description/>
  <cp:lastModifiedBy>楊鈴慧</cp:lastModifiedBy>
  <cp:lastPrinted>2016-05-13T02:19:32Z</cp:lastPrinted>
  <dcterms:created xsi:type="dcterms:W3CDTF">2016-03-07T03:14:18Z</dcterms:created>
  <dcterms:modified xsi:type="dcterms:W3CDTF">2018-05-17T02:11:49Z</dcterms:modified>
  <cp:category/>
  <cp:version/>
  <cp:contentType/>
  <cp:contentStatus/>
</cp:coreProperties>
</file>