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<sst xmlns="http://schemas.openxmlformats.org/spreadsheetml/2006/main" count="60" uniqueCount="27">
  <si>
    <t>月份</t>
  </si>
  <si>
    <t>死亡</t>
  </si>
  <si>
    <t>出生</t>
  </si>
  <si>
    <t>遷入</t>
  </si>
  <si>
    <t>遷出</t>
  </si>
  <si>
    <t>小計</t>
  </si>
  <si>
    <t>男</t>
  </si>
  <si>
    <t>女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</si>
  <si>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</si>
  <si>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</si>
  <si>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</si>
  <si>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</si>
  <si>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</si>
  <si>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</si>
  <si>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</si>
  <si>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</si>
  <si>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</si>
  <si>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</si>
  <si>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</si>
  <si>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</si>
  <si>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平地  原住民</t>
  </si>
  <si>
    <t>山地  原住民</t>
  </si>
  <si>
    <t>結婚
(對數)</t>
  </si>
  <si>
    <t>離婚
(對數)</t>
  </si>
  <si>
    <t xml:space="preserve">     項目性別 </t>
  </si>
  <si>
    <t>原住民
總計</t>
  </si>
  <si>
    <t>101年度1~12月份
出生、死亡、結婚、離婚、遷入、遷出及原住民人數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</si>
</sst>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);[Red]\(0\)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182" fontId="2" fillId="0" borderId="0" xfId="0" applyNumberFormat="1" applyFont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 shrinkToFit="1"/>
    </xf>
    <xf numFmtId="182" fontId="2" fillId="33" borderId="11" xfId="0" applyNumberFormat="1" applyFont="1" applyFill="1" applyBorder="1" applyAlignment="1">
      <alignment horizontal="center" vertical="center"/>
    </xf>
    <xf numFmtId="182" fontId="2" fillId="33" borderId="10" xfId="0" applyNumberFormat="1" applyFont="1" applyFill="1" applyBorder="1" applyAlignment="1">
      <alignment horizontal="right" vertical="center"/>
    </xf>
    <xf numFmtId="182" fontId="2" fillId="0" borderId="11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182" fontId="5" fillId="0" borderId="12" xfId="0" applyNumberFormat="1" applyFont="1" applyBorder="1" applyAlignment="1">
      <alignment horizontal="left" vertical="center" wrapText="1"/>
    </xf>
    <xf numFmtId="182" fontId="2" fillId="0" borderId="10" xfId="0" applyNumberFormat="1" applyFont="1" applyFill="1" applyBorder="1" applyAlignment="1">
      <alignment horizontal="right" vertical="center"/>
    </xf>
    <xf numFmtId="182" fontId="2" fillId="34" borderId="10" xfId="0" applyNumberFormat="1" applyFont="1" applyFill="1" applyBorder="1" applyAlignment="1">
      <alignment horizontal="right" vertical="center"/>
    </xf>
    <xf numFmtId="182" fontId="2" fillId="0" borderId="13" xfId="0" applyNumberFormat="1" applyFont="1" applyFill="1" applyBorder="1" applyAlignment="1">
      <alignment horizontal="center" vertical="center"/>
    </xf>
    <xf numFmtId="182" fontId="0" fillId="0" borderId="14" xfId="0" applyNumberFormat="1" applyFill="1" applyBorder="1" applyAlignment="1">
      <alignment horizontal="center" vertical="center"/>
    </xf>
    <xf numFmtId="182" fontId="0" fillId="0" borderId="15" xfId="0" applyNumberFormat="1" applyFill="1" applyBorder="1" applyAlignment="1">
      <alignment horizontal="center" vertical="center"/>
    </xf>
    <xf numFmtId="182" fontId="3" fillId="0" borderId="16" xfId="0" applyNumberFormat="1" applyFont="1" applyBorder="1" applyAlignment="1">
      <alignment horizontal="center" vertical="center" wrapText="1"/>
    </xf>
    <xf numFmtId="182" fontId="3" fillId="0" borderId="16" xfId="0" applyNumberFormat="1" applyFont="1" applyBorder="1" applyAlignment="1">
      <alignment horizontal="center" vertical="center"/>
    </xf>
    <xf numFmtId="182" fontId="2" fillId="0" borderId="13" xfId="0" applyNumberFormat="1" applyFont="1" applyBorder="1" applyAlignment="1">
      <alignment horizontal="center" vertical="center"/>
    </xf>
    <xf numFmtId="182" fontId="2" fillId="0" borderId="14" xfId="0" applyNumberFormat="1" applyFont="1" applyBorder="1" applyAlignment="1">
      <alignment horizontal="center" vertical="center"/>
    </xf>
    <xf numFmtId="182" fontId="2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C38" sqref="C38"/>
    </sheetView>
  </sheetViews>
  <sheetFormatPr defaultColWidth="9.00390625" defaultRowHeight="19.5" customHeight="1"/>
  <cols>
    <col min="1" max="1" width="8.125" style="1" customWidth="1"/>
    <col min="2" max="2" width="9.75390625" style="1" customWidth="1"/>
    <col min="3" max="4" width="8.00390625" style="9" customWidth="1"/>
    <col min="5" max="6" width="8.00390625" style="1" customWidth="1"/>
    <col min="7" max="9" width="8.625" style="9" customWidth="1"/>
    <col min="10" max="11" width="8.00390625" style="9" customWidth="1"/>
    <col min="12" max="16384" width="9.00390625" style="1" customWidth="1"/>
  </cols>
  <sheetData>
    <row r="1" spans="1:11" ht="48.75" customHeight="1">
      <c r="A1" s="16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42" customHeight="1">
      <c r="A2" s="2" t="s">
        <v>0</v>
      </c>
      <c r="B2" s="10" t="s">
        <v>24</v>
      </c>
      <c r="C2" s="2" t="s">
        <v>2</v>
      </c>
      <c r="D2" s="2" t="s">
        <v>1</v>
      </c>
      <c r="E2" s="3" t="s">
        <v>22</v>
      </c>
      <c r="F2" s="3" t="s">
        <v>23</v>
      </c>
      <c r="G2" s="2" t="s">
        <v>3</v>
      </c>
      <c r="H2" s="2" t="s">
        <v>4</v>
      </c>
      <c r="I2" s="3" t="s">
        <v>25</v>
      </c>
      <c r="J2" s="3" t="s">
        <v>20</v>
      </c>
      <c r="K2" s="4" t="s">
        <v>21</v>
      </c>
    </row>
    <row r="3" spans="1:11" ht="19.5" customHeight="1">
      <c r="A3" s="18" t="s">
        <v>8</v>
      </c>
      <c r="B3" s="5" t="s">
        <v>5</v>
      </c>
      <c r="C3" s="6">
        <f>SUM(C4:C5)</f>
        <v>225</v>
      </c>
      <c r="D3" s="6">
        <f>SUM(D4:D5)</f>
        <v>168</v>
      </c>
      <c r="E3" s="13">
        <v>237</v>
      </c>
      <c r="F3" s="13">
        <v>74</v>
      </c>
      <c r="G3" s="6">
        <f>SUM(G4:G5)</f>
        <v>1000</v>
      </c>
      <c r="H3" s="6">
        <f>SUM(H4:H5)</f>
        <v>961</v>
      </c>
      <c r="I3" s="6">
        <f aca="true" t="shared" si="0" ref="I3:I8">SUM(J3:K3)</f>
        <v>7122</v>
      </c>
      <c r="J3" s="6">
        <f>SUM(J4:J5)</f>
        <v>4181</v>
      </c>
      <c r="K3" s="6">
        <f>SUM(K4:K5)</f>
        <v>2941</v>
      </c>
    </row>
    <row r="4" spans="1:11" ht="19.5" customHeight="1">
      <c r="A4" s="19"/>
      <c r="B4" s="7" t="s">
        <v>6</v>
      </c>
      <c r="C4" s="8">
        <v>107</v>
      </c>
      <c r="D4" s="8">
        <v>122</v>
      </c>
      <c r="E4" s="14"/>
      <c r="F4" s="14"/>
      <c r="G4" s="8">
        <v>468</v>
      </c>
      <c r="H4" s="8">
        <v>431</v>
      </c>
      <c r="I4" s="8">
        <f t="shared" si="0"/>
        <v>3154</v>
      </c>
      <c r="J4" s="8">
        <v>1938</v>
      </c>
      <c r="K4" s="8">
        <v>1216</v>
      </c>
    </row>
    <row r="5" spans="1:11" ht="19.5" customHeight="1">
      <c r="A5" s="20"/>
      <c r="B5" s="7" t="s">
        <v>7</v>
      </c>
      <c r="C5" s="8">
        <v>118</v>
      </c>
      <c r="D5" s="8">
        <v>46</v>
      </c>
      <c r="E5" s="15"/>
      <c r="F5" s="15"/>
      <c r="G5" s="8">
        <v>532</v>
      </c>
      <c r="H5" s="8">
        <v>530</v>
      </c>
      <c r="I5" s="8">
        <f t="shared" si="0"/>
        <v>3968</v>
      </c>
      <c r="J5" s="8">
        <v>2243</v>
      </c>
      <c r="K5" s="8">
        <v>1725</v>
      </c>
    </row>
    <row r="6" spans="1:11" ht="19.5" customHeight="1">
      <c r="A6" s="18" t="s">
        <v>9</v>
      </c>
      <c r="B6" s="5" t="s">
        <v>5</v>
      </c>
      <c r="C6" s="6">
        <f>SUM(C7:C8)</f>
        <v>254</v>
      </c>
      <c r="D6" s="6">
        <f>SUM(D7:D8)</f>
        <v>216</v>
      </c>
      <c r="E6" s="13">
        <v>158</v>
      </c>
      <c r="F6" s="13">
        <v>87</v>
      </c>
      <c r="G6" s="6">
        <f>SUM(G7:G8)</f>
        <v>1645</v>
      </c>
      <c r="H6" s="6">
        <f>SUM(H7:H8)</f>
        <v>1423</v>
      </c>
      <c r="I6" s="6">
        <f t="shared" si="0"/>
        <v>7140</v>
      </c>
      <c r="J6" s="6">
        <f>SUM(J7:J8)</f>
        <v>4185</v>
      </c>
      <c r="K6" s="6">
        <f>SUM(K7:K8)</f>
        <v>2955</v>
      </c>
    </row>
    <row r="7" spans="1:11" ht="19.5" customHeight="1">
      <c r="A7" s="19"/>
      <c r="B7" s="7" t="s">
        <v>6</v>
      </c>
      <c r="C7" s="8">
        <v>137</v>
      </c>
      <c r="D7" s="8">
        <v>141</v>
      </c>
      <c r="E7" s="14"/>
      <c r="F7" s="14"/>
      <c r="G7" s="8">
        <v>731</v>
      </c>
      <c r="H7" s="8">
        <v>658</v>
      </c>
      <c r="I7" s="8">
        <f t="shared" si="0"/>
        <v>3162</v>
      </c>
      <c r="J7" s="8">
        <v>1940</v>
      </c>
      <c r="K7" s="8">
        <v>1222</v>
      </c>
    </row>
    <row r="8" spans="1:11" ht="19.5" customHeight="1">
      <c r="A8" s="20"/>
      <c r="B8" s="7" t="s">
        <v>7</v>
      </c>
      <c r="C8" s="8">
        <v>117</v>
      </c>
      <c r="D8" s="8">
        <v>75</v>
      </c>
      <c r="E8" s="15"/>
      <c r="F8" s="15"/>
      <c r="G8" s="8">
        <v>914</v>
      </c>
      <c r="H8" s="8">
        <v>765</v>
      </c>
      <c r="I8" s="8">
        <f t="shared" si="0"/>
        <v>3978</v>
      </c>
      <c r="J8" s="8">
        <v>2245</v>
      </c>
      <c r="K8" s="8">
        <v>1733</v>
      </c>
    </row>
    <row r="9" spans="1:11" ht="19.5" customHeight="1">
      <c r="A9" s="18" t="s">
        <v>10</v>
      </c>
      <c r="B9" s="5" t="s">
        <v>5</v>
      </c>
      <c r="C9" s="6">
        <f>SUM(C10:C11)</f>
        <v>292</v>
      </c>
      <c r="D9" s="6">
        <f>SUM(D10:D11)</f>
        <v>211</v>
      </c>
      <c r="E9" s="13">
        <v>255</v>
      </c>
      <c r="F9" s="13">
        <v>96</v>
      </c>
      <c r="G9" s="6">
        <f>SUM(G10:G11)</f>
        <v>1503</v>
      </c>
      <c r="H9" s="6">
        <f>SUM(H10:H11)</f>
        <v>1475</v>
      </c>
      <c r="I9" s="6">
        <f aca="true" t="shared" si="1" ref="I9:I14">SUM(J9:K9)</f>
        <v>7161</v>
      </c>
      <c r="J9" s="6">
        <f>SUM(J10:J11)</f>
        <v>4192</v>
      </c>
      <c r="K9" s="6">
        <f>SUM(K10:K11)</f>
        <v>2969</v>
      </c>
    </row>
    <row r="10" spans="1:11" ht="19.5" customHeight="1">
      <c r="A10" s="19"/>
      <c r="B10" s="7" t="s">
        <v>6</v>
      </c>
      <c r="C10" s="8">
        <v>156</v>
      </c>
      <c r="D10" s="8">
        <v>125</v>
      </c>
      <c r="E10" s="14"/>
      <c r="F10" s="14"/>
      <c r="G10" s="8">
        <v>697</v>
      </c>
      <c r="H10" s="8">
        <v>642</v>
      </c>
      <c r="I10" s="11">
        <f t="shared" si="1"/>
        <v>3174</v>
      </c>
      <c r="J10" s="8">
        <v>1941</v>
      </c>
      <c r="K10" s="8">
        <v>1233</v>
      </c>
    </row>
    <row r="11" spans="1:11" ht="19.5" customHeight="1">
      <c r="A11" s="20"/>
      <c r="B11" s="7" t="s">
        <v>7</v>
      </c>
      <c r="C11" s="8">
        <v>136</v>
      </c>
      <c r="D11" s="8">
        <v>86</v>
      </c>
      <c r="E11" s="15"/>
      <c r="F11" s="15"/>
      <c r="G11" s="8">
        <v>806</v>
      </c>
      <c r="H11" s="8">
        <v>833</v>
      </c>
      <c r="I11" s="11">
        <f t="shared" si="1"/>
        <v>3987</v>
      </c>
      <c r="J11" s="8">
        <v>2251</v>
      </c>
      <c r="K11" s="8">
        <v>1736</v>
      </c>
    </row>
    <row r="12" spans="1:11" ht="19.5" customHeight="1">
      <c r="A12" s="18" t="s">
        <v>11</v>
      </c>
      <c r="B12" s="5" t="s">
        <v>5</v>
      </c>
      <c r="C12" s="6">
        <f>SUM(C13:C14)</f>
        <v>277</v>
      </c>
      <c r="D12" s="6">
        <f>SUM(D13:D14)</f>
        <v>161</v>
      </c>
      <c r="E12" s="13">
        <v>184</v>
      </c>
      <c r="F12" s="13">
        <v>99</v>
      </c>
      <c r="G12" s="6">
        <f>SUM(G13:G14)</f>
        <v>1469</v>
      </c>
      <c r="H12" s="6">
        <f>SUM(H13:H14)</f>
        <v>1328</v>
      </c>
      <c r="I12" s="6">
        <f t="shared" si="1"/>
        <v>7169</v>
      </c>
      <c r="J12" s="6">
        <f>SUM(J13:J14)</f>
        <v>4197</v>
      </c>
      <c r="K12" s="6">
        <f>SUM(K13:K14)</f>
        <v>2972</v>
      </c>
    </row>
    <row r="13" spans="1:11" ht="19.5" customHeight="1">
      <c r="A13" s="19"/>
      <c r="B13" s="7" t="s">
        <v>6</v>
      </c>
      <c r="C13" s="8">
        <v>164</v>
      </c>
      <c r="D13" s="8">
        <v>99</v>
      </c>
      <c r="E13" s="14"/>
      <c r="F13" s="14"/>
      <c r="G13" s="8">
        <v>694</v>
      </c>
      <c r="H13" s="8">
        <v>595</v>
      </c>
      <c r="I13" s="11">
        <f t="shared" si="1"/>
        <v>3183</v>
      </c>
      <c r="J13" s="8">
        <v>1952</v>
      </c>
      <c r="K13" s="8">
        <v>1231</v>
      </c>
    </row>
    <row r="14" spans="1:11" ht="19.5" customHeight="1">
      <c r="A14" s="20"/>
      <c r="B14" s="7" t="s">
        <v>7</v>
      </c>
      <c r="C14" s="8">
        <v>113</v>
      </c>
      <c r="D14" s="8">
        <v>62</v>
      </c>
      <c r="E14" s="15"/>
      <c r="F14" s="15"/>
      <c r="G14" s="8">
        <v>775</v>
      </c>
      <c r="H14" s="8">
        <v>733</v>
      </c>
      <c r="I14" s="11">
        <f t="shared" si="1"/>
        <v>3986</v>
      </c>
      <c r="J14" s="8">
        <v>2245</v>
      </c>
      <c r="K14" s="8">
        <v>1741</v>
      </c>
    </row>
    <row r="15" spans="1:11" ht="19.5" customHeight="1">
      <c r="A15" s="18" t="s">
        <v>12</v>
      </c>
      <c r="B15" s="5" t="s">
        <v>5</v>
      </c>
      <c r="C15" s="6">
        <f>SUM(C16:C17)</f>
        <v>300</v>
      </c>
      <c r="D15" s="6">
        <f>SUM(D16:D17)</f>
        <v>166</v>
      </c>
      <c r="E15" s="13">
        <v>201</v>
      </c>
      <c r="F15" s="13">
        <v>84</v>
      </c>
      <c r="G15" s="6">
        <f>SUM(G16:G17)</f>
        <v>1777</v>
      </c>
      <c r="H15" s="6">
        <f>SUM(H16:H17)</f>
        <v>1377</v>
      </c>
      <c r="I15" s="6">
        <f aca="true" t="shared" si="2" ref="I15:I20">SUM(J15:K15)</f>
        <v>7210</v>
      </c>
      <c r="J15" s="6">
        <f>SUM(J16:J17)</f>
        <v>4228</v>
      </c>
      <c r="K15" s="6">
        <f>SUM(K16:K17)</f>
        <v>2982</v>
      </c>
    </row>
    <row r="16" spans="1:11" ht="19.5" customHeight="1">
      <c r="A16" s="19"/>
      <c r="B16" s="7" t="s">
        <v>6</v>
      </c>
      <c r="C16" s="8">
        <v>153</v>
      </c>
      <c r="D16" s="8">
        <v>111</v>
      </c>
      <c r="E16" s="14"/>
      <c r="F16" s="14"/>
      <c r="G16" s="8">
        <v>855</v>
      </c>
      <c r="H16" s="8">
        <v>647</v>
      </c>
      <c r="I16" s="12">
        <f t="shared" si="2"/>
        <v>3202</v>
      </c>
      <c r="J16" s="8">
        <v>1965</v>
      </c>
      <c r="K16" s="8">
        <v>1237</v>
      </c>
    </row>
    <row r="17" spans="1:11" ht="19.5" customHeight="1">
      <c r="A17" s="20"/>
      <c r="B17" s="7" t="s">
        <v>7</v>
      </c>
      <c r="C17" s="8">
        <v>147</v>
      </c>
      <c r="D17" s="8">
        <v>55</v>
      </c>
      <c r="E17" s="15"/>
      <c r="F17" s="15"/>
      <c r="G17" s="8">
        <v>922</v>
      </c>
      <c r="H17" s="8">
        <v>730</v>
      </c>
      <c r="I17" s="12">
        <f t="shared" si="2"/>
        <v>4008</v>
      </c>
      <c r="J17" s="8">
        <v>2263</v>
      </c>
      <c r="K17" s="8">
        <v>1745</v>
      </c>
    </row>
    <row r="18" spans="1:11" ht="19.5" customHeight="1">
      <c r="A18" s="18" t="s">
        <v>13</v>
      </c>
      <c r="B18" s="5" t="s">
        <v>5</v>
      </c>
      <c r="C18" s="6">
        <f>SUM(C19:C20)</f>
        <v>319</v>
      </c>
      <c r="D18" s="6">
        <f>SUM(D19:D20)</f>
        <v>132</v>
      </c>
      <c r="E18" s="13">
        <v>193</v>
      </c>
      <c r="F18" s="13">
        <v>88</v>
      </c>
      <c r="G18" s="6">
        <f>SUM(G19:G20)</f>
        <v>1585</v>
      </c>
      <c r="H18" s="6">
        <f>SUM(H19:H20)</f>
        <v>1297</v>
      </c>
      <c r="I18" s="6">
        <f t="shared" si="2"/>
        <v>7241</v>
      </c>
      <c r="J18" s="6">
        <f>SUM(J19:J20)</f>
        <v>4234</v>
      </c>
      <c r="K18" s="6">
        <f>SUM(K19:K20)</f>
        <v>3007</v>
      </c>
    </row>
    <row r="19" spans="1:11" ht="19.5" customHeight="1">
      <c r="A19" s="19"/>
      <c r="B19" s="7" t="s">
        <v>6</v>
      </c>
      <c r="C19" s="8">
        <v>167</v>
      </c>
      <c r="D19" s="8">
        <v>86</v>
      </c>
      <c r="E19" s="14"/>
      <c r="F19" s="14"/>
      <c r="G19" s="8">
        <v>710</v>
      </c>
      <c r="H19" s="8">
        <v>565</v>
      </c>
      <c r="I19" s="12">
        <f t="shared" si="2"/>
        <v>3214</v>
      </c>
      <c r="J19" s="8">
        <v>1966</v>
      </c>
      <c r="K19" s="8">
        <v>1248</v>
      </c>
    </row>
    <row r="20" spans="1:11" ht="19.5" customHeight="1">
      <c r="A20" s="20"/>
      <c r="B20" s="7" t="s">
        <v>7</v>
      </c>
      <c r="C20" s="8">
        <v>152</v>
      </c>
      <c r="D20" s="8">
        <v>46</v>
      </c>
      <c r="E20" s="15"/>
      <c r="F20" s="15"/>
      <c r="G20" s="8">
        <v>875</v>
      </c>
      <c r="H20" s="8">
        <v>732</v>
      </c>
      <c r="I20" s="12">
        <f t="shared" si="2"/>
        <v>4027</v>
      </c>
      <c r="J20" s="8">
        <v>2268</v>
      </c>
      <c r="K20" s="8">
        <v>1759</v>
      </c>
    </row>
    <row r="21" spans="1:11" ht="19.5" customHeight="1">
      <c r="A21" s="18" t="s">
        <v>14</v>
      </c>
      <c r="B21" s="5" t="s">
        <v>5</v>
      </c>
      <c r="C21" s="6">
        <f>SUM(C22:C23)</f>
        <v>268</v>
      </c>
      <c r="D21" s="6">
        <f>SUM(D22:D23)</f>
        <v>186</v>
      </c>
      <c r="E21" s="13">
        <v>253</v>
      </c>
      <c r="F21" s="13">
        <v>98</v>
      </c>
      <c r="G21" s="6">
        <f>SUM(G22:G23)</f>
        <v>1901</v>
      </c>
      <c r="H21" s="6">
        <f>SUM(H22:H23)</f>
        <v>1598</v>
      </c>
      <c r="I21" s="6">
        <f aca="true" t="shared" si="3" ref="I21:I26">SUM(J21:K21)</f>
        <v>7267</v>
      </c>
      <c r="J21" s="6">
        <f>SUM(J22:J23)</f>
        <v>4243</v>
      </c>
      <c r="K21" s="6">
        <f>SUM(K22:K23)</f>
        <v>3024</v>
      </c>
    </row>
    <row r="22" spans="1:11" ht="19.5" customHeight="1">
      <c r="A22" s="19"/>
      <c r="B22" s="7" t="s">
        <v>6</v>
      </c>
      <c r="C22" s="8">
        <v>123</v>
      </c>
      <c r="D22" s="8">
        <v>115</v>
      </c>
      <c r="E22" s="14"/>
      <c r="F22" s="14"/>
      <c r="G22" s="8">
        <v>852</v>
      </c>
      <c r="H22" s="8">
        <v>729</v>
      </c>
      <c r="I22" s="8">
        <f t="shared" si="3"/>
        <v>3214</v>
      </c>
      <c r="J22" s="8">
        <v>1963</v>
      </c>
      <c r="K22" s="8">
        <v>1251</v>
      </c>
    </row>
    <row r="23" spans="1:11" ht="19.5" customHeight="1">
      <c r="A23" s="20"/>
      <c r="B23" s="7" t="s">
        <v>7</v>
      </c>
      <c r="C23" s="8">
        <v>145</v>
      </c>
      <c r="D23" s="8">
        <v>71</v>
      </c>
      <c r="E23" s="15"/>
      <c r="F23" s="15"/>
      <c r="G23" s="8">
        <v>1049</v>
      </c>
      <c r="H23" s="8">
        <v>869</v>
      </c>
      <c r="I23" s="8">
        <f t="shared" si="3"/>
        <v>4053</v>
      </c>
      <c r="J23" s="8">
        <v>2280</v>
      </c>
      <c r="K23" s="8">
        <v>1773</v>
      </c>
    </row>
    <row r="24" spans="1:11" ht="19.5" customHeight="1">
      <c r="A24" s="18" t="s">
        <v>15</v>
      </c>
      <c r="B24" s="5" t="s">
        <v>5</v>
      </c>
      <c r="C24" s="6">
        <f>SUM(C25:C26)</f>
        <v>299</v>
      </c>
      <c r="D24" s="6">
        <f>SUM(D25:D26)</f>
        <v>168</v>
      </c>
      <c r="E24" s="13">
        <v>188</v>
      </c>
      <c r="F24" s="13">
        <v>94</v>
      </c>
      <c r="G24" s="6">
        <f>SUM(G25:G26)</f>
        <v>2097</v>
      </c>
      <c r="H24" s="6">
        <f>SUM(H25:H26)</f>
        <v>1680</v>
      </c>
      <c r="I24" s="6">
        <f t="shared" si="3"/>
        <v>7338</v>
      </c>
      <c r="J24" s="6">
        <f>SUM(J25:J26)</f>
        <v>4285</v>
      </c>
      <c r="K24" s="6">
        <f>SUM(K25:K26)</f>
        <v>3053</v>
      </c>
    </row>
    <row r="25" spans="1:11" ht="19.5" customHeight="1">
      <c r="A25" s="19"/>
      <c r="B25" s="7" t="s">
        <v>6</v>
      </c>
      <c r="C25" s="8">
        <v>146</v>
      </c>
      <c r="D25" s="8">
        <v>108</v>
      </c>
      <c r="E25" s="14"/>
      <c r="F25" s="14"/>
      <c r="G25" s="8">
        <v>986</v>
      </c>
      <c r="H25" s="8">
        <v>771</v>
      </c>
      <c r="I25" s="8">
        <f t="shared" si="3"/>
        <v>3248</v>
      </c>
      <c r="J25" s="8">
        <v>1987</v>
      </c>
      <c r="K25" s="8">
        <v>1261</v>
      </c>
    </row>
    <row r="26" spans="1:11" ht="19.5" customHeight="1">
      <c r="A26" s="20"/>
      <c r="B26" s="7" t="s">
        <v>7</v>
      </c>
      <c r="C26" s="8">
        <v>153</v>
      </c>
      <c r="D26" s="8">
        <v>60</v>
      </c>
      <c r="E26" s="15"/>
      <c r="F26" s="15"/>
      <c r="G26" s="8">
        <v>1111</v>
      </c>
      <c r="H26" s="8">
        <v>909</v>
      </c>
      <c r="I26" s="8">
        <f t="shared" si="3"/>
        <v>4090</v>
      </c>
      <c r="J26" s="8">
        <v>2298</v>
      </c>
      <c r="K26" s="8">
        <v>1792</v>
      </c>
    </row>
    <row r="27" spans="1:11" ht="19.5" customHeight="1">
      <c r="A27" s="18" t="s">
        <v>16</v>
      </c>
      <c r="B27" s="5" t="s">
        <v>5</v>
      </c>
      <c r="C27" s="6">
        <f>SUM(C28:C29)</f>
        <v>287</v>
      </c>
      <c r="D27" s="6">
        <f>SUM(D28:D29)</f>
        <v>134</v>
      </c>
      <c r="E27" s="13">
        <v>153</v>
      </c>
      <c r="F27" s="13">
        <v>88</v>
      </c>
      <c r="G27" s="6">
        <f>SUM(G28:G29)</f>
        <v>1582</v>
      </c>
      <c r="H27" s="6">
        <f>SUM(H28:H29)</f>
        <v>1390</v>
      </c>
      <c r="I27" s="6">
        <f aca="true" t="shared" si="4" ref="I27:I32">SUM(J27:K27)</f>
        <v>7376</v>
      </c>
      <c r="J27" s="6">
        <f>SUM(J28:J29)</f>
        <v>4308</v>
      </c>
      <c r="K27" s="6">
        <f>SUM(K28:K29)</f>
        <v>3068</v>
      </c>
    </row>
    <row r="28" spans="1:11" ht="19.5" customHeight="1">
      <c r="A28" s="19"/>
      <c r="B28" s="7" t="s">
        <v>6</v>
      </c>
      <c r="C28" s="8">
        <v>140</v>
      </c>
      <c r="D28" s="8">
        <v>83</v>
      </c>
      <c r="E28" s="14"/>
      <c r="F28" s="14"/>
      <c r="G28" s="8">
        <v>764</v>
      </c>
      <c r="H28" s="8">
        <v>658</v>
      </c>
      <c r="I28" s="11">
        <f t="shared" si="4"/>
        <v>3259</v>
      </c>
      <c r="J28" s="8">
        <v>1996</v>
      </c>
      <c r="K28" s="8">
        <v>1263</v>
      </c>
    </row>
    <row r="29" spans="1:11" ht="19.5" customHeight="1">
      <c r="A29" s="20"/>
      <c r="B29" s="7" t="s">
        <v>7</v>
      </c>
      <c r="C29" s="8">
        <v>147</v>
      </c>
      <c r="D29" s="8">
        <v>51</v>
      </c>
      <c r="E29" s="15"/>
      <c r="F29" s="15"/>
      <c r="G29" s="8">
        <v>818</v>
      </c>
      <c r="H29" s="8">
        <v>732</v>
      </c>
      <c r="I29" s="11">
        <f t="shared" si="4"/>
        <v>4117</v>
      </c>
      <c r="J29" s="8">
        <v>2312</v>
      </c>
      <c r="K29" s="8">
        <v>1805</v>
      </c>
    </row>
    <row r="30" spans="1:11" ht="19.5" customHeight="1">
      <c r="A30" s="18" t="s">
        <v>17</v>
      </c>
      <c r="B30" s="5" t="s">
        <v>5</v>
      </c>
      <c r="C30" s="6">
        <f>SUM(C31:C32)</f>
        <v>376</v>
      </c>
      <c r="D30" s="6">
        <f>SUM(D31:D32)</f>
        <v>164</v>
      </c>
      <c r="E30" s="13">
        <v>259</v>
      </c>
      <c r="F30" s="13">
        <v>102</v>
      </c>
      <c r="G30" s="6">
        <f>SUM(G31:G32)</f>
        <v>1444</v>
      </c>
      <c r="H30" s="6">
        <f>SUM(H31:H32)</f>
        <v>1356</v>
      </c>
      <c r="I30" s="6">
        <f t="shared" si="4"/>
        <v>7406</v>
      </c>
      <c r="J30" s="6">
        <f>SUM(J31:J32)</f>
        <v>4321</v>
      </c>
      <c r="K30" s="6">
        <f>SUM(K31:K32)</f>
        <v>3085</v>
      </c>
    </row>
    <row r="31" spans="1:11" ht="19.5" customHeight="1">
      <c r="A31" s="19"/>
      <c r="B31" s="7" t="s">
        <v>6</v>
      </c>
      <c r="C31" s="8">
        <v>189</v>
      </c>
      <c r="D31" s="8">
        <v>95</v>
      </c>
      <c r="E31" s="14"/>
      <c r="F31" s="14"/>
      <c r="G31" s="8">
        <v>679</v>
      </c>
      <c r="H31" s="8">
        <v>610</v>
      </c>
      <c r="I31" s="11">
        <f t="shared" si="4"/>
        <v>3265</v>
      </c>
      <c r="J31" s="8">
        <v>2003</v>
      </c>
      <c r="K31" s="8">
        <v>1262</v>
      </c>
    </row>
    <row r="32" spans="1:11" ht="19.5" customHeight="1">
      <c r="A32" s="20"/>
      <c r="B32" s="7" t="s">
        <v>7</v>
      </c>
      <c r="C32" s="8">
        <v>187</v>
      </c>
      <c r="D32" s="8">
        <v>69</v>
      </c>
      <c r="E32" s="15"/>
      <c r="F32" s="15"/>
      <c r="G32" s="8">
        <v>765</v>
      </c>
      <c r="H32" s="8">
        <v>746</v>
      </c>
      <c r="I32" s="11">
        <f t="shared" si="4"/>
        <v>4141</v>
      </c>
      <c r="J32" s="8">
        <v>2318</v>
      </c>
      <c r="K32" s="8">
        <v>1823</v>
      </c>
    </row>
    <row r="33" spans="1:11" ht="19.5" customHeight="1">
      <c r="A33" s="18" t="s">
        <v>18</v>
      </c>
      <c r="B33" s="5" t="s">
        <v>5</v>
      </c>
      <c r="C33" s="6">
        <f>SUM(C34:C35)</f>
        <v>349</v>
      </c>
      <c r="D33" s="6">
        <f>SUM(D34:D35)</f>
        <v>131</v>
      </c>
      <c r="E33" s="13">
        <v>281</v>
      </c>
      <c r="F33" s="13">
        <v>96</v>
      </c>
      <c r="G33" s="6">
        <f>SUM(G34:G35)</f>
        <v>1229</v>
      </c>
      <c r="H33" s="6">
        <f>SUM(H34:H35)</f>
        <v>1187</v>
      </c>
      <c r="I33" s="6">
        <f aca="true" t="shared" si="5" ref="I33:I38">SUM(J33:K33)</f>
        <v>7443</v>
      </c>
      <c r="J33" s="6">
        <f>SUM(J34:J35)</f>
        <v>4345</v>
      </c>
      <c r="K33" s="6">
        <f>SUM(K34:K35)</f>
        <v>3098</v>
      </c>
    </row>
    <row r="34" spans="1:11" ht="19.5" customHeight="1">
      <c r="A34" s="19"/>
      <c r="B34" s="7" t="s">
        <v>6</v>
      </c>
      <c r="C34" s="8">
        <v>189</v>
      </c>
      <c r="D34" s="8">
        <v>79</v>
      </c>
      <c r="E34" s="14"/>
      <c r="F34" s="14"/>
      <c r="G34" s="8">
        <v>513</v>
      </c>
      <c r="H34" s="8">
        <v>538</v>
      </c>
      <c r="I34" s="12">
        <f t="shared" si="5"/>
        <v>3284</v>
      </c>
      <c r="J34" s="8">
        <v>2013</v>
      </c>
      <c r="K34" s="8">
        <v>1271</v>
      </c>
    </row>
    <row r="35" spans="1:11" ht="19.5" customHeight="1">
      <c r="A35" s="20"/>
      <c r="B35" s="7" t="s">
        <v>7</v>
      </c>
      <c r="C35" s="8">
        <v>160</v>
      </c>
      <c r="D35" s="8">
        <v>52</v>
      </c>
      <c r="E35" s="15"/>
      <c r="F35" s="15"/>
      <c r="G35" s="8">
        <v>716</v>
      </c>
      <c r="H35" s="8">
        <v>649</v>
      </c>
      <c r="I35" s="12">
        <f t="shared" si="5"/>
        <v>4159</v>
      </c>
      <c r="J35" s="8">
        <v>2332</v>
      </c>
      <c r="K35" s="8">
        <v>1827</v>
      </c>
    </row>
    <row r="36" spans="1:11" ht="19.5" customHeight="1">
      <c r="A36" s="18" t="s">
        <v>19</v>
      </c>
      <c r="B36" s="5" t="s">
        <v>5</v>
      </c>
      <c r="C36" s="6">
        <f>SUM(C37:C38)</f>
        <v>307</v>
      </c>
      <c r="D36" s="6">
        <f>SUM(D37:D38)</f>
        <v>150</v>
      </c>
      <c r="E36" s="13">
        <v>285</v>
      </c>
      <c r="F36" s="13">
        <v>80</v>
      </c>
      <c r="G36" s="6">
        <f>SUM(G37:G38)</f>
        <v>1258</v>
      </c>
      <c r="H36" s="6">
        <f>SUM(H37:H38)</f>
        <v>1196</v>
      </c>
      <c r="I36" s="6">
        <f t="shared" si="5"/>
        <v>7463</v>
      </c>
      <c r="J36" s="6">
        <f>SUM(J37:J38)</f>
        <v>4356</v>
      </c>
      <c r="K36" s="6">
        <f>SUM(K37:K38)</f>
        <v>3107</v>
      </c>
    </row>
    <row r="37" spans="1:11" ht="19.5" customHeight="1">
      <c r="A37" s="19"/>
      <c r="B37" s="7" t="s">
        <v>6</v>
      </c>
      <c r="C37" s="8">
        <v>159</v>
      </c>
      <c r="D37" s="8">
        <v>85</v>
      </c>
      <c r="E37" s="14"/>
      <c r="F37" s="14"/>
      <c r="G37" s="8">
        <v>563</v>
      </c>
      <c r="H37" s="8">
        <v>522</v>
      </c>
      <c r="I37" s="11">
        <f t="shared" si="5"/>
        <v>3302</v>
      </c>
      <c r="J37" s="8">
        <v>2025</v>
      </c>
      <c r="K37" s="8">
        <v>1277</v>
      </c>
    </row>
    <row r="38" spans="1:11" ht="19.5" customHeight="1">
      <c r="A38" s="20"/>
      <c r="B38" s="7" t="s">
        <v>7</v>
      </c>
      <c r="C38" s="8">
        <v>148</v>
      </c>
      <c r="D38" s="8">
        <v>65</v>
      </c>
      <c r="E38" s="15"/>
      <c r="F38" s="15"/>
      <c r="G38" s="8">
        <v>695</v>
      </c>
      <c r="H38" s="8">
        <v>674</v>
      </c>
      <c r="I38" s="11">
        <f t="shared" si="5"/>
        <v>4161</v>
      </c>
      <c r="J38" s="8">
        <v>2331</v>
      </c>
      <c r="K38" s="8">
        <v>1830</v>
      </c>
    </row>
  </sheetData>
  <sheetProtection/>
  <mergeCells count="37">
    <mergeCell ref="E21:E23"/>
    <mergeCell ref="A21:A23"/>
    <mergeCell ref="A24:A26"/>
    <mergeCell ref="A27:A29"/>
    <mergeCell ref="A30:A32"/>
    <mergeCell ref="A9:A11"/>
    <mergeCell ref="A12:A14"/>
    <mergeCell ref="A15:A17"/>
    <mergeCell ref="A18:A20"/>
    <mergeCell ref="A33:A35"/>
    <mergeCell ref="A36:A38"/>
    <mergeCell ref="E9:E11"/>
    <mergeCell ref="F9:F11"/>
    <mergeCell ref="E12:E14"/>
    <mergeCell ref="F12:F14"/>
    <mergeCell ref="E15:E17"/>
    <mergeCell ref="F15:F17"/>
    <mergeCell ref="E18:E20"/>
    <mergeCell ref="F18:F20"/>
    <mergeCell ref="F21:F23"/>
    <mergeCell ref="E24:E26"/>
    <mergeCell ref="F24:F26"/>
    <mergeCell ref="A1:K1"/>
    <mergeCell ref="E3:E5"/>
    <mergeCell ref="F3:F5"/>
    <mergeCell ref="E6:E8"/>
    <mergeCell ref="F6:F8"/>
    <mergeCell ref="A3:A5"/>
    <mergeCell ref="A6:A8"/>
    <mergeCell ref="E33:E35"/>
    <mergeCell ref="F33:F35"/>
    <mergeCell ref="E36:E38"/>
    <mergeCell ref="F36:F38"/>
    <mergeCell ref="E27:E29"/>
    <mergeCell ref="F27:F29"/>
    <mergeCell ref="E30:E32"/>
    <mergeCell ref="F30:F32"/>
  </mergeCells>
  <printOptions/>
  <pageMargins left="0.51" right="0.46" top="0.71" bottom="0.52" header="0.5" footer="0.38"/>
  <pageSetup horizontalDpi="600" verticalDpi="600" orientation="portrait" paperSize="9" r:id="rId1"/>
  <ignoredErrors>
    <ignoredError sqref="I3 I6:I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2012-10-01T01:54:57Z</cp:lastPrinted>
  <dcterms:created xsi:type="dcterms:W3CDTF">2010-11-04T08:03:52Z</dcterms:created>
  <dcterms:modified xsi:type="dcterms:W3CDTF">2013-01-01T02:34:10Z</dcterms:modified>
  <cp:category/>
  <cp:version/>
  <cp:contentType/>
  <cp:contentStatus/>
</cp:coreProperties>
</file>