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<sst xmlns="http://schemas.openxmlformats.org/spreadsheetml/2006/main" count="60" uniqueCount="27">
  <si>
    <t>月份</t>
  </si>
  <si>
    <t>死亡</t>
  </si>
  <si>
    <t>出生</t>
  </si>
  <si>
    <t>遷入</t>
  </si>
  <si>
    <t>遷出</t>
  </si>
  <si>
    <t>小計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</si>
  <si>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</si>
  <si>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</si>
  <si>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</si>
  <si>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</si>
  <si>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</si>
  <si>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</si>
  <si>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</si>
  <si>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</si>
  <si>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</si>
  <si>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</si>
  <si>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</si>
  <si>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</si>
  <si>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</si>
  <si>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</si>
  <si>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平地  原住民</t>
  </si>
  <si>
    <t>山地  原住民</t>
  </si>
  <si>
    <t>結婚
(對數)</t>
  </si>
  <si>
    <t>離婚
(對數)</t>
  </si>
  <si>
    <t xml:space="preserve">     項目性別 </t>
  </si>
  <si>
    <t>原住民
總計</t>
  </si>
  <si>
    <t>103年度1~12月份
出生、死亡、結婚、離婚、遷入、遷出及原住民人數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</si>
</sst>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 shrinkToFit="1"/>
    </xf>
    <xf numFmtId="182" fontId="2" fillId="33" borderId="11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5" fillId="0" borderId="12" xfId="0" applyNumberFormat="1" applyFont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right" vertical="center"/>
    </xf>
    <xf numFmtId="182" fontId="2" fillId="34" borderId="10" xfId="0" applyNumberFormat="1" applyFont="1" applyFill="1" applyBorder="1" applyAlignment="1">
      <alignment horizontal="right" vertical="center"/>
    </xf>
    <xf numFmtId="182" fontId="3" fillId="0" borderId="13" xfId="0" applyNumberFormat="1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center" vertical="center"/>
    </xf>
    <xf numFmtId="182" fontId="0" fillId="0" borderId="15" xfId="0" applyNumberFormat="1" applyFill="1" applyBorder="1" applyAlignment="1">
      <alignment horizontal="center" vertical="center"/>
    </xf>
    <xf numFmtId="182" fontId="0" fillId="0" borderId="16" xfId="0" applyNumberForma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/>
    </xf>
    <xf numFmtId="182" fontId="2" fillId="0" borderId="14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I39" sqref="A3:K39"/>
    </sheetView>
  </sheetViews>
  <sheetFormatPr defaultColWidth="9.00390625" defaultRowHeight="19.5" customHeight="1"/>
  <cols>
    <col min="1" max="1" width="8.125" style="1" customWidth="1"/>
    <col min="2" max="2" width="9.75390625" style="1" customWidth="1"/>
    <col min="3" max="4" width="8.00390625" style="9" customWidth="1"/>
    <col min="5" max="6" width="8.00390625" style="1" customWidth="1"/>
    <col min="7" max="9" width="8.625" style="9" customWidth="1"/>
    <col min="10" max="11" width="8.00390625" style="9" customWidth="1"/>
    <col min="12" max="16384" width="9.00390625" style="1" customWidth="1"/>
  </cols>
  <sheetData>
    <row r="1" spans="1:11" ht="48.75" customHeigh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 customHeight="1">
      <c r="A2" s="13"/>
      <c r="B2" s="14"/>
      <c r="C2" s="14"/>
      <c r="D2" s="14"/>
      <c r="E2" s="14"/>
      <c r="F2" s="14"/>
      <c r="G2" s="14"/>
      <c r="H2" s="14"/>
      <c r="I2" s="15"/>
      <c r="J2" s="16"/>
      <c r="K2" s="16"/>
    </row>
    <row r="3" spans="1:11" ht="42" customHeight="1">
      <c r="A3" s="2" t="s">
        <v>0</v>
      </c>
      <c r="B3" s="10" t="s">
        <v>24</v>
      </c>
      <c r="C3" s="2" t="s">
        <v>2</v>
      </c>
      <c r="D3" s="2" t="s">
        <v>1</v>
      </c>
      <c r="E3" s="3" t="s">
        <v>22</v>
      </c>
      <c r="F3" s="3" t="s">
        <v>23</v>
      </c>
      <c r="G3" s="2" t="s">
        <v>3</v>
      </c>
      <c r="H3" s="2" t="s">
        <v>4</v>
      </c>
      <c r="I3" s="3" t="s">
        <v>25</v>
      </c>
      <c r="J3" s="3" t="s">
        <v>20</v>
      </c>
      <c r="K3" s="4" t="s">
        <v>21</v>
      </c>
    </row>
    <row r="4" spans="1:11" ht="19.5" customHeight="1">
      <c r="A4" s="22" t="s">
        <v>8</v>
      </c>
      <c r="B4" s="5" t="s">
        <v>5</v>
      </c>
      <c r="C4" s="6">
        <f>SUM(C5:C6)</f>
        <v>261</v>
      </c>
      <c r="D4" s="6">
        <f>SUM(D5:D6)</f>
        <v>192</v>
      </c>
      <c r="E4" s="17">
        <v>270</v>
      </c>
      <c r="F4" s="17">
        <v>89</v>
      </c>
      <c r="G4" s="6">
        <f>SUM(G5:G6)</f>
        <v>1319</v>
      </c>
      <c r="H4" s="6">
        <f>SUM(H5:H6)</f>
        <v>1179</v>
      </c>
      <c r="I4" s="6">
        <f aca="true" t="shared" si="0" ref="I4:I9">SUM(J4:K4)</f>
        <v>7723</v>
      </c>
      <c r="J4" s="6">
        <f>SUM(J5:J6)</f>
        <v>4471</v>
      </c>
      <c r="K4" s="6">
        <f>SUM(K5:K6)</f>
        <v>3252</v>
      </c>
    </row>
    <row r="5" spans="1:11" ht="19.5" customHeight="1">
      <c r="A5" s="23"/>
      <c r="B5" s="7" t="s">
        <v>6</v>
      </c>
      <c r="C5" s="8">
        <v>133</v>
      </c>
      <c r="D5" s="8">
        <v>121</v>
      </c>
      <c r="E5" s="18"/>
      <c r="F5" s="18"/>
      <c r="G5" s="8">
        <v>593</v>
      </c>
      <c r="H5" s="8">
        <v>541</v>
      </c>
      <c r="I5" s="8">
        <f t="shared" si="0"/>
        <v>3434</v>
      </c>
      <c r="J5" s="8">
        <v>2090</v>
      </c>
      <c r="K5" s="8">
        <v>1344</v>
      </c>
    </row>
    <row r="6" spans="1:11" ht="19.5" customHeight="1">
      <c r="A6" s="24"/>
      <c r="B6" s="7" t="s">
        <v>7</v>
      </c>
      <c r="C6" s="8">
        <v>128</v>
      </c>
      <c r="D6" s="8">
        <v>71</v>
      </c>
      <c r="E6" s="19"/>
      <c r="F6" s="19"/>
      <c r="G6" s="8">
        <v>726</v>
      </c>
      <c r="H6" s="8">
        <v>638</v>
      </c>
      <c r="I6" s="8">
        <f t="shared" si="0"/>
        <v>4289</v>
      </c>
      <c r="J6" s="8">
        <v>2381</v>
      </c>
      <c r="K6" s="8">
        <v>1908</v>
      </c>
    </row>
    <row r="7" spans="1:11" ht="19.5" customHeight="1">
      <c r="A7" s="22" t="s">
        <v>9</v>
      </c>
      <c r="B7" s="5" t="s">
        <v>5</v>
      </c>
      <c r="C7" s="6">
        <f>SUM(C8:C9)</f>
        <v>215</v>
      </c>
      <c r="D7" s="6">
        <f>SUM(D8:D9)</f>
        <v>208</v>
      </c>
      <c r="E7" s="17">
        <v>151</v>
      </c>
      <c r="F7" s="17">
        <v>68</v>
      </c>
      <c r="G7" s="6">
        <f>SUM(G8:G9)</f>
        <v>1256</v>
      </c>
      <c r="H7" s="6">
        <f>SUM(H8:H9)</f>
        <v>1170</v>
      </c>
      <c r="I7" s="6">
        <f t="shared" si="0"/>
        <v>7715</v>
      </c>
      <c r="J7" s="6">
        <f>SUM(J8:J9)</f>
        <v>4463</v>
      </c>
      <c r="K7" s="6">
        <f>SUM(K8:K9)</f>
        <v>3252</v>
      </c>
    </row>
    <row r="8" spans="1:11" ht="19.5" customHeight="1">
      <c r="A8" s="23"/>
      <c r="B8" s="7" t="s">
        <v>6</v>
      </c>
      <c r="C8" s="8">
        <v>98</v>
      </c>
      <c r="D8" s="8">
        <v>145</v>
      </c>
      <c r="E8" s="18"/>
      <c r="F8" s="18"/>
      <c r="G8" s="8">
        <v>573</v>
      </c>
      <c r="H8" s="8">
        <v>566</v>
      </c>
      <c r="I8" s="8">
        <f t="shared" si="0"/>
        <v>3430</v>
      </c>
      <c r="J8" s="8">
        <v>2089</v>
      </c>
      <c r="K8" s="8">
        <v>1341</v>
      </c>
    </row>
    <row r="9" spans="1:11" ht="19.5" customHeight="1">
      <c r="A9" s="24"/>
      <c r="B9" s="7" t="s">
        <v>7</v>
      </c>
      <c r="C9" s="8">
        <v>117</v>
      </c>
      <c r="D9" s="8">
        <v>63</v>
      </c>
      <c r="E9" s="19"/>
      <c r="F9" s="19"/>
      <c r="G9" s="8">
        <v>683</v>
      </c>
      <c r="H9" s="8">
        <v>604</v>
      </c>
      <c r="I9" s="8">
        <f t="shared" si="0"/>
        <v>4285</v>
      </c>
      <c r="J9" s="8">
        <v>2374</v>
      </c>
      <c r="K9" s="8">
        <v>1911</v>
      </c>
    </row>
    <row r="10" spans="1:11" ht="19.5" customHeight="1">
      <c r="A10" s="22" t="s">
        <v>10</v>
      </c>
      <c r="B10" s="5" t="s">
        <v>5</v>
      </c>
      <c r="C10" s="6">
        <f>SUM(C11:C12)</f>
        <v>287</v>
      </c>
      <c r="D10" s="6">
        <f>SUM(D11:D12)</f>
        <v>202</v>
      </c>
      <c r="E10" s="17">
        <v>219</v>
      </c>
      <c r="F10" s="17">
        <v>80</v>
      </c>
      <c r="G10" s="6">
        <f>SUM(G11:G12)</f>
        <v>1563</v>
      </c>
      <c r="H10" s="6">
        <f>SUM(H11:H12)</f>
        <v>1411</v>
      </c>
      <c r="I10" s="6">
        <f aca="true" t="shared" si="1" ref="I10:I15">SUM(J10:K10)</f>
        <v>7733</v>
      </c>
      <c r="J10" s="6">
        <f>SUM(J11:J12)</f>
        <v>4476</v>
      </c>
      <c r="K10" s="6">
        <f>SUM(K11:K12)</f>
        <v>3257</v>
      </c>
    </row>
    <row r="11" spans="1:11" ht="19.5" customHeight="1">
      <c r="A11" s="23"/>
      <c r="B11" s="7" t="s">
        <v>6</v>
      </c>
      <c r="C11" s="8">
        <v>157</v>
      </c>
      <c r="D11" s="8">
        <v>129</v>
      </c>
      <c r="E11" s="18"/>
      <c r="F11" s="18"/>
      <c r="G11" s="8">
        <v>713</v>
      </c>
      <c r="H11" s="8">
        <v>662</v>
      </c>
      <c r="I11" s="11">
        <f t="shared" si="1"/>
        <v>3425</v>
      </c>
      <c r="J11" s="8">
        <v>2083</v>
      </c>
      <c r="K11" s="8">
        <v>1342</v>
      </c>
    </row>
    <row r="12" spans="1:11" ht="19.5" customHeight="1">
      <c r="A12" s="24"/>
      <c r="B12" s="7" t="s">
        <v>7</v>
      </c>
      <c r="C12" s="8">
        <v>130</v>
      </c>
      <c r="D12" s="8">
        <v>73</v>
      </c>
      <c r="E12" s="19"/>
      <c r="F12" s="19"/>
      <c r="G12" s="8">
        <v>850</v>
      </c>
      <c r="H12" s="8">
        <v>749</v>
      </c>
      <c r="I12" s="11">
        <f t="shared" si="1"/>
        <v>4308</v>
      </c>
      <c r="J12" s="8">
        <v>2393</v>
      </c>
      <c r="K12" s="8">
        <v>1915</v>
      </c>
    </row>
    <row r="13" spans="1:11" ht="19.5" customHeight="1">
      <c r="A13" s="22" t="s">
        <v>11</v>
      </c>
      <c r="B13" s="5" t="s">
        <v>5</v>
      </c>
      <c r="C13" s="6">
        <f>SUM(C14:C15)</f>
        <v>279</v>
      </c>
      <c r="D13" s="6">
        <f>SUM(D14:D15)</f>
        <v>191</v>
      </c>
      <c r="E13" s="17">
        <v>189</v>
      </c>
      <c r="F13" s="17">
        <v>96</v>
      </c>
      <c r="G13" s="6">
        <f>SUM(G14:G15)</f>
        <v>1492</v>
      </c>
      <c r="H13" s="6">
        <f>SUM(H14:H15)</f>
        <v>1458</v>
      </c>
      <c r="I13" s="6">
        <f t="shared" si="1"/>
        <v>7726</v>
      </c>
      <c r="J13" s="6">
        <f>SUM(J14:J15)</f>
        <v>4487</v>
      </c>
      <c r="K13" s="6">
        <f>SUM(K14:K15)</f>
        <v>3239</v>
      </c>
    </row>
    <row r="14" spans="1:11" ht="19.5" customHeight="1">
      <c r="A14" s="23"/>
      <c r="B14" s="7" t="s">
        <v>6</v>
      </c>
      <c r="C14" s="8">
        <v>152</v>
      </c>
      <c r="D14" s="8">
        <v>128</v>
      </c>
      <c r="E14" s="18"/>
      <c r="F14" s="18"/>
      <c r="G14" s="8">
        <v>676</v>
      </c>
      <c r="H14" s="8">
        <v>667</v>
      </c>
      <c r="I14" s="11">
        <f t="shared" si="1"/>
        <v>3427</v>
      </c>
      <c r="J14" s="8">
        <v>2086</v>
      </c>
      <c r="K14" s="8">
        <v>1341</v>
      </c>
    </row>
    <row r="15" spans="1:11" ht="19.5" customHeight="1">
      <c r="A15" s="24"/>
      <c r="B15" s="7" t="s">
        <v>7</v>
      </c>
      <c r="C15" s="8">
        <v>127</v>
      </c>
      <c r="D15" s="8">
        <v>63</v>
      </c>
      <c r="E15" s="19"/>
      <c r="F15" s="19"/>
      <c r="G15" s="8">
        <v>816</v>
      </c>
      <c r="H15" s="8">
        <v>791</v>
      </c>
      <c r="I15" s="11">
        <f t="shared" si="1"/>
        <v>4299</v>
      </c>
      <c r="J15" s="8">
        <v>2401</v>
      </c>
      <c r="K15" s="8">
        <v>1898</v>
      </c>
    </row>
    <row r="16" spans="1:11" ht="19.5" customHeight="1">
      <c r="A16" s="22" t="s">
        <v>12</v>
      </c>
      <c r="B16" s="5" t="s">
        <v>5</v>
      </c>
      <c r="C16" s="6">
        <f>SUM(C17:C18)</f>
        <v>232</v>
      </c>
      <c r="D16" s="6">
        <f>SUM(D17:D18)</f>
        <v>181</v>
      </c>
      <c r="E16" s="17">
        <v>348</v>
      </c>
      <c r="F16" s="17">
        <v>100</v>
      </c>
      <c r="G16" s="6">
        <f>SUM(G17:G18)</f>
        <v>1984</v>
      </c>
      <c r="H16" s="6">
        <f>SUM(H17:H18)</f>
        <v>1729</v>
      </c>
      <c r="I16" s="6">
        <f aca="true" t="shared" si="2" ref="I16:I27">SUM(J16:K16)</f>
        <v>7722</v>
      </c>
      <c r="J16" s="6">
        <f>SUM(J17:J18)</f>
        <v>4508</v>
      </c>
      <c r="K16" s="6">
        <f>SUM(K17:K18)</f>
        <v>3214</v>
      </c>
    </row>
    <row r="17" spans="1:11" ht="19.5" customHeight="1">
      <c r="A17" s="23"/>
      <c r="B17" s="7" t="s">
        <v>6</v>
      </c>
      <c r="C17" s="8">
        <v>134</v>
      </c>
      <c r="D17" s="8">
        <v>119</v>
      </c>
      <c r="E17" s="18"/>
      <c r="F17" s="18"/>
      <c r="G17" s="8">
        <v>926</v>
      </c>
      <c r="H17" s="8">
        <v>780</v>
      </c>
      <c r="I17" s="12">
        <f t="shared" si="2"/>
        <v>3423</v>
      </c>
      <c r="J17" s="8">
        <v>2096</v>
      </c>
      <c r="K17" s="8">
        <v>1327</v>
      </c>
    </row>
    <row r="18" spans="1:11" ht="19.5" customHeight="1">
      <c r="A18" s="24"/>
      <c r="B18" s="7" t="s">
        <v>7</v>
      </c>
      <c r="C18" s="8">
        <v>98</v>
      </c>
      <c r="D18" s="8">
        <v>62</v>
      </c>
      <c r="E18" s="19"/>
      <c r="F18" s="19"/>
      <c r="G18" s="8">
        <v>1058</v>
      </c>
      <c r="H18" s="8">
        <v>949</v>
      </c>
      <c r="I18" s="12">
        <f t="shared" si="2"/>
        <v>4299</v>
      </c>
      <c r="J18" s="8">
        <v>2412</v>
      </c>
      <c r="K18" s="8">
        <v>1887</v>
      </c>
    </row>
    <row r="19" spans="1:11" ht="19.5" customHeight="1">
      <c r="A19" s="22" t="s">
        <v>13</v>
      </c>
      <c r="B19" s="5" t="s">
        <v>5</v>
      </c>
      <c r="C19" s="6">
        <f>SUM(C20:C21)</f>
        <v>274</v>
      </c>
      <c r="D19" s="6">
        <f>SUM(D20:D21)</f>
        <v>163</v>
      </c>
      <c r="E19" s="17">
        <v>248</v>
      </c>
      <c r="F19" s="17">
        <v>91</v>
      </c>
      <c r="G19" s="6">
        <f>SUM(G20:G21)</f>
        <v>1626</v>
      </c>
      <c r="H19" s="6">
        <f>SUM(H20:H21)</f>
        <v>1486</v>
      </c>
      <c r="I19" s="6">
        <f t="shared" si="2"/>
        <v>7746</v>
      </c>
      <c r="J19" s="6">
        <f>SUM(J20:J21)</f>
        <v>4525</v>
      </c>
      <c r="K19" s="6">
        <f>SUM(K20:K21)</f>
        <v>3221</v>
      </c>
    </row>
    <row r="20" spans="1:11" ht="19.5" customHeight="1">
      <c r="A20" s="23"/>
      <c r="B20" s="7" t="s">
        <v>6</v>
      </c>
      <c r="C20" s="8">
        <v>148</v>
      </c>
      <c r="D20" s="8">
        <v>109</v>
      </c>
      <c r="E20" s="18"/>
      <c r="F20" s="18"/>
      <c r="G20" s="8">
        <v>727</v>
      </c>
      <c r="H20" s="8">
        <v>706</v>
      </c>
      <c r="I20" s="12">
        <f t="shared" si="2"/>
        <v>3434</v>
      </c>
      <c r="J20" s="8">
        <v>2103</v>
      </c>
      <c r="K20" s="8">
        <v>1331</v>
      </c>
    </row>
    <row r="21" spans="1:11" ht="19.5" customHeight="1">
      <c r="A21" s="24"/>
      <c r="B21" s="7" t="s">
        <v>7</v>
      </c>
      <c r="C21" s="8">
        <v>126</v>
      </c>
      <c r="D21" s="8">
        <v>54</v>
      </c>
      <c r="E21" s="19"/>
      <c r="F21" s="19"/>
      <c r="G21" s="8">
        <v>899</v>
      </c>
      <c r="H21" s="8">
        <v>780</v>
      </c>
      <c r="I21" s="12">
        <f t="shared" si="2"/>
        <v>4312</v>
      </c>
      <c r="J21" s="8">
        <v>2422</v>
      </c>
      <c r="K21" s="8">
        <v>1890</v>
      </c>
    </row>
    <row r="22" spans="1:11" ht="19.5" customHeight="1">
      <c r="A22" s="22" t="s">
        <v>14</v>
      </c>
      <c r="B22" s="5" t="s">
        <v>5</v>
      </c>
      <c r="C22" s="6">
        <f>SUM(C23:C24)</f>
        <v>280</v>
      </c>
      <c r="D22" s="6">
        <f>SUM(D23:D24)</f>
        <v>173</v>
      </c>
      <c r="E22" s="17">
        <v>176</v>
      </c>
      <c r="F22" s="17">
        <v>102</v>
      </c>
      <c r="G22" s="6">
        <f>SUM(G23:G24)</f>
        <v>1739</v>
      </c>
      <c r="H22" s="6">
        <f>SUM(H23:H24)</f>
        <v>1579</v>
      </c>
      <c r="I22" s="6">
        <f t="shared" si="2"/>
        <v>7757</v>
      </c>
      <c r="J22" s="6">
        <f>SUM(J23:J24)</f>
        <v>4517</v>
      </c>
      <c r="K22" s="6">
        <f>SUM(K23:K24)</f>
        <v>3240</v>
      </c>
    </row>
    <row r="23" spans="1:11" ht="19.5" customHeight="1">
      <c r="A23" s="23"/>
      <c r="B23" s="7" t="s">
        <v>6</v>
      </c>
      <c r="C23" s="8">
        <v>148</v>
      </c>
      <c r="D23" s="8">
        <v>116</v>
      </c>
      <c r="E23" s="18"/>
      <c r="F23" s="18"/>
      <c r="G23" s="8">
        <v>780</v>
      </c>
      <c r="H23" s="8">
        <v>745</v>
      </c>
      <c r="I23" s="12">
        <f t="shared" si="2"/>
        <v>3444</v>
      </c>
      <c r="J23" s="8">
        <v>2095</v>
      </c>
      <c r="K23" s="8">
        <v>1349</v>
      </c>
    </row>
    <row r="24" spans="1:11" ht="19.5" customHeight="1">
      <c r="A24" s="24"/>
      <c r="B24" s="7" t="s">
        <v>7</v>
      </c>
      <c r="C24" s="8">
        <v>132</v>
      </c>
      <c r="D24" s="8">
        <v>57</v>
      </c>
      <c r="E24" s="19"/>
      <c r="F24" s="19"/>
      <c r="G24" s="8">
        <v>959</v>
      </c>
      <c r="H24" s="8">
        <v>834</v>
      </c>
      <c r="I24" s="12">
        <f t="shared" si="2"/>
        <v>4313</v>
      </c>
      <c r="J24" s="8">
        <v>2422</v>
      </c>
      <c r="K24" s="8">
        <v>1891</v>
      </c>
    </row>
    <row r="25" spans="1:11" ht="19.5" customHeight="1">
      <c r="A25" s="22" t="s">
        <v>15</v>
      </c>
      <c r="B25" s="5" t="s">
        <v>5</v>
      </c>
      <c r="C25" s="6">
        <f>SUM(C26:C27)</f>
        <v>263</v>
      </c>
      <c r="D25" s="6">
        <f>SUM(D26:D27)</f>
        <v>156</v>
      </c>
      <c r="E25" s="17">
        <v>134</v>
      </c>
      <c r="F25" s="17">
        <v>73</v>
      </c>
      <c r="G25" s="6">
        <f>SUM(G26:G27)</f>
        <v>1741</v>
      </c>
      <c r="H25" s="6">
        <f>SUM(H26:H27)</f>
        <v>1478</v>
      </c>
      <c r="I25" s="6">
        <f t="shared" si="2"/>
        <v>7799</v>
      </c>
      <c r="J25" s="6">
        <f>SUM(J26:J27)</f>
        <v>4530</v>
      </c>
      <c r="K25" s="6">
        <f>SUM(K26:K27)</f>
        <v>3269</v>
      </c>
    </row>
    <row r="26" spans="1:11" ht="19.5" customHeight="1">
      <c r="A26" s="23"/>
      <c r="B26" s="7" t="s">
        <v>6</v>
      </c>
      <c r="C26" s="8">
        <v>140</v>
      </c>
      <c r="D26" s="8">
        <v>102</v>
      </c>
      <c r="E26" s="18"/>
      <c r="F26" s="18"/>
      <c r="G26" s="8">
        <v>803</v>
      </c>
      <c r="H26" s="8">
        <v>665</v>
      </c>
      <c r="I26" s="12">
        <f t="shared" si="2"/>
        <v>3469</v>
      </c>
      <c r="J26" s="8">
        <v>2105</v>
      </c>
      <c r="K26" s="8">
        <v>1364</v>
      </c>
    </row>
    <row r="27" spans="1:11" ht="19.5" customHeight="1">
      <c r="A27" s="24"/>
      <c r="B27" s="7" t="s">
        <v>7</v>
      </c>
      <c r="C27" s="8">
        <v>123</v>
      </c>
      <c r="D27" s="8">
        <v>54</v>
      </c>
      <c r="E27" s="19"/>
      <c r="F27" s="19"/>
      <c r="G27" s="8">
        <v>938</v>
      </c>
      <c r="H27" s="8">
        <v>813</v>
      </c>
      <c r="I27" s="12">
        <f t="shared" si="2"/>
        <v>4330</v>
      </c>
      <c r="J27" s="8">
        <v>2425</v>
      </c>
      <c r="K27" s="8">
        <v>1905</v>
      </c>
    </row>
    <row r="28" spans="1:11" ht="19.5" customHeight="1">
      <c r="A28" s="22" t="s">
        <v>16</v>
      </c>
      <c r="B28" s="5" t="s">
        <v>5</v>
      </c>
      <c r="C28" s="6">
        <f>SUM(C29:C30)</f>
        <v>252</v>
      </c>
      <c r="D28" s="6">
        <f>SUM(D29:D30)</f>
        <v>183</v>
      </c>
      <c r="E28" s="17">
        <v>258</v>
      </c>
      <c r="F28" s="17">
        <v>92</v>
      </c>
      <c r="G28" s="6">
        <f>SUM(G29:G30)</f>
        <v>1589</v>
      </c>
      <c r="H28" s="6">
        <f>SUM(H29:H30)</f>
        <v>1602</v>
      </c>
      <c r="I28" s="6">
        <f aca="true" t="shared" si="3" ref="I28:I33">SUM(J28:K28)</f>
        <v>7826</v>
      </c>
      <c r="J28" s="6">
        <f>SUM(J29:J30)</f>
        <v>4537</v>
      </c>
      <c r="K28" s="6">
        <f>SUM(K29:K30)</f>
        <v>3289</v>
      </c>
    </row>
    <row r="29" spans="1:11" ht="19.5" customHeight="1">
      <c r="A29" s="23"/>
      <c r="B29" s="7" t="s">
        <v>6</v>
      </c>
      <c r="C29" s="8">
        <v>118</v>
      </c>
      <c r="D29" s="8">
        <v>116</v>
      </c>
      <c r="E29" s="18"/>
      <c r="F29" s="18"/>
      <c r="G29" s="8">
        <v>730</v>
      </c>
      <c r="H29" s="8">
        <v>723</v>
      </c>
      <c r="I29" s="11">
        <f t="shared" si="3"/>
        <v>3477</v>
      </c>
      <c r="J29" s="8">
        <v>2110</v>
      </c>
      <c r="K29" s="8">
        <v>1367</v>
      </c>
    </row>
    <row r="30" spans="1:11" ht="19.5" customHeight="1">
      <c r="A30" s="24"/>
      <c r="B30" s="7" t="s">
        <v>7</v>
      </c>
      <c r="C30" s="8">
        <v>134</v>
      </c>
      <c r="D30" s="8">
        <v>67</v>
      </c>
      <c r="E30" s="19"/>
      <c r="F30" s="19"/>
      <c r="G30" s="8">
        <v>859</v>
      </c>
      <c r="H30" s="8">
        <v>879</v>
      </c>
      <c r="I30" s="11">
        <f t="shared" si="3"/>
        <v>4349</v>
      </c>
      <c r="J30" s="8">
        <v>2427</v>
      </c>
      <c r="K30" s="8">
        <v>1922</v>
      </c>
    </row>
    <row r="31" spans="1:11" ht="19.5" customHeight="1">
      <c r="A31" s="22" t="s">
        <v>17</v>
      </c>
      <c r="B31" s="5" t="s">
        <v>5</v>
      </c>
      <c r="C31" s="6">
        <f>SUM(C32:C33)</f>
        <v>321</v>
      </c>
      <c r="D31" s="6">
        <f>SUM(D32:D33)</f>
        <v>170</v>
      </c>
      <c r="E31" s="17">
        <v>224</v>
      </c>
      <c r="F31" s="17">
        <v>85</v>
      </c>
      <c r="G31" s="6">
        <f>SUM(G32:G33)</f>
        <v>1033</v>
      </c>
      <c r="H31" s="6">
        <f>SUM(H32:H33)</f>
        <v>1128</v>
      </c>
      <c r="I31" s="6">
        <f t="shared" si="3"/>
        <v>7847</v>
      </c>
      <c r="J31" s="6">
        <f>SUM(J32:J33)</f>
        <v>4542</v>
      </c>
      <c r="K31" s="6">
        <f>SUM(K32:K33)</f>
        <v>3305</v>
      </c>
    </row>
    <row r="32" spans="1:11" ht="19.5" customHeight="1">
      <c r="A32" s="23"/>
      <c r="B32" s="7" t="s">
        <v>6</v>
      </c>
      <c r="C32" s="8">
        <v>157</v>
      </c>
      <c r="D32" s="8">
        <v>117</v>
      </c>
      <c r="E32" s="18"/>
      <c r="F32" s="18"/>
      <c r="G32" s="8">
        <v>442</v>
      </c>
      <c r="H32" s="8">
        <v>483</v>
      </c>
      <c r="I32" s="11">
        <f t="shared" si="3"/>
        <v>3482</v>
      </c>
      <c r="J32" s="8">
        <v>2108</v>
      </c>
      <c r="K32" s="8">
        <v>1374</v>
      </c>
    </row>
    <row r="33" spans="1:11" ht="19.5" customHeight="1">
      <c r="A33" s="24"/>
      <c r="B33" s="7" t="s">
        <v>7</v>
      </c>
      <c r="C33" s="8">
        <v>164</v>
      </c>
      <c r="D33" s="8">
        <v>53</v>
      </c>
      <c r="E33" s="19"/>
      <c r="F33" s="19"/>
      <c r="G33" s="8">
        <v>591</v>
      </c>
      <c r="H33" s="8">
        <v>645</v>
      </c>
      <c r="I33" s="11">
        <f t="shared" si="3"/>
        <v>4365</v>
      </c>
      <c r="J33" s="8">
        <v>2434</v>
      </c>
      <c r="K33" s="8">
        <v>1931</v>
      </c>
    </row>
    <row r="34" spans="1:11" ht="19.5" customHeight="1">
      <c r="A34" s="22" t="s">
        <v>18</v>
      </c>
      <c r="B34" s="5" t="s">
        <v>5</v>
      </c>
      <c r="C34" s="6">
        <f>SUM(C35:C36)</f>
        <v>240</v>
      </c>
      <c r="D34" s="6">
        <f>SUM(D35:D36)</f>
        <v>128</v>
      </c>
      <c r="E34" s="17">
        <v>181</v>
      </c>
      <c r="F34" s="17">
        <v>79</v>
      </c>
      <c r="G34" s="6">
        <f>SUM(G35:G36)</f>
        <v>854</v>
      </c>
      <c r="H34" s="6">
        <f>SUM(H35:H36)</f>
        <v>747</v>
      </c>
      <c r="I34" s="6">
        <f aca="true" t="shared" si="4" ref="I34:I39">SUM(J34:K34)</f>
        <v>7858</v>
      </c>
      <c r="J34" s="6">
        <f>SUM(J35:J36)</f>
        <v>4538</v>
      </c>
      <c r="K34" s="6">
        <f>SUM(K35:K36)</f>
        <v>3320</v>
      </c>
    </row>
    <row r="35" spans="1:11" ht="19.5" customHeight="1">
      <c r="A35" s="23"/>
      <c r="B35" s="7" t="s">
        <v>6</v>
      </c>
      <c r="C35" s="8">
        <v>115</v>
      </c>
      <c r="D35" s="8">
        <v>77</v>
      </c>
      <c r="E35" s="18"/>
      <c r="F35" s="18"/>
      <c r="G35" s="8">
        <v>378</v>
      </c>
      <c r="H35" s="8">
        <v>335</v>
      </c>
      <c r="I35" s="12">
        <f t="shared" si="4"/>
        <v>3481</v>
      </c>
      <c r="J35" s="8">
        <v>2103</v>
      </c>
      <c r="K35" s="8">
        <v>1378</v>
      </c>
    </row>
    <row r="36" spans="1:11" ht="19.5" customHeight="1">
      <c r="A36" s="24"/>
      <c r="B36" s="7" t="s">
        <v>7</v>
      </c>
      <c r="C36" s="8">
        <v>125</v>
      </c>
      <c r="D36" s="8">
        <v>51</v>
      </c>
      <c r="E36" s="19"/>
      <c r="F36" s="19"/>
      <c r="G36" s="8">
        <v>476</v>
      </c>
      <c r="H36" s="8">
        <v>412</v>
      </c>
      <c r="I36" s="12">
        <f t="shared" si="4"/>
        <v>4377</v>
      </c>
      <c r="J36" s="8">
        <v>2435</v>
      </c>
      <c r="K36" s="8">
        <v>1942</v>
      </c>
    </row>
    <row r="37" spans="1:11" ht="19.5" customHeight="1">
      <c r="A37" s="22" t="s">
        <v>19</v>
      </c>
      <c r="B37" s="5" t="s">
        <v>5</v>
      </c>
      <c r="C37" s="6">
        <f>SUM(C38:C39)</f>
        <v>304</v>
      </c>
      <c r="D37" s="6">
        <f>SUM(D38:D39)</f>
        <v>198</v>
      </c>
      <c r="E37" s="17">
        <v>311</v>
      </c>
      <c r="F37" s="17">
        <v>91</v>
      </c>
      <c r="G37" s="6">
        <f>SUM(G38:G39)</f>
        <v>1786</v>
      </c>
      <c r="H37" s="6">
        <f>SUM(H38:H39)</f>
        <v>1547</v>
      </c>
      <c r="I37" s="6">
        <f t="shared" si="4"/>
        <v>7886</v>
      </c>
      <c r="J37" s="6">
        <f>SUM(J38:J39)</f>
        <v>4551</v>
      </c>
      <c r="K37" s="6">
        <f>SUM(K38:K39)</f>
        <v>3335</v>
      </c>
    </row>
    <row r="38" spans="1:11" ht="19.5" customHeight="1">
      <c r="A38" s="23"/>
      <c r="B38" s="7" t="s">
        <v>6</v>
      </c>
      <c r="C38" s="8">
        <v>168</v>
      </c>
      <c r="D38" s="8">
        <v>117</v>
      </c>
      <c r="E38" s="18"/>
      <c r="F38" s="18"/>
      <c r="G38" s="8">
        <v>797</v>
      </c>
      <c r="H38" s="8">
        <v>682</v>
      </c>
      <c r="I38" s="11">
        <f t="shared" si="4"/>
        <v>3491</v>
      </c>
      <c r="J38" s="8">
        <v>2108</v>
      </c>
      <c r="K38" s="8">
        <v>1383</v>
      </c>
    </row>
    <row r="39" spans="1:11" ht="19.5" customHeight="1">
      <c r="A39" s="24"/>
      <c r="B39" s="7" t="s">
        <v>7</v>
      </c>
      <c r="C39" s="8">
        <v>136</v>
      </c>
      <c r="D39" s="8">
        <v>81</v>
      </c>
      <c r="E39" s="19"/>
      <c r="F39" s="19"/>
      <c r="G39" s="8">
        <v>989</v>
      </c>
      <c r="H39" s="8">
        <v>865</v>
      </c>
      <c r="I39" s="11">
        <f t="shared" si="4"/>
        <v>4395</v>
      </c>
      <c r="J39" s="8">
        <v>2443</v>
      </c>
      <c r="K39" s="8">
        <v>1952</v>
      </c>
    </row>
  </sheetData>
  <sheetProtection/>
  <mergeCells count="38">
    <mergeCell ref="A22:A24"/>
    <mergeCell ref="A25:A27"/>
    <mergeCell ref="A28:A30"/>
    <mergeCell ref="A31:A33"/>
    <mergeCell ref="A10:A12"/>
    <mergeCell ref="A13:A15"/>
    <mergeCell ref="A16:A18"/>
    <mergeCell ref="A19:A21"/>
    <mergeCell ref="A34:A36"/>
    <mergeCell ref="A37:A39"/>
    <mergeCell ref="E10:E12"/>
    <mergeCell ref="F10:F12"/>
    <mergeCell ref="E13:E15"/>
    <mergeCell ref="F13:F15"/>
    <mergeCell ref="E16:E18"/>
    <mergeCell ref="F16:F18"/>
    <mergeCell ref="E19:E21"/>
    <mergeCell ref="F19:F21"/>
    <mergeCell ref="E25:E27"/>
    <mergeCell ref="F25:F27"/>
    <mergeCell ref="A1:K1"/>
    <mergeCell ref="E4:E6"/>
    <mergeCell ref="F4:F6"/>
    <mergeCell ref="E7:E9"/>
    <mergeCell ref="F7:F9"/>
    <mergeCell ref="A4:A6"/>
    <mergeCell ref="A7:A9"/>
    <mergeCell ref="E22:E24"/>
    <mergeCell ref="I2:K2"/>
    <mergeCell ref="E34:E36"/>
    <mergeCell ref="F34:F36"/>
    <mergeCell ref="E37:E39"/>
    <mergeCell ref="F37:F39"/>
    <mergeCell ref="E28:E30"/>
    <mergeCell ref="F28:F30"/>
    <mergeCell ref="E31:E33"/>
    <mergeCell ref="F31:F33"/>
    <mergeCell ref="F22:F24"/>
  </mergeCells>
  <printOptions horizontalCentered="1"/>
  <pageMargins left="0.5118110236220472" right="0.4724409448818898" top="0.5511811023622047" bottom="0.3937007874015748" header="0.3937007874015748" footer="0.31496062992125984"/>
  <pageSetup horizontalDpi="600" verticalDpi="600" orientation="portrait" paperSize="9" r:id="rId1"/>
  <ignoredErrors>
    <ignoredError sqref="I4 I7: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2014-09-01T07:53:50Z</cp:lastPrinted>
  <dcterms:created xsi:type="dcterms:W3CDTF">2010-11-04T08:03:52Z</dcterms:created>
  <dcterms:modified xsi:type="dcterms:W3CDTF">2015-01-03T08:54:22Z</dcterms:modified>
  <cp:category/>
  <cp:version/>
  <cp:contentType/>
  <cp:contentStatus/>
</cp:coreProperties>
</file>