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9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<sst xmlns="http://schemas.openxmlformats.org/spreadsheetml/2006/main" count="60" uniqueCount="27">
  <si>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</si>
  <si>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</si>
  <si>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</si>
  <si>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</si>
  <si>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</si>
  <si>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</si>
  <si>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</si>
  <si>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</si>
  <si>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</si>
  <si>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</si>
  <si>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</si>
  <si>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</si>
  <si>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</si>
  <si>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</si>
  <si>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</si>
  <si>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</si>
  <si>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</si>
  <si>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</si>
  <si>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</si>
  <si>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結婚
(對數)</t>
  </si>
  <si>
    <t>離婚
(對數)</t>
  </si>
  <si>
    <t>死亡</t>
  </si>
  <si>
    <t>106年桃園市中壢區
出生、死亡、結婚、離婚、遷入、遷出及原住民人口數</t>
  </si>
  <si>
    <t xml:space="preserve">   項目
性別            </t>
  </si>
  <si>
    <t>平  地
原住民</t>
  </si>
  <si>
    <t>山  地
原住民</t>
  </si>
  <si>
    <t>原住民
總  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</si>
</sst>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_-* #,##0.0_-;\-* #,##0.0_-;_-* &quot;-&quot;??_-;_-@_-"/>
    <numFmt numFmtId="184" formatCode="_-* #,##0_-;\-* #,##0_-;_-* &quot;-&quot;??_-;_-@_-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center" vertical="center"/>
    </xf>
    <xf numFmtId="182" fontId="2" fillId="33" borderId="14" xfId="0" applyNumberFormat="1" applyFont="1" applyFill="1" applyBorder="1" applyAlignment="1">
      <alignment horizontal="right" vertical="center"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 wrapText="1"/>
    </xf>
    <xf numFmtId="182" fontId="4" fillId="0" borderId="17" xfId="0" applyNumberFormat="1" applyFont="1" applyBorder="1" applyAlignment="1">
      <alignment horizontal="center" vertical="center" wrapText="1" shrinkToFit="1"/>
    </xf>
    <xf numFmtId="182" fontId="2" fillId="33" borderId="18" xfId="0" applyNumberFormat="1" applyFont="1" applyFill="1" applyBorder="1" applyAlignment="1">
      <alignment horizontal="center" vertical="center"/>
    </xf>
    <xf numFmtId="182" fontId="2" fillId="33" borderId="18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horizontal="left" vertical="center" wrapText="1"/>
    </xf>
    <xf numFmtId="184" fontId="2" fillId="33" borderId="18" xfId="33" applyNumberFormat="1" applyFont="1" applyFill="1" applyBorder="1" applyAlignment="1">
      <alignment horizontal="right" vertical="center"/>
    </xf>
    <xf numFmtId="184" fontId="2" fillId="33" borderId="22" xfId="33" applyNumberFormat="1" applyFont="1" applyFill="1" applyBorder="1" applyAlignment="1">
      <alignment horizontal="right" vertical="center"/>
    </xf>
    <xf numFmtId="184" fontId="2" fillId="0" borderId="11" xfId="33" applyNumberFormat="1" applyFont="1" applyBorder="1" applyAlignment="1">
      <alignment horizontal="right" vertical="center"/>
    </xf>
    <xf numFmtId="184" fontId="2" fillId="34" borderId="11" xfId="33" applyNumberFormat="1" applyFont="1" applyFill="1" applyBorder="1" applyAlignment="1">
      <alignment horizontal="right" vertical="center"/>
    </xf>
    <xf numFmtId="184" fontId="2" fillId="0" borderId="23" xfId="33" applyNumberFormat="1" applyFont="1" applyBorder="1" applyAlignment="1">
      <alignment horizontal="right" vertical="center"/>
    </xf>
    <xf numFmtId="184" fontId="2" fillId="0" borderId="12" xfId="33" applyNumberFormat="1" applyFont="1" applyBorder="1" applyAlignment="1">
      <alignment horizontal="right" vertical="center"/>
    </xf>
    <xf numFmtId="184" fontId="2" fillId="34" borderId="12" xfId="33" applyNumberFormat="1" applyFont="1" applyFill="1" applyBorder="1" applyAlignment="1">
      <alignment horizontal="right" vertical="center"/>
    </xf>
    <xf numFmtId="184" fontId="2" fillId="0" borderId="24" xfId="33" applyNumberFormat="1" applyFont="1" applyBorder="1" applyAlignment="1">
      <alignment horizontal="right" vertical="center"/>
    </xf>
    <xf numFmtId="184" fontId="2" fillId="33" borderId="14" xfId="33" applyNumberFormat="1" applyFont="1" applyFill="1" applyBorder="1" applyAlignment="1">
      <alignment horizontal="right" vertical="center"/>
    </xf>
    <xf numFmtId="184" fontId="2" fillId="33" borderId="25" xfId="33" applyNumberFormat="1" applyFont="1" applyFill="1" applyBorder="1" applyAlignment="1">
      <alignment horizontal="right" vertical="center"/>
    </xf>
    <xf numFmtId="184" fontId="2" fillId="0" borderId="20" xfId="33" applyNumberFormat="1" applyFont="1" applyBorder="1" applyAlignment="1">
      <alignment horizontal="right" vertical="center"/>
    </xf>
    <xf numFmtId="184" fontId="2" fillId="0" borderId="26" xfId="33" applyNumberFormat="1" applyFont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K39" sqref="K39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4" customWidth="1"/>
    <col min="5" max="6" width="8.75390625" style="1" customWidth="1"/>
    <col min="7" max="11" width="8.75390625" style="4" customWidth="1"/>
    <col min="12" max="16384" width="9.00390625" style="1" customWidth="1"/>
  </cols>
  <sheetData>
    <row r="1" spans="1:11" ht="54.75" customHeight="1" thickBo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2" customHeight="1" thickBot="1">
      <c r="A2" s="8" t="s">
        <v>0</v>
      </c>
      <c r="B2" s="18" t="s">
        <v>23</v>
      </c>
      <c r="C2" s="9" t="s">
        <v>1</v>
      </c>
      <c r="D2" s="9" t="s">
        <v>21</v>
      </c>
      <c r="E2" s="10" t="s">
        <v>19</v>
      </c>
      <c r="F2" s="10" t="s">
        <v>20</v>
      </c>
      <c r="G2" s="9" t="s">
        <v>2</v>
      </c>
      <c r="H2" s="9" t="s">
        <v>3</v>
      </c>
      <c r="I2" s="10" t="s">
        <v>26</v>
      </c>
      <c r="J2" s="10" t="s">
        <v>24</v>
      </c>
      <c r="K2" s="11" t="s">
        <v>25</v>
      </c>
    </row>
    <row r="3" spans="1:11" ht="19.5" customHeight="1">
      <c r="A3" s="33" t="s">
        <v>7</v>
      </c>
      <c r="B3" s="12" t="s">
        <v>4</v>
      </c>
      <c r="C3" s="13">
        <f>SUM(C4:C5)</f>
        <v>316</v>
      </c>
      <c r="D3" s="13">
        <f>SUM(D4:D5)</f>
        <v>168</v>
      </c>
      <c r="E3" s="37">
        <v>261</v>
      </c>
      <c r="F3" s="37">
        <v>64</v>
      </c>
      <c r="G3" s="19">
        <f>SUM(G4:G5)</f>
        <v>1318</v>
      </c>
      <c r="H3" s="19">
        <f>SUM(H4:H5)</f>
        <v>836</v>
      </c>
      <c r="I3" s="19">
        <f aca="true" t="shared" si="0" ref="I3:I8">SUM(J3:K3)</f>
        <v>8417</v>
      </c>
      <c r="J3" s="19">
        <f>SUM(J4:J5)</f>
        <v>4903</v>
      </c>
      <c r="K3" s="20">
        <f>SUM(K4:K5)</f>
        <v>3514</v>
      </c>
    </row>
    <row r="4" spans="1:11" ht="19.5" customHeight="1">
      <c r="A4" s="34"/>
      <c r="B4" s="14" t="s">
        <v>5</v>
      </c>
      <c r="C4" s="3">
        <v>171</v>
      </c>
      <c r="D4" s="3">
        <v>97</v>
      </c>
      <c r="E4" s="38"/>
      <c r="F4" s="38"/>
      <c r="G4" s="21">
        <v>597</v>
      </c>
      <c r="H4" s="21">
        <v>390</v>
      </c>
      <c r="I4" s="22">
        <f t="shared" si="0"/>
        <v>3767</v>
      </c>
      <c r="J4" s="21">
        <v>2284</v>
      </c>
      <c r="K4" s="23">
        <v>1483</v>
      </c>
    </row>
    <row r="5" spans="1:11" ht="19.5" customHeight="1" thickBot="1">
      <c r="A5" s="35"/>
      <c r="B5" s="15" t="s">
        <v>6</v>
      </c>
      <c r="C5" s="5">
        <v>145</v>
      </c>
      <c r="D5" s="5">
        <v>71</v>
      </c>
      <c r="E5" s="39"/>
      <c r="F5" s="39"/>
      <c r="G5" s="24">
        <v>721</v>
      </c>
      <c r="H5" s="24">
        <v>446</v>
      </c>
      <c r="I5" s="25">
        <f t="shared" si="0"/>
        <v>4650</v>
      </c>
      <c r="J5" s="24">
        <v>2619</v>
      </c>
      <c r="K5" s="26">
        <v>2031</v>
      </c>
    </row>
    <row r="6" spans="1:11" ht="19.5" customHeight="1">
      <c r="A6" s="36" t="s">
        <v>8</v>
      </c>
      <c r="B6" s="6" t="s">
        <v>4</v>
      </c>
      <c r="C6" s="7">
        <f>SUM(C7:C8)</f>
        <v>346</v>
      </c>
      <c r="D6" s="7">
        <f>SUM(D7:D8)</f>
        <v>173</v>
      </c>
      <c r="E6" s="31">
        <v>169</v>
      </c>
      <c r="F6" s="31">
        <v>88</v>
      </c>
      <c r="G6" s="27">
        <f>SUM(G7:G8)</f>
        <v>1528</v>
      </c>
      <c r="H6" s="27">
        <f>SUM(H7:H8)</f>
        <v>1070</v>
      </c>
      <c r="I6" s="27">
        <f t="shared" si="0"/>
        <v>8447</v>
      </c>
      <c r="J6" s="27">
        <f>SUM(J7:J8)</f>
        <v>4912</v>
      </c>
      <c r="K6" s="28">
        <f>SUM(K7:K8)</f>
        <v>3535</v>
      </c>
    </row>
    <row r="7" spans="1:11" ht="19.5" customHeight="1">
      <c r="A7" s="36"/>
      <c r="B7" s="2" t="s">
        <v>5</v>
      </c>
      <c r="C7" s="3">
        <v>189</v>
      </c>
      <c r="D7" s="3">
        <v>106</v>
      </c>
      <c r="E7" s="32"/>
      <c r="F7" s="32"/>
      <c r="G7" s="21">
        <v>695</v>
      </c>
      <c r="H7" s="21">
        <v>499</v>
      </c>
      <c r="I7" s="21">
        <f t="shared" si="0"/>
        <v>3773</v>
      </c>
      <c r="J7" s="21">
        <v>2285</v>
      </c>
      <c r="K7" s="23">
        <v>1488</v>
      </c>
    </row>
    <row r="8" spans="1:11" ht="19.5" customHeight="1" thickBot="1">
      <c r="A8" s="36"/>
      <c r="B8" s="16" t="s">
        <v>6</v>
      </c>
      <c r="C8" s="17">
        <v>157</v>
      </c>
      <c r="D8" s="17">
        <v>67</v>
      </c>
      <c r="E8" s="32"/>
      <c r="F8" s="32"/>
      <c r="G8" s="29">
        <v>833</v>
      </c>
      <c r="H8" s="29">
        <v>571</v>
      </c>
      <c r="I8" s="29">
        <f t="shared" si="0"/>
        <v>4674</v>
      </c>
      <c r="J8" s="29">
        <v>2627</v>
      </c>
      <c r="K8" s="30">
        <v>2047</v>
      </c>
    </row>
    <row r="9" spans="1:11" ht="19.5" customHeight="1">
      <c r="A9" s="33" t="s">
        <v>9</v>
      </c>
      <c r="B9" s="12" t="s">
        <v>4</v>
      </c>
      <c r="C9" s="13">
        <f>SUM(C10:C11)</f>
        <v>437</v>
      </c>
      <c r="D9" s="13">
        <f>SUM(D10:D11)</f>
        <v>217</v>
      </c>
      <c r="E9" s="37">
        <v>257</v>
      </c>
      <c r="F9" s="37">
        <v>96</v>
      </c>
      <c r="G9" s="19">
        <f>SUM(G10:G11)</f>
        <v>1685</v>
      </c>
      <c r="H9" s="19">
        <f>SUM(H10:H11)</f>
        <v>1170</v>
      </c>
      <c r="I9" s="19">
        <f aca="true" t="shared" si="1" ref="I9:I38">SUM(J9:K9)</f>
        <v>8488</v>
      </c>
      <c r="J9" s="19">
        <f>SUM(J10:J11)</f>
        <v>4918</v>
      </c>
      <c r="K9" s="20">
        <f>SUM(K10:K11)</f>
        <v>3570</v>
      </c>
    </row>
    <row r="10" spans="1:11" ht="19.5" customHeight="1">
      <c r="A10" s="34"/>
      <c r="B10" s="14" t="s">
        <v>5</v>
      </c>
      <c r="C10" s="3">
        <v>225</v>
      </c>
      <c r="D10" s="3">
        <v>131</v>
      </c>
      <c r="E10" s="38"/>
      <c r="F10" s="38"/>
      <c r="G10" s="21">
        <v>779</v>
      </c>
      <c r="H10" s="21">
        <v>533</v>
      </c>
      <c r="I10" s="21">
        <f t="shared" si="1"/>
        <v>3792</v>
      </c>
      <c r="J10" s="21">
        <v>2295</v>
      </c>
      <c r="K10" s="23">
        <v>1497</v>
      </c>
    </row>
    <row r="11" spans="1:11" ht="19.5" customHeight="1" thickBot="1">
      <c r="A11" s="35"/>
      <c r="B11" s="15" t="s">
        <v>6</v>
      </c>
      <c r="C11" s="5">
        <v>212</v>
      </c>
      <c r="D11" s="5">
        <v>86</v>
      </c>
      <c r="E11" s="39"/>
      <c r="F11" s="39"/>
      <c r="G11" s="24">
        <v>906</v>
      </c>
      <c r="H11" s="24">
        <v>637</v>
      </c>
      <c r="I11" s="24">
        <f t="shared" si="1"/>
        <v>4696</v>
      </c>
      <c r="J11" s="24">
        <v>2623</v>
      </c>
      <c r="K11" s="26">
        <v>2073</v>
      </c>
    </row>
    <row r="12" spans="1:11" ht="19.5" customHeight="1">
      <c r="A12" s="36" t="s">
        <v>10</v>
      </c>
      <c r="B12" s="6" t="s">
        <v>4</v>
      </c>
      <c r="C12" s="7">
        <f>SUM(C13:C14)</f>
        <v>332</v>
      </c>
      <c r="D12" s="7">
        <f>SUM(D13:D14)</f>
        <v>200</v>
      </c>
      <c r="E12" s="31">
        <v>202</v>
      </c>
      <c r="F12" s="31">
        <v>84</v>
      </c>
      <c r="G12" s="27">
        <f>SUM(G13:G14)</f>
        <v>1465</v>
      </c>
      <c r="H12" s="27">
        <f>SUM(H13:H14)</f>
        <v>986</v>
      </c>
      <c r="I12" s="27">
        <f t="shared" si="1"/>
        <v>8510</v>
      </c>
      <c r="J12" s="27">
        <f>SUM(J13:J14)</f>
        <v>4937</v>
      </c>
      <c r="K12" s="28">
        <f>SUM(K13:K14)</f>
        <v>3573</v>
      </c>
    </row>
    <row r="13" spans="1:11" ht="19.5" customHeight="1">
      <c r="A13" s="36"/>
      <c r="B13" s="2" t="s">
        <v>5</v>
      </c>
      <c r="C13" s="3">
        <v>171</v>
      </c>
      <c r="D13" s="3">
        <v>120</v>
      </c>
      <c r="E13" s="32"/>
      <c r="F13" s="32"/>
      <c r="G13" s="21">
        <v>669</v>
      </c>
      <c r="H13" s="21">
        <v>458</v>
      </c>
      <c r="I13" s="21">
        <f t="shared" si="1"/>
        <v>3804</v>
      </c>
      <c r="J13" s="21">
        <v>2307</v>
      </c>
      <c r="K13" s="23">
        <v>1497</v>
      </c>
    </row>
    <row r="14" spans="1:11" ht="19.5" customHeight="1" thickBot="1">
      <c r="A14" s="36"/>
      <c r="B14" s="16" t="s">
        <v>6</v>
      </c>
      <c r="C14" s="17">
        <v>161</v>
      </c>
      <c r="D14" s="17">
        <v>80</v>
      </c>
      <c r="E14" s="32"/>
      <c r="F14" s="32"/>
      <c r="G14" s="29">
        <v>796</v>
      </c>
      <c r="H14" s="29">
        <v>528</v>
      </c>
      <c r="I14" s="29">
        <f t="shared" si="1"/>
        <v>4706</v>
      </c>
      <c r="J14" s="29">
        <v>2630</v>
      </c>
      <c r="K14" s="30">
        <v>2076</v>
      </c>
    </row>
    <row r="15" spans="1:11" ht="19.5" customHeight="1">
      <c r="A15" s="33" t="s">
        <v>11</v>
      </c>
      <c r="B15" s="12" t="s">
        <v>4</v>
      </c>
      <c r="C15" s="13">
        <f>SUM(C16:C17)</f>
        <v>330</v>
      </c>
      <c r="D15" s="13">
        <f>SUM(D16:D17)</f>
        <v>190</v>
      </c>
      <c r="E15" s="37">
        <v>291</v>
      </c>
      <c r="F15" s="37">
        <v>112</v>
      </c>
      <c r="G15" s="19">
        <f>SUM(G16:G17)</f>
        <v>1900</v>
      </c>
      <c r="H15" s="19">
        <f>SUM(H16:H17)</f>
        <v>1241</v>
      </c>
      <c r="I15" s="19">
        <f t="shared" si="1"/>
        <v>8536</v>
      </c>
      <c r="J15" s="19">
        <f>SUM(J16:J17)</f>
        <v>4953</v>
      </c>
      <c r="K15" s="20">
        <f>SUM(K16:K17)</f>
        <v>3583</v>
      </c>
    </row>
    <row r="16" spans="1:11" ht="19.5" customHeight="1">
      <c r="A16" s="34"/>
      <c r="B16" s="14" t="s">
        <v>5</v>
      </c>
      <c r="C16" s="3">
        <v>172</v>
      </c>
      <c r="D16" s="3">
        <v>110</v>
      </c>
      <c r="E16" s="38"/>
      <c r="F16" s="38"/>
      <c r="G16" s="21">
        <v>902</v>
      </c>
      <c r="H16" s="21">
        <v>543</v>
      </c>
      <c r="I16" s="21">
        <f t="shared" si="1"/>
        <v>3824</v>
      </c>
      <c r="J16" s="21">
        <v>2314</v>
      </c>
      <c r="K16" s="23">
        <v>1510</v>
      </c>
    </row>
    <row r="17" spans="1:11" ht="19.5" customHeight="1" thickBot="1">
      <c r="A17" s="35"/>
      <c r="B17" s="15" t="s">
        <v>6</v>
      </c>
      <c r="C17" s="5">
        <v>158</v>
      </c>
      <c r="D17" s="5">
        <v>80</v>
      </c>
      <c r="E17" s="39"/>
      <c r="F17" s="39"/>
      <c r="G17" s="24">
        <v>998</v>
      </c>
      <c r="H17" s="24">
        <v>698</v>
      </c>
      <c r="I17" s="24">
        <f t="shared" si="1"/>
        <v>4712</v>
      </c>
      <c r="J17" s="24">
        <v>2639</v>
      </c>
      <c r="K17" s="26">
        <v>2073</v>
      </c>
    </row>
    <row r="18" spans="1:11" ht="19.5" customHeight="1">
      <c r="A18" s="36" t="s">
        <v>12</v>
      </c>
      <c r="B18" s="6" t="s">
        <v>4</v>
      </c>
      <c r="C18" s="7">
        <f>SUM(C19:C20)</f>
        <v>355</v>
      </c>
      <c r="D18" s="7">
        <f>SUM(D19:D20)</f>
        <v>183</v>
      </c>
      <c r="E18" s="31">
        <v>216</v>
      </c>
      <c r="F18" s="31">
        <v>100</v>
      </c>
      <c r="G18" s="27">
        <f>SUM(G19:G20)</f>
        <v>1860</v>
      </c>
      <c r="H18" s="27">
        <f>SUM(H19:H20)</f>
        <v>1175</v>
      </c>
      <c r="I18" s="27">
        <f t="shared" si="1"/>
        <v>8576</v>
      </c>
      <c r="J18" s="27">
        <f>SUM(J19:J20)</f>
        <v>4979</v>
      </c>
      <c r="K18" s="28">
        <f>SUM(K19:K20)</f>
        <v>3597</v>
      </c>
    </row>
    <row r="19" spans="1:11" ht="19.5" customHeight="1">
      <c r="A19" s="36"/>
      <c r="B19" s="2" t="s">
        <v>5</v>
      </c>
      <c r="C19" s="3">
        <v>180</v>
      </c>
      <c r="D19" s="3">
        <v>106</v>
      </c>
      <c r="E19" s="32"/>
      <c r="F19" s="32"/>
      <c r="G19" s="21">
        <v>846</v>
      </c>
      <c r="H19" s="21">
        <v>532</v>
      </c>
      <c r="I19" s="21">
        <f t="shared" si="1"/>
        <v>3845</v>
      </c>
      <c r="J19" s="21">
        <v>2330</v>
      </c>
      <c r="K19" s="23">
        <v>1515</v>
      </c>
    </row>
    <row r="20" spans="1:11" ht="19.5" customHeight="1" thickBot="1">
      <c r="A20" s="36"/>
      <c r="B20" s="16" t="s">
        <v>6</v>
      </c>
      <c r="C20" s="17">
        <v>175</v>
      </c>
      <c r="D20" s="17">
        <v>77</v>
      </c>
      <c r="E20" s="32"/>
      <c r="F20" s="32"/>
      <c r="G20" s="29">
        <v>1014</v>
      </c>
      <c r="H20" s="29">
        <v>643</v>
      </c>
      <c r="I20" s="29">
        <f t="shared" si="1"/>
        <v>4731</v>
      </c>
      <c r="J20" s="29">
        <v>2649</v>
      </c>
      <c r="K20" s="30">
        <v>2082</v>
      </c>
    </row>
    <row r="21" spans="1:11" ht="19.5" customHeight="1">
      <c r="A21" s="33" t="s">
        <v>13</v>
      </c>
      <c r="B21" s="12" t="s">
        <v>4</v>
      </c>
      <c r="C21" s="13">
        <f>SUM(C22:C23)</f>
        <v>311</v>
      </c>
      <c r="D21" s="13">
        <f>SUM(D22:D23)</f>
        <v>185</v>
      </c>
      <c r="E21" s="37">
        <v>209</v>
      </c>
      <c r="F21" s="37">
        <v>95</v>
      </c>
      <c r="G21" s="19">
        <f>SUM(G22:G23)</f>
        <v>1778</v>
      </c>
      <c r="H21" s="19">
        <f>SUM(H22:H23)</f>
        <v>1195</v>
      </c>
      <c r="I21" s="19">
        <f t="shared" si="1"/>
        <v>8605</v>
      </c>
      <c r="J21" s="19">
        <f>SUM(J22:J23)</f>
        <v>4994</v>
      </c>
      <c r="K21" s="20">
        <f>SUM(K22:K23)</f>
        <v>3611</v>
      </c>
    </row>
    <row r="22" spans="1:11" ht="19.5" customHeight="1">
      <c r="A22" s="34"/>
      <c r="B22" s="14" t="s">
        <v>5</v>
      </c>
      <c r="C22" s="3">
        <v>148</v>
      </c>
      <c r="D22" s="3">
        <v>114</v>
      </c>
      <c r="E22" s="38"/>
      <c r="F22" s="38"/>
      <c r="G22" s="21">
        <v>843</v>
      </c>
      <c r="H22" s="21">
        <v>557</v>
      </c>
      <c r="I22" s="21">
        <f>SUM(J22:K22)</f>
        <v>3862</v>
      </c>
      <c r="J22" s="21">
        <v>2331</v>
      </c>
      <c r="K22" s="23">
        <v>1531</v>
      </c>
    </row>
    <row r="23" spans="1:11" ht="19.5" customHeight="1" thickBot="1">
      <c r="A23" s="35"/>
      <c r="B23" s="15" t="s">
        <v>6</v>
      </c>
      <c r="C23" s="5">
        <v>163</v>
      </c>
      <c r="D23" s="5">
        <v>71</v>
      </c>
      <c r="E23" s="39"/>
      <c r="F23" s="39"/>
      <c r="G23" s="24">
        <v>935</v>
      </c>
      <c r="H23" s="24">
        <v>638</v>
      </c>
      <c r="I23" s="24">
        <f t="shared" si="1"/>
        <v>4743</v>
      </c>
      <c r="J23" s="24">
        <v>2663</v>
      </c>
      <c r="K23" s="26">
        <v>2080</v>
      </c>
    </row>
    <row r="24" spans="1:11" ht="19.5" customHeight="1">
      <c r="A24" s="36" t="s">
        <v>14</v>
      </c>
      <c r="B24" s="6" t="s">
        <v>4</v>
      </c>
      <c r="C24" s="7">
        <f>SUM(C25:C26)</f>
        <v>394</v>
      </c>
      <c r="D24" s="7">
        <f>SUM(D25:D26)</f>
        <v>196</v>
      </c>
      <c r="E24" s="31">
        <v>146</v>
      </c>
      <c r="F24" s="31">
        <v>91</v>
      </c>
      <c r="G24" s="27">
        <f>SUM(G25:G26)</f>
        <v>2088</v>
      </c>
      <c r="H24" s="27">
        <f>SUM(H25:H26)</f>
        <v>1384</v>
      </c>
      <c r="I24" s="27">
        <f t="shared" si="1"/>
        <v>8621</v>
      </c>
      <c r="J24" s="27">
        <f>SUM(J25:J26)</f>
        <v>5000</v>
      </c>
      <c r="K24" s="28">
        <f>SUM(K25:K26)</f>
        <v>3621</v>
      </c>
    </row>
    <row r="25" spans="1:11" ht="19.5" customHeight="1">
      <c r="A25" s="36"/>
      <c r="B25" s="2" t="s">
        <v>5</v>
      </c>
      <c r="C25" s="3">
        <v>208</v>
      </c>
      <c r="D25" s="3">
        <v>119</v>
      </c>
      <c r="E25" s="32"/>
      <c r="F25" s="32"/>
      <c r="G25" s="21">
        <v>968</v>
      </c>
      <c r="H25" s="21">
        <v>649</v>
      </c>
      <c r="I25" s="21">
        <f t="shared" si="1"/>
        <v>3878</v>
      </c>
      <c r="J25" s="21">
        <v>2338</v>
      </c>
      <c r="K25" s="23">
        <v>1540</v>
      </c>
    </row>
    <row r="26" spans="1:11" ht="19.5" customHeight="1" thickBot="1">
      <c r="A26" s="36"/>
      <c r="B26" s="16" t="s">
        <v>6</v>
      </c>
      <c r="C26" s="17">
        <v>186</v>
      </c>
      <c r="D26" s="17">
        <v>77</v>
      </c>
      <c r="E26" s="32"/>
      <c r="F26" s="32"/>
      <c r="G26" s="29">
        <v>1120</v>
      </c>
      <c r="H26" s="29">
        <v>735</v>
      </c>
      <c r="I26" s="29">
        <f t="shared" si="1"/>
        <v>4743</v>
      </c>
      <c r="J26" s="29">
        <v>2662</v>
      </c>
      <c r="K26" s="30">
        <v>2081</v>
      </c>
    </row>
    <row r="27" spans="1:11" ht="19.5" customHeight="1">
      <c r="A27" s="33" t="s">
        <v>15</v>
      </c>
      <c r="B27" s="12" t="s">
        <v>4</v>
      </c>
      <c r="C27" s="13">
        <f>SUM(C28:C29)</f>
        <v>364</v>
      </c>
      <c r="D27" s="13">
        <f>SUM(D28:D29)</f>
        <v>170</v>
      </c>
      <c r="E27" s="37">
        <v>176</v>
      </c>
      <c r="F27" s="37">
        <v>105</v>
      </c>
      <c r="G27" s="19">
        <f>SUM(G28:G29)</f>
        <v>1894</v>
      </c>
      <c r="H27" s="19">
        <f>SUM(H28:H29)</f>
        <v>1097</v>
      </c>
      <c r="I27" s="19">
        <f t="shared" si="1"/>
        <v>8651</v>
      </c>
      <c r="J27" s="19">
        <f>SUM(J28:J29)</f>
        <v>5016</v>
      </c>
      <c r="K27" s="20">
        <f>SUM(K28:K29)</f>
        <v>3635</v>
      </c>
    </row>
    <row r="28" spans="1:11" ht="19.5" customHeight="1">
      <c r="A28" s="34"/>
      <c r="B28" s="14" t="s">
        <v>5</v>
      </c>
      <c r="C28" s="3">
        <v>173</v>
      </c>
      <c r="D28" s="3">
        <v>114</v>
      </c>
      <c r="E28" s="38"/>
      <c r="F28" s="38"/>
      <c r="G28" s="21">
        <v>875</v>
      </c>
      <c r="H28" s="21">
        <v>505</v>
      </c>
      <c r="I28" s="21">
        <f t="shared" si="1"/>
        <v>3887</v>
      </c>
      <c r="J28" s="21">
        <v>2341</v>
      </c>
      <c r="K28" s="23">
        <v>1546</v>
      </c>
    </row>
    <row r="29" spans="1:11" ht="19.5" customHeight="1" thickBot="1">
      <c r="A29" s="35"/>
      <c r="B29" s="15" t="s">
        <v>6</v>
      </c>
      <c r="C29" s="5">
        <v>191</v>
      </c>
      <c r="D29" s="5">
        <v>56</v>
      </c>
      <c r="E29" s="39"/>
      <c r="F29" s="39"/>
      <c r="G29" s="24">
        <v>1019</v>
      </c>
      <c r="H29" s="24">
        <v>592</v>
      </c>
      <c r="I29" s="24">
        <f t="shared" si="1"/>
        <v>4764</v>
      </c>
      <c r="J29" s="24">
        <v>2675</v>
      </c>
      <c r="K29" s="26">
        <v>2089</v>
      </c>
    </row>
    <row r="30" spans="1:11" ht="19.5" customHeight="1">
      <c r="A30" s="36" t="s">
        <v>16</v>
      </c>
      <c r="B30" s="6" t="s">
        <v>4</v>
      </c>
      <c r="C30" s="7">
        <f>SUM(C31:C32)</f>
        <v>368</v>
      </c>
      <c r="D30" s="7">
        <f>SUM(D31:D32)</f>
        <v>198</v>
      </c>
      <c r="E30" s="31">
        <v>266</v>
      </c>
      <c r="F30" s="31">
        <v>91</v>
      </c>
      <c r="G30" s="27">
        <f>SUM(G31:G32)</f>
        <v>1308</v>
      </c>
      <c r="H30" s="27">
        <f>SUM(H31:H32)</f>
        <v>881</v>
      </c>
      <c r="I30" s="27">
        <f t="shared" si="1"/>
        <v>8684</v>
      </c>
      <c r="J30" s="27">
        <f>SUM(J31:J32)</f>
        <v>5043</v>
      </c>
      <c r="K30" s="28">
        <f>SUM(K31:K32)</f>
        <v>3641</v>
      </c>
    </row>
    <row r="31" spans="1:11" ht="19.5" customHeight="1">
      <c r="A31" s="36"/>
      <c r="B31" s="2" t="s">
        <v>5</v>
      </c>
      <c r="C31" s="3">
        <v>195</v>
      </c>
      <c r="D31" s="3">
        <v>123</v>
      </c>
      <c r="E31" s="32"/>
      <c r="F31" s="32"/>
      <c r="G31" s="21">
        <v>569</v>
      </c>
      <c r="H31" s="21">
        <v>381</v>
      </c>
      <c r="I31" s="21">
        <f t="shared" si="1"/>
        <v>3904</v>
      </c>
      <c r="J31" s="21">
        <v>2350</v>
      </c>
      <c r="K31" s="23">
        <v>1554</v>
      </c>
    </row>
    <row r="32" spans="1:11" ht="19.5" customHeight="1" thickBot="1">
      <c r="A32" s="36"/>
      <c r="B32" s="16" t="s">
        <v>6</v>
      </c>
      <c r="C32" s="17">
        <v>173</v>
      </c>
      <c r="D32" s="17">
        <v>75</v>
      </c>
      <c r="E32" s="32"/>
      <c r="F32" s="32"/>
      <c r="G32" s="29">
        <v>739</v>
      </c>
      <c r="H32" s="29">
        <v>500</v>
      </c>
      <c r="I32" s="29">
        <f t="shared" si="1"/>
        <v>4780</v>
      </c>
      <c r="J32" s="29">
        <v>2693</v>
      </c>
      <c r="K32" s="30">
        <v>2087</v>
      </c>
    </row>
    <row r="33" spans="1:11" ht="19.5" customHeight="1">
      <c r="A33" s="33" t="s">
        <v>17</v>
      </c>
      <c r="B33" s="12" t="s">
        <v>4</v>
      </c>
      <c r="C33" s="13">
        <f>SUM(C34:C35)</f>
        <v>365</v>
      </c>
      <c r="D33" s="13">
        <f>SUM(D34:D35)</f>
        <v>176</v>
      </c>
      <c r="E33" s="37">
        <v>214</v>
      </c>
      <c r="F33" s="37">
        <v>90</v>
      </c>
      <c r="G33" s="19">
        <f>SUM(G34:G35)</f>
        <v>1442</v>
      </c>
      <c r="H33" s="19">
        <f>SUM(H34:H35)</f>
        <v>1025</v>
      </c>
      <c r="I33" s="19">
        <f t="shared" si="1"/>
        <v>8716</v>
      </c>
      <c r="J33" s="19">
        <f>SUM(J34:J35)</f>
        <v>5070</v>
      </c>
      <c r="K33" s="20">
        <f>SUM(K34:K35)</f>
        <v>3646</v>
      </c>
    </row>
    <row r="34" spans="1:11" ht="19.5" customHeight="1">
      <c r="A34" s="34"/>
      <c r="B34" s="14" t="s">
        <v>5</v>
      </c>
      <c r="C34" s="3">
        <v>186</v>
      </c>
      <c r="D34" s="3">
        <v>106</v>
      </c>
      <c r="E34" s="38"/>
      <c r="F34" s="38"/>
      <c r="G34" s="21">
        <v>647</v>
      </c>
      <c r="H34" s="21">
        <v>468</v>
      </c>
      <c r="I34" s="21">
        <f t="shared" si="1"/>
        <v>3918</v>
      </c>
      <c r="J34" s="21">
        <v>2361</v>
      </c>
      <c r="K34" s="23">
        <v>1557</v>
      </c>
    </row>
    <row r="35" spans="1:11" ht="19.5" customHeight="1" thickBot="1">
      <c r="A35" s="35"/>
      <c r="B35" s="15" t="s">
        <v>6</v>
      </c>
      <c r="C35" s="5">
        <v>179</v>
      </c>
      <c r="D35" s="5">
        <v>70</v>
      </c>
      <c r="E35" s="39"/>
      <c r="F35" s="39"/>
      <c r="G35" s="24">
        <v>795</v>
      </c>
      <c r="H35" s="24">
        <v>557</v>
      </c>
      <c r="I35" s="24">
        <f t="shared" si="1"/>
        <v>4798</v>
      </c>
      <c r="J35" s="24">
        <v>2709</v>
      </c>
      <c r="K35" s="26">
        <v>2089</v>
      </c>
    </row>
    <row r="36" spans="1:11" ht="19.5" customHeight="1">
      <c r="A36" s="33" t="s">
        <v>18</v>
      </c>
      <c r="B36" s="12" t="s">
        <v>4</v>
      </c>
      <c r="C36" s="13">
        <f>SUM(C37:C38)</f>
        <v>400</v>
      </c>
      <c r="D36" s="13">
        <f>SUM(D37:D38)</f>
        <v>194</v>
      </c>
      <c r="E36" s="37">
        <v>335</v>
      </c>
      <c r="F36" s="37">
        <v>99</v>
      </c>
      <c r="G36" s="19">
        <f>SUM(G37:G38)</f>
        <v>1514</v>
      </c>
      <c r="H36" s="19">
        <f>SUM(H37:H38)</f>
        <v>1025</v>
      </c>
      <c r="I36" s="19">
        <f t="shared" si="1"/>
        <v>8746</v>
      </c>
      <c r="J36" s="19">
        <f>SUM(J37:J38)</f>
        <v>5098</v>
      </c>
      <c r="K36" s="20">
        <f>SUM(K37:K38)</f>
        <v>3648</v>
      </c>
    </row>
    <row r="37" spans="1:11" ht="19.5" customHeight="1">
      <c r="A37" s="34"/>
      <c r="B37" s="14" t="s">
        <v>5</v>
      </c>
      <c r="C37" s="3">
        <v>214</v>
      </c>
      <c r="D37" s="3">
        <v>117</v>
      </c>
      <c r="E37" s="38"/>
      <c r="F37" s="38"/>
      <c r="G37" s="21">
        <v>672</v>
      </c>
      <c r="H37" s="21">
        <v>454</v>
      </c>
      <c r="I37" s="21">
        <f t="shared" si="1"/>
        <v>3930</v>
      </c>
      <c r="J37" s="21">
        <v>2369</v>
      </c>
      <c r="K37" s="23">
        <v>1561</v>
      </c>
    </row>
    <row r="38" spans="1:11" ht="19.5" customHeight="1" thickBot="1">
      <c r="A38" s="35"/>
      <c r="B38" s="15" t="s">
        <v>6</v>
      </c>
      <c r="C38" s="5">
        <v>186</v>
      </c>
      <c r="D38" s="5">
        <v>77</v>
      </c>
      <c r="E38" s="39"/>
      <c r="F38" s="39"/>
      <c r="G38" s="24">
        <v>842</v>
      </c>
      <c r="H38" s="24">
        <v>571</v>
      </c>
      <c r="I38" s="24">
        <f t="shared" si="1"/>
        <v>4816</v>
      </c>
      <c r="J38" s="24">
        <v>2729</v>
      </c>
      <c r="K38" s="26">
        <v>2087</v>
      </c>
    </row>
  </sheetData>
  <sheetProtection/>
  <mergeCells count="37">
    <mergeCell ref="E33:E35"/>
    <mergeCell ref="F33:F35"/>
    <mergeCell ref="E36:E38"/>
    <mergeCell ref="F36:F38"/>
    <mergeCell ref="E27:E29"/>
    <mergeCell ref="F27:F29"/>
    <mergeCell ref="E30:E32"/>
    <mergeCell ref="F30:F32"/>
    <mergeCell ref="F24:F26"/>
    <mergeCell ref="A1:K1"/>
    <mergeCell ref="E3:E5"/>
    <mergeCell ref="F3:F5"/>
    <mergeCell ref="E6:E8"/>
    <mergeCell ref="F6:F8"/>
    <mergeCell ref="A3:A5"/>
    <mergeCell ref="A6:A8"/>
    <mergeCell ref="F18:F20"/>
    <mergeCell ref="E21:E23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21:F23"/>
    <mergeCell ref="E24:E26"/>
    <mergeCell ref="A21:A23"/>
    <mergeCell ref="A24:A26"/>
    <mergeCell ref="A27:A29"/>
    <mergeCell ref="A30:A32"/>
    <mergeCell ref="A9:A11"/>
    <mergeCell ref="A12:A14"/>
    <mergeCell ref="A15:A17"/>
    <mergeCell ref="A18:A20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  <ignoredErrors>
    <ignoredError sqref="I3 I6 I21 I9 I12 I15 I18 I24 I27 I30 I33 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2017-10-02T00:07:51Z</cp:lastPrinted>
  <dcterms:created xsi:type="dcterms:W3CDTF">2010-11-04T08:03:52Z</dcterms:created>
  <dcterms:modified xsi:type="dcterms:W3CDTF">2018-01-01T00:25:35Z</dcterms:modified>
  <cp:category/>
  <cp:version/>
  <cp:contentType/>
  <cp:contentStatus/>
</cp:coreProperties>
</file>