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7280" windowHeight="9705" tabRatio="693" activeTab="0"/>
  </bookViews>
  <sheets>
    <sheet name="12月" sheetId="1" r:id="rId1"/>
    <sheet name="11月" sheetId="2" r:id="rId2"/>
    <sheet name="10月 " sheetId="3" r:id="rId3"/>
    <sheet name="9月" sheetId="4" r:id="rId4"/>
    <sheet name="8月" sheetId="5" r:id="rId5"/>
    <sheet name="7月" sheetId="6" r:id="rId6"/>
    <sheet name="6月" sheetId="7" r:id="rId7"/>
    <sheet name="5月" sheetId="8" r:id="rId8"/>
    <sheet name="4月" sheetId="9" r:id="rId9"/>
    <sheet name="3月" sheetId="10" r:id="rId10"/>
    <sheet name="2月" sheetId="11" r:id="rId11"/>
    <sheet name="1月" sheetId="12" r:id="rId12"/>
  </sheets>
  <definedNames>
    <definedName name="p">#REF!</definedName>
    <definedName name="pp">#REF!</definedName>
    <definedName name="_xlnm.Print_Area" localSheetId="2">'10月 '!$A$1:$O$24</definedName>
    <definedName name="_xlnm.Print_Area" localSheetId="1">'11月'!$A$1:$O$24</definedName>
    <definedName name="_xlnm.Print_Area" localSheetId="0">'12月'!$A$1:$O$24</definedName>
    <definedName name="_xlnm.Print_Area" localSheetId="11">'1月'!$A$1:$O$24</definedName>
    <definedName name="_xlnm.Print_Area" localSheetId="10">'2月'!$A$1:$O$24</definedName>
    <definedName name="_xlnm.Print_Area" localSheetId="9">'3月'!$A$1:$O$24</definedName>
    <definedName name="_xlnm.Print_Area" localSheetId="8">'4月'!$A$1:$O$24</definedName>
    <definedName name="_xlnm.Print_Area" localSheetId="7">'5月'!$A$1:$O$24</definedName>
    <definedName name="_xlnm.Print_Area" localSheetId="6">'6月'!$A$1:$O$24</definedName>
    <definedName name="_xlnm.Print_Area" localSheetId="5">'7月'!$A$1:$O$24</definedName>
    <definedName name="_xlnm.Print_Area" localSheetId="4">'8月'!$A$1:$O$24</definedName>
    <definedName name="_xlnm.Print_Area" localSheetId="3">'9月'!$A$1:$O$24</definedName>
  </definedNames>
  <calcPr fullCalcOnLoad="1"/>
</workbook>
</file>

<file path=xl/sharedStrings.xml><?xml version="1.0" encoding="utf-8"?>
<sst xmlns="http://schemas.openxmlformats.org/spreadsheetml/2006/main" count="324" uniqueCount="64">
  <si>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</si>
  <si>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</si>
  <si>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</si>
  <si>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</si>
  <si>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</si>
  <si>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</si>
  <si>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</si>
  <si>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</si>
  <si>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</si>
  <si>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</si>
  <si>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</si>
  <si>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</si>
  <si>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</si>
  <si>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</si>
  <si>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</si>
  <si>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</si>
  <si>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</si>
  <si>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</si>
  <si>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</si>
  <si>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</si>
  <si>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</si>
  <si>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女</t>
  </si>
  <si>
    <t xml:space="preserve"> 男 </t>
  </si>
  <si>
    <t>100歲以上</t>
  </si>
  <si>
    <t>合計</t>
  </si>
  <si>
    <t>總計</t>
  </si>
  <si>
    <t>中壢市100年3月份現住人口數按性別及年齡分</t>
  </si>
  <si>
    <t>中壢市100年1月份現住人口數按性別及年齡分</t>
  </si>
  <si>
    <t>性別</t>
  </si>
  <si>
    <t>合計</t>
  </si>
  <si>
    <t xml:space="preserve"> 男 </t>
  </si>
  <si>
    <t>女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</si>
  <si>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</si>
  <si>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</si>
  <si>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</si>
  <si>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</si>
  <si>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</si>
  <si>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</si>
  <si>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</si>
  <si>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</si>
  <si>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</si>
  <si>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</si>
  <si>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</si>
  <si>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</si>
  <si>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</si>
  <si>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</si>
  <si>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</si>
  <si>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</si>
  <si>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</si>
  <si>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</si>
  <si>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</si>
  <si>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</si>
  <si>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</si>
  <si>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</si>
  <si>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中壢市100年2月份現住人口數按性別及年齡分</t>
  </si>
  <si>
    <t>中壢市100年4月份現住人口數按性別及年齡分</t>
  </si>
  <si>
    <t>中壢市100年5月份現住人口數按性別及年齡分</t>
  </si>
  <si>
    <t>中壢市100年6月份現住人口數按性別及年齡分</t>
  </si>
  <si>
    <t>中壢市100年7月份現住人口數按性別及年齡分</t>
  </si>
  <si>
    <t>中壢市100年8月份現住人口數按性別及年齡分</t>
  </si>
  <si>
    <t>中壢市100年9月份現住人口數按性別及年齡分</t>
  </si>
  <si>
    <t>中壢市100年10月份現住人口數按性別及年齡分</t>
  </si>
  <si>
    <t>中壢市100年11月份現住人口數按性別及年齡分</t>
  </si>
  <si>
    <t>中壢市100年12月份現住人口數按性別及年齡分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</si>
</sst>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  <numFmt numFmtId="183" formatCode="0.000%"/>
    <numFmt numFmtId="184" formatCode="[$-404]AM/PM\ hh:mm:ss"/>
    <numFmt numFmtId="185" formatCode="0.00_);[Red]\(0.00\)"/>
    <numFmt numFmtId="186" formatCode="0.0%"/>
  </numFmts>
  <fonts count="58">
    <font>
      <sz val="9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2"/>
      <name val="Times New Roman"/>
      <family val="1"/>
    </font>
    <font>
      <sz val="9"/>
      <name val="細明體"/>
      <family val="3"/>
    </font>
    <font>
      <sz val="11"/>
      <name val="Times New Roman"/>
      <family val="1"/>
    </font>
    <font>
      <b/>
      <sz val="12"/>
      <color indexed="8"/>
      <name val="標楷體"/>
      <family val="4"/>
    </font>
    <font>
      <sz val="12"/>
      <color indexed="8"/>
      <name val="新細明體"/>
      <family val="1"/>
    </font>
    <font>
      <b/>
      <sz val="9.75"/>
      <color indexed="8"/>
      <name val="新細明體"/>
      <family val="1"/>
    </font>
    <font>
      <b/>
      <sz val="9.75"/>
      <color indexed="12"/>
      <name val="新細明體"/>
      <family val="1"/>
    </font>
    <font>
      <b/>
      <sz val="9.75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0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8"/>
      <color indexed="8"/>
      <name val="標楷體"/>
      <family val="4"/>
    </font>
    <font>
      <b/>
      <sz val="14"/>
      <color indexed="12"/>
      <name val="標楷體"/>
      <family val="4"/>
    </font>
    <font>
      <sz val="10"/>
      <color indexed="10"/>
      <name val="Calibri"/>
      <family val="2"/>
    </font>
    <font>
      <b/>
      <sz val="15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37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82" fontId="6" fillId="0" borderId="10" xfId="0" applyNumberFormat="1" applyFont="1" applyBorder="1" applyAlignment="1">
      <alignment horizontal="center" vertical="center" wrapText="1"/>
    </xf>
    <xf numFmtId="182" fontId="7" fillId="0" borderId="10" xfId="33" applyNumberFormat="1" applyFont="1" applyBorder="1" applyAlignment="1" applyProtection="1">
      <alignment horizontal="center"/>
      <protection/>
    </xf>
    <xf numFmtId="182" fontId="5" fillId="0" borderId="1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182" fontId="10" fillId="0" borderId="0" xfId="0" applyNumberFormat="1" applyFont="1" applyAlignment="1">
      <alignment/>
    </xf>
    <xf numFmtId="182" fontId="8" fillId="0" borderId="10" xfId="35" applyNumberFormat="1" applyFont="1" applyFill="1" applyBorder="1" applyAlignment="1" applyProtection="1">
      <alignment horizontal="right"/>
      <protection/>
    </xf>
    <xf numFmtId="182" fontId="6" fillId="0" borderId="11" xfId="0" applyNumberFormat="1" applyFont="1" applyFill="1" applyBorder="1" applyAlignment="1">
      <alignment horizontal="right" vertical="center" wrapText="1"/>
    </xf>
    <xf numFmtId="182" fontId="6" fillId="0" borderId="11" xfId="0" applyNumberFormat="1" applyFont="1" applyBorder="1" applyAlignment="1">
      <alignment horizontal="right" vertical="center" wrapText="1"/>
    </xf>
    <xf numFmtId="182" fontId="6" fillId="0" borderId="10" xfId="0" applyNumberFormat="1" applyFont="1" applyFill="1" applyBorder="1" applyAlignment="1">
      <alignment horizontal="right" vertical="center" wrapText="1"/>
    </xf>
    <xf numFmtId="182" fontId="11" fillId="0" borderId="0" xfId="0" applyNumberFormat="1" applyFont="1" applyBorder="1" applyAlignment="1">
      <alignment horizontal="center" vertical="center" wrapText="1"/>
    </xf>
    <xf numFmtId="182" fontId="7" fillId="0" borderId="10" xfId="33" applyNumberFormat="1" applyFont="1" applyFill="1" applyBorder="1" applyAlignment="1" applyProtection="1">
      <alignment horizontal="center" vertical="center"/>
      <protection/>
    </xf>
    <xf numFmtId="182" fontId="5" fillId="0" borderId="10" xfId="35" applyNumberFormat="1" applyFont="1" applyFill="1" applyBorder="1" applyAlignment="1" applyProtection="1">
      <alignment horizontal="right"/>
      <protection/>
    </xf>
    <xf numFmtId="182" fontId="8" fillId="0" borderId="10" xfId="35" applyNumberFormat="1" applyFont="1" applyBorder="1" applyAlignment="1" applyProtection="1">
      <alignment horizontal="right"/>
      <protection/>
    </xf>
    <xf numFmtId="182" fontId="11" fillId="0" borderId="10" xfId="0" applyNumberFormat="1" applyFont="1" applyBorder="1" applyAlignment="1">
      <alignment horizontal="center" vertical="center" wrapText="1"/>
    </xf>
    <xf numFmtId="182" fontId="7" fillId="0" borderId="10" xfId="33" applyNumberFormat="1" applyFont="1" applyBorder="1" applyAlignment="1" applyProtection="1">
      <alignment horizontal="center" vertical="center"/>
      <protection/>
    </xf>
    <xf numFmtId="182" fontId="11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08"/>
          <c:y val="0.05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32125"/>
          <c:w val="0.8025"/>
          <c:h val="0.415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9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.05%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.06%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'12月'!$A$3:$A$23</c:f>
              <c:strCache/>
            </c:strRef>
          </c:cat>
          <c:val>
            <c:numRef>
              <c:f>'12月'!$B$3:$B$23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100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3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-0.03875"/>
          <c:y val="0.05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32125"/>
          <c:w val="0.8025"/>
          <c:h val="0.416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30~34</a:t>
                    </a: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歲</a:t>
                    </a: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
9.20%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'3月'!$A$3:$A$23</c:f>
              <c:strCache/>
            </c:strRef>
          </c:cat>
          <c:val>
            <c:numRef>
              <c:f>'3月'!$B$3:$B$23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100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2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-0.03875"/>
          <c:y val="0.05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32125"/>
          <c:w val="0.8025"/>
          <c:h val="0.416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30~34</a:t>
                    </a: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歲</a:t>
                    </a: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
9.21%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'2月'!$A$3:$A$23</c:f>
              <c:strCache/>
            </c:strRef>
          </c:cat>
          <c:val>
            <c:numRef>
              <c:f>'2月'!$B$3:$B$23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100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1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-0.03875"/>
          <c:y val="0.05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32125"/>
          <c:w val="0.8025"/>
          <c:h val="0.416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30~34</a:t>
                    </a: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歲</a:t>
                    </a: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
9.22%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'1月'!$A$3:$A$23</c:f>
              <c:strCache/>
            </c:strRef>
          </c:cat>
          <c:val>
            <c:numRef>
              <c:f>'1月'!$B$3:$B$23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08"/>
          <c:y val="0.05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32125"/>
          <c:w val="0.8025"/>
          <c:h val="0.415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9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.07%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.06%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'11月'!$A$3:$A$23</c:f>
              <c:strCache/>
            </c:strRef>
          </c:cat>
          <c:val>
            <c:numRef>
              <c:f>'11月'!$B$3:$B$23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0.008"/>
          <c:y val="0.05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32125"/>
          <c:w val="0.8025"/>
          <c:h val="0.415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9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.11%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.05%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'10月 '!$A$3:$A$23</c:f>
              <c:strCache/>
            </c:strRef>
          </c:cat>
          <c:val>
            <c:numRef>
              <c:f>'10月 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-0.0015"/>
          <c:y val="0.05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32125"/>
          <c:w val="0.8025"/>
          <c:h val="0.415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9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.14%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.02%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'9月'!$A$3:$A$23</c:f>
              <c:strCache/>
            </c:strRef>
          </c:cat>
          <c:val>
            <c:numRef>
              <c:f>'9月'!$B$3:$B$23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-0.0015"/>
          <c:y val="0.05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32125"/>
          <c:w val="0.8025"/>
          <c:h val="0.415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9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.16%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.02%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'8月'!$A$3:$A$23</c:f>
              <c:strCache/>
            </c:strRef>
          </c:cat>
          <c:val>
            <c:numRef>
              <c:f>'8月'!$B$3:$B$23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-0.0015"/>
          <c:y val="0.05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32125"/>
          <c:w val="0.8025"/>
          <c:h val="0.415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
9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</a:rPr>
                      <a:t>.18%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.01%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'7月'!$A$3:$A$23</c:f>
              <c:strCache/>
            </c:strRef>
          </c:cat>
          <c:val>
            <c:numRef>
              <c:f>'7月'!$B$3:$B$23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-0.0015"/>
          <c:y val="0.05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32125"/>
          <c:w val="0.8025"/>
          <c:h val="0.415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0000"/>
                        </a:solidFill>
                      </a:rPr>
                      <a:t>30~34</a:t>
                    </a:r>
                    <a:r>
                      <a:rPr lang="en-US" cap="none" sz="1000" b="0" i="0" u="none" baseline="0">
                        <a:solidFill>
                          <a:srgbClr val="FF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FF0000"/>
                        </a:solidFill>
                      </a:rPr>
                      <a:t>
9</a:t>
                    </a:r>
                    <a:r>
                      <a:rPr lang="en-US" cap="none" sz="1000" b="0" i="0" u="none" baseline="0">
                        <a:solidFill>
                          <a:srgbClr val="FF0000"/>
                        </a:solidFill>
                      </a:rPr>
                      <a:t>.19%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.01%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'6月'!$A$3:$A$23</c:f>
              <c:strCache/>
            </c:strRef>
          </c:cat>
          <c:val>
            <c:numRef>
              <c:f>'6月'!$B$3:$B$23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100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-0.03875"/>
          <c:y val="0.05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32125"/>
          <c:w val="0.8025"/>
          <c:h val="0.416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30~34</a:t>
                    </a: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歲</a:t>
                    </a: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
9</a:t>
                    </a: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.21%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975" b="1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975" b="1" i="0" u="none" baseline="0">
                        <a:solidFill>
                          <a:srgbClr val="000000"/>
                        </a:solidFill>
                      </a:rPr>
                      <a:t>
2.00%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'5月'!$A$3:$A$23</c:f>
              <c:strCache/>
            </c:strRef>
          </c:cat>
          <c:val>
            <c:numRef>
              <c:f>'5月'!$B$3:$B$23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100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4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月份各年齡層人口數比例圖</a:t>
            </a:r>
          </a:p>
        </c:rich>
      </c:tx>
      <c:layout>
        <c:manualLayout>
          <c:xMode val="factor"/>
          <c:yMode val="factor"/>
          <c:x val="-0.03875"/>
          <c:y val="0.05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32125"/>
          <c:w val="0.8025"/>
          <c:h val="0.416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30~34</a:t>
                    </a: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歲</a:t>
                    </a: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
9</a:t>
                    </a:r>
                    <a:r>
                      <a:rPr lang="en-US" cap="none" sz="975" b="1" i="0" u="none" baseline="0">
                        <a:solidFill>
                          <a:srgbClr val="FF0000"/>
                        </a:solidFill>
                      </a:rPr>
                      <a:t>.21%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</a:rPr>
                      <a:t>70~74</a:t>
                    </a:r>
                    <a:r>
                      <a:rPr lang="en-US" cap="none" sz="975" b="1" i="0" u="none" baseline="0">
                        <a:solidFill>
                          <a:srgbClr val="000000"/>
                        </a:solidFill>
                      </a:rPr>
                      <a:t>歲</a:t>
                    </a:r>
                    <a:r>
                      <a:rPr lang="en-US" cap="none" sz="975" b="1" i="0" u="none" baseline="0">
                        <a:solidFill>
                          <a:srgbClr val="000000"/>
                        </a:solidFill>
                      </a:rPr>
                      <a:t>
2.00%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'4月'!$A$3:$A$23</c:f>
              <c:strCache/>
            </c:strRef>
          </c:cat>
          <c:val>
            <c:numRef>
              <c:f>'4月'!$B$3:$B$23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0.89075</cdr:y>
    </cdr:from>
    <cdr:to>
      <cdr:x>0.91575</cdr:x>
      <cdr:y>0.94575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562475"/>
          <a:ext cx="5000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304800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514725" y="304800"/>
        <a:ext cx="59721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0.89075</cdr:y>
    </cdr:from>
    <cdr:to>
      <cdr:x>0.91575</cdr:x>
      <cdr:y>0.94575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562475"/>
          <a:ext cx="5000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304800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514725" y="304800"/>
        <a:ext cx="59721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0.89075</cdr:y>
    </cdr:from>
    <cdr:to>
      <cdr:x>0.91575</cdr:x>
      <cdr:y>0.94575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562475"/>
          <a:ext cx="5000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304800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514725" y="304800"/>
        <a:ext cx="59721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0.89075</cdr:y>
    </cdr:from>
    <cdr:to>
      <cdr:x>0.91575</cdr:x>
      <cdr:y>0.94575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562475"/>
          <a:ext cx="5000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304800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514725" y="304800"/>
        <a:ext cx="59721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0.89075</cdr:y>
    </cdr:from>
    <cdr:to>
      <cdr:x>0.91575</cdr:x>
      <cdr:y>0.94575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562475"/>
          <a:ext cx="5000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304800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514725" y="304800"/>
        <a:ext cx="59721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0.89075</cdr:y>
    </cdr:from>
    <cdr:to>
      <cdr:x>0.91575</cdr:x>
      <cdr:y>0.94575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562475"/>
          <a:ext cx="5000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304800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638550" y="304800"/>
        <a:ext cx="59721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304800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514725" y="304800"/>
        <a:ext cx="59721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0.89075</cdr:y>
    </cdr:from>
    <cdr:to>
      <cdr:x>0.91575</cdr:x>
      <cdr:y>0.94575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562475"/>
          <a:ext cx="5000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304800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514725" y="304800"/>
        <a:ext cx="59721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0.89075</cdr:y>
    </cdr:from>
    <cdr:to>
      <cdr:x>0.91575</cdr:x>
      <cdr:y>0.94575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562475"/>
          <a:ext cx="5000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304800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514725" y="304800"/>
        <a:ext cx="59721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0.89075</cdr:y>
    </cdr:from>
    <cdr:to>
      <cdr:x>0.91575</cdr:x>
      <cdr:y>0.94575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562475"/>
          <a:ext cx="5000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304800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514725" y="304800"/>
        <a:ext cx="59721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0.89075</cdr:y>
    </cdr:from>
    <cdr:to>
      <cdr:x>0.91575</cdr:x>
      <cdr:y>0.94575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562475"/>
          <a:ext cx="5000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304800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514725" y="304800"/>
        <a:ext cx="59721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0.89075</cdr:y>
    </cdr:from>
    <cdr:to>
      <cdr:x>0.91575</cdr:x>
      <cdr:y>0.94575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562475"/>
          <a:ext cx="5000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304800</xdr:rowOff>
    </xdr:from>
    <xdr:to>
      <xdr:col>14</xdr:col>
      <xdr:colOff>742950</xdr:colOff>
      <xdr:row>23</xdr:row>
      <xdr:rowOff>133350</xdr:rowOff>
    </xdr:to>
    <xdr:graphicFrame>
      <xdr:nvGraphicFramePr>
        <xdr:cNvPr id="1" name="圖表 1"/>
        <xdr:cNvGraphicFramePr/>
      </xdr:nvGraphicFramePr>
      <xdr:xfrm>
        <a:off x="3514725" y="304800"/>
        <a:ext cx="59721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0.89075</cdr:y>
    </cdr:from>
    <cdr:to>
      <cdr:x>0.91575</cdr:x>
      <cdr:y>0.94575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562475"/>
          <a:ext cx="5000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各年齡層人數前三位為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30~34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40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~44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歲、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35~39</a:t>
          </a:r>
          <a:r>
            <a:rPr lang="en-US" cap="none" sz="140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歲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106" zoomScaleNormal="106" zoomScalePageLayoutView="0" workbookViewId="0" topLeftCell="A1">
      <selection activeCell="Q11" sqref="Q11"/>
    </sheetView>
  </sheetViews>
  <sheetFormatPr defaultColWidth="9.33203125" defaultRowHeight="12"/>
  <cols>
    <col min="1" max="1" width="14.66015625" style="4" customWidth="1"/>
    <col min="2" max="2" width="13.83203125" style="5" customWidth="1"/>
    <col min="3" max="3" width="14.5" style="5" customWidth="1"/>
    <col min="4" max="4" width="18.83203125" style="5" customWidth="1"/>
    <col min="15" max="15" width="13.33203125" style="0" customWidth="1"/>
  </cols>
  <sheetData>
    <row r="1" spans="1:18" ht="30.75" customHeight="1">
      <c r="A1" s="16" t="s">
        <v>63</v>
      </c>
      <c r="B1" s="16"/>
      <c r="C1" s="16"/>
      <c r="D1" s="1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4" ht="23.25" customHeight="1">
      <c r="A2" s="1" t="s">
        <v>0</v>
      </c>
      <c r="B2" s="11" t="s">
        <v>24</v>
      </c>
      <c r="C2" s="15" t="s">
        <v>22</v>
      </c>
      <c r="D2" s="15" t="s">
        <v>21</v>
      </c>
    </row>
    <row r="3" spans="1:4" ht="18" customHeight="1">
      <c r="A3" s="7" t="s">
        <v>1</v>
      </c>
      <c r="B3" s="12">
        <f aca="true" t="shared" si="0" ref="B3:B23">SUM(C3:D3)</f>
        <v>17041</v>
      </c>
      <c r="C3" s="3">
        <v>8792</v>
      </c>
      <c r="D3" s="3">
        <v>8249</v>
      </c>
    </row>
    <row r="4" spans="1:4" ht="17.25" customHeight="1">
      <c r="A4" s="7" t="s">
        <v>2</v>
      </c>
      <c r="B4" s="12">
        <f t="shared" si="0"/>
        <v>20825</v>
      </c>
      <c r="C4" s="3">
        <v>10985</v>
      </c>
      <c r="D4" s="3">
        <v>9840</v>
      </c>
    </row>
    <row r="5" spans="1:4" ht="17.25" customHeight="1">
      <c r="A5" s="7" t="s">
        <v>3</v>
      </c>
      <c r="B5" s="12">
        <f t="shared" si="0"/>
        <v>25495</v>
      </c>
      <c r="C5" s="3">
        <v>13343</v>
      </c>
      <c r="D5" s="3">
        <v>12152</v>
      </c>
    </row>
    <row r="6" spans="1:4" ht="17.25" customHeight="1">
      <c r="A6" s="7" t="s">
        <v>4</v>
      </c>
      <c r="B6" s="12">
        <f t="shared" si="0"/>
        <v>27671</v>
      </c>
      <c r="C6" s="3">
        <v>14452</v>
      </c>
      <c r="D6" s="3">
        <v>13219</v>
      </c>
    </row>
    <row r="7" spans="1:4" ht="17.25" customHeight="1">
      <c r="A7" s="7" t="s">
        <v>5</v>
      </c>
      <c r="B7" s="12">
        <f t="shared" si="0"/>
        <v>26368</v>
      </c>
      <c r="C7" s="3">
        <v>13777</v>
      </c>
      <c r="D7" s="3">
        <v>12591</v>
      </c>
    </row>
    <row r="8" spans="1:4" ht="17.25" customHeight="1">
      <c r="A8" s="7" t="s">
        <v>6</v>
      </c>
      <c r="B8" s="12">
        <f t="shared" si="0"/>
        <v>29134</v>
      </c>
      <c r="C8" s="3">
        <v>14732</v>
      </c>
      <c r="D8" s="3">
        <v>14402</v>
      </c>
    </row>
    <row r="9" spans="1:4" ht="17.25" customHeight="1">
      <c r="A9" s="7" t="s">
        <v>7</v>
      </c>
      <c r="B9" s="12">
        <f t="shared" si="0"/>
        <v>33691</v>
      </c>
      <c r="C9" s="3">
        <v>16556</v>
      </c>
      <c r="D9" s="3">
        <v>17135</v>
      </c>
    </row>
    <row r="10" spans="1:4" ht="17.25" customHeight="1">
      <c r="A10" s="7" t="s">
        <v>8</v>
      </c>
      <c r="B10" s="12">
        <f t="shared" si="0"/>
        <v>31786</v>
      </c>
      <c r="C10" s="3">
        <v>15796</v>
      </c>
      <c r="D10" s="3">
        <v>15990</v>
      </c>
    </row>
    <row r="11" spans="1:4" ht="17.25" customHeight="1">
      <c r="A11" s="8" t="s">
        <v>9</v>
      </c>
      <c r="B11" s="12">
        <f t="shared" si="0"/>
        <v>31316</v>
      </c>
      <c r="C11" s="3">
        <v>15278</v>
      </c>
      <c r="D11" s="3">
        <v>16038</v>
      </c>
    </row>
    <row r="12" spans="1:4" ht="17.25" customHeight="1">
      <c r="A12" s="8" t="s">
        <v>10</v>
      </c>
      <c r="B12" s="12">
        <f t="shared" si="0"/>
        <v>30526</v>
      </c>
      <c r="C12" s="3">
        <v>14792</v>
      </c>
      <c r="D12" s="3">
        <v>15734</v>
      </c>
    </row>
    <row r="13" spans="1:4" ht="17.25" customHeight="1">
      <c r="A13" s="8" t="s">
        <v>11</v>
      </c>
      <c r="B13" s="12">
        <f t="shared" si="0"/>
        <v>27119</v>
      </c>
      <c r="C13" s="3">
        <v>12970</v>
      </c>
      <c r="D13" s="3">
        <v>14149</v>
      </c>
    </row>
    <row r="14" spans="1:4" ht="17.25" customHeight="1">
      <c r="A14" s="8" t="s">
        <v>12</v>
      </c>
      <c r="B14" s="12">
        <f t="shared" si="0"/>
        <v>23146</v>
      </c>
      <c r="C14" s="3">
        <v>10887</v>
      </c>
      <c r="D14" s="3">
        <v>12259</v>
      </c>
    </row>
    <row r="15" spans="1:4" ht="17.25" customHeight="1">
      <c r="A15" s="8" t="s">
        <v>13</v>
      </c>
      <c r="B15" s="12">
        <f t="shared" si="0"/>
        <v>15915</v>
      </c>
      <c r="C15" s="3">
        <v>6957</v>
      </c>
      <c r="D15" s="3">
        <v>8958</v>
      </c>
    </row>
    <row r="16" spans="1:4" ht="17.25" customHeight="1">
      <c r="A16" s="8" t="s">
        <v>14</v>
      </c>
      <c r="B16" s="12">
        <f t="shared" si="0"/>
        <v>9475</v>
      </c>
      <c r="C16" s="3">
        <v>3996</v>
      </c>
      <c r="D16" s="3">
        <v>5479</v>
      </c>
    </row>
    <row r="17" spans="1:4" ht="17.25" customHeight="1">
      <c r="A17" s="8" t="s">
        <v>15</v>
      </c>
      <c r="B17" s="12">
        <f t="shared" si="0"/>
        <v>7666</v>
      </c>
      <c r="C17" s="3">
        <v>3191</v>
      </c>
      <c r="D17" s="3">
        <v>4475</v>
      </c>
    </row>
    <row r="18" spans="1:4" ht="17.25" customHeight="1">
      <c r="A18" s="8" t="s">
        <v>16</v>
      </c>
      <c r="B18" s="12">
        <f t="shared" si="0"/>
        <v>5604</v>
      </c>
      <c r="C18" s="3">
        <v>2820</v>
      </c>
      <c r="D18" s="3">
        <v>2784</v>
      </c>
    </row>
    <row r="19" spans="1:4" ht="17.25" customHeight="1">
      <c r="A19" s="7" t="s">
        <v>17</v>
      </c>
      <c r="B19" s="12">
        <f t="shared" si="0"/>
        <v>6048</v>
      </c>
      <c r="C19" s="3">
        <v>4143</v>
      </c>
      <c r="D19" s="3">
        <v>1905</v>
      </c>
    </row>
    <row r="20" spans="1:4" ht="17.25" customHeight="1">
      <c r="A20" s="7" t="s">
        <v>18</v>
      </c>
      <c r="B20" s="12">
        <f t="shared" si="0"/>
        <v>2723</v>
      </c>
      <c r="C20" s="3">
        <v>1711</v>
      </c>
      <c r="D20" s="3">
        <v>1012</v>
      </c>
    </row>
    <row r="21" spans="1:4" ht="17.25" customHeight="1">
      <c r="A21" s="7" t="s">
        <v>19</v>
      </c>
      <c r="B21" s="12">
        <f t="shared" si="0"/>
        <v>710</v>
      </c>
      <c r="C21" s="3">
        <v>420</v>
      </c>
      <c r="D21" s="3">
        <v>290</v>
      </c>
    </row>
    <row r="22" spans="1:4" ht="17.25" customHeight="1">
      <c r="A22" s="7" t="s">
        <v>20</v>
      </c>
      <c r="B22" s="12">
        <f t="shared" si="0"/>
        <v>155</v>
      </c>
      <c r="C22" s="3">
        <v>79</v>
      </c>
      <c r="D22" s="3">
        <v>76</v>
      </c>
    </row>
    <row r="23" spans="1:4" ht="17.25" customHeight="1">
      <c r="A23" s="9" t="s">
        <v>23</v>
      </c>
      <c r="B23" s="12">
        <f t="shared" si="0"/>
        <v>15</v>
      </c>
      <c r="C23" s="3">
        <v>6</v>
      </c>
      <c r="D23" s="3">
        <v>9</v>
      </c>
    </row>
    <row r="24" spans="1:4" ht="17.25" customHeight="1">
      <c r="A24" s="14" t="s">
        <v>25</v>
      </c>
      <c r="B24" s="6">
        <f>SUM(C24:D24)</f>
        <v>372429</v>
      </c>
      <c r="C24" s="13">
        <f>SUM(C3:C23)</f>
        <v>185683</v>
      </c>
      <c r="D24" s="13">
        <f>SUM(D3:D23)</f>
        <v>186746</v>
      </c>
    </row>
  </sheetData>
  <sheetProtection/>
  <mergeCells count="1">
    <mergeCell ref="A1:D1"/>
  </mergeCells>
  <printOptions/>
  <pageMargins left="0.61" right="0.39" top="0.98" bottom="0.69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B21" sqref="B21"/>
    </sheetView>
  </sheetViews>
  <sheetFormatPr defaultColWidth="9.33203125" defaultRowHeight="12"/>
  <cols>
    <col min="1" max="1" width="14.66015625" style="4" customWidth="1"/>
    <col min="2" max="2" width="13.83203125" style="5" customWidth="1"/>
    <col min="3" max="3" width="14.5" style="5" customWidth="1"/>
    <col min="4" max="4" width="16.66015625" style="5" customWidth="1"/>
    <col min="15" max="15" width="13.33203125" style="0" customWidth="1"/>
  </cols>
  <sheetData>
    <row r="1" spans="1:18" ht="30.75" customHeight="1">
      <c r="A1" s="16" t="s">
        <v>26</v>
      </c>
      <c r="B1" s="16"/>
      <c r="C1" s="16"/>
      <c r="D1" s="1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4" ht="23.25" customHeight="1">
      <c r="A2" s="1" t="s">
        <v>0</v>
      </c>
      <c r="B2" s="11" t="s">
        <v>24</v>
      </c>
      <c r="C2" s="2" t="s">
        <v>22</v>
      </c>
      <c r="D2" s="2" t="s">
        <v>21</v>
      </c>
    </row>
    <row r="3" spans="1:4" ht="18" customHeight="1">
      <c r="A3" s="7" t="s">
        <v>1</v>
      </c>
      <c r="B3" s="12">
        <f aca="true" t="shared" si="0" ref="B3:B23">SUM(C3:D3)</f>
        <v>17296</v>
      </c>
      <c r="C3" s="3">
        <v>8956</v>
      </c>
      <c r="D3" s="3">
        <v>8340</v>
      </c>
    </row>
    <row r="4" spans="1:4" ht="17.25" customHeight="1">
      <c r="A4" s="7" t="s">
        <v>2</v>
      </c>
      <c r="B4" s="12">
        <f t="shared" si="0"/>
        <v>21248</v>
      </c>
      <c r="C4" s="3">
        <v>11271</v>
      </c>
      <c r="D4" s="3">
        <v>9977</v>
      </c>
    </row>
    <row r="5" spans="1:4" ht="17.25" customHeight="1">
      <c r="A5" s="7" t="s">
        <v>3</v>
      </c>
      <c r="B5" s="12">
        <f t="shared" si="0"/>
        <v>26157</v>
      </c>
      <c r="C5" s="3">
        <v>13586</v>
      </c>
      <c r="D5" s="3">
        <v>12571</v>
      </c>
    </row>
    <row r="6" spans="1:4" ht="17.25" customHeight="1">
      <c r="A6" s="7" t="s">
        <v>4</v>
      </c>
      <c r="B6" s="12">
        <f t="shared" si="0"/>
        <v>27447</v>
      </c>
      <c r="C6" s="3">
        <v>14369</v>
      </c>
      <c r="D6" s="3">
        <v>13078</v>
      </c>
    </row>
    <row r="7" spans="1:4" ht="17.25" customHeight="1">
      <c r="A7" s="7" t="s">
        <v>5</v>
      </c>
      <c r="B7" s="12">
        <f t="shared" si="0"/>
        <v>25810</v>
      </c>
      <c r="C7" s="3">
        <v>13452</v>
      </c>
      <c r="D7" s="3">
        <v>12358</v>
      </c>
    </row>
    <row r="8" spans="1:4" ht="17.25" customHeight="1">
      <c r="A8" s="7" t="s">
        <v>6</v>
      </c>
      <c r="B8" s="12">
        <f t="shared" si="0"/>
        <v>30620</v>
      </c>
      <c r="C8" s="3">
        <v>15342</v>
      </c>
      <c r="D8" s="3">
        <v>15278</v>
      </c>
    </row>
    <row r="9" spans="1:4" ht="17.25" customHeight="1">
      <c r="A9" s="7" t="s">
        <v>7</v>
      </c>
      <c r="B9" s="12">
        <f t="shared" si="0"/>
        <v>34055</v>
      </c>
      <c r="C9" s="3">
        <v>16658</v>
      </c>
      <c r="D9" s="3">
        <v>17397</v>
      </c>
    </row>
    <row r="10" spans="1:4" ht="17.25" customHeight="1">
      <c r="A10" s="7" t="s">
        <v>8</v>
      </c>
      <c r="B10" s="12">
        <f t="shared" si="0"/>
        <v>30870</v>
      </c>
      <c r="C10" s="3">
        <v>15358</v>
      </c>
      <c r="D10" s="3">
        <v>15512</v>
      </c>
    </row>
    <row r="11" spans="1:4" ht="17.25" customHeight="1">
      <c r="A11" s="8" t="s">
        <v>9</v>
      </c>
      <c r="B11" s="12">
        <f t="shared" si="0"/>
        <v>31080</v>
      </c>
      <c r="C11" s="3">
        <v>15197</v>
      </c>
      <c r="D11" s="3">
        <v>15883</v>
      </c>
    </row>
    <row r="12" spans="1:4" ht="17.25" customHeight="1">
      <c r="A12" s="8" t="s">
        <v>10</v>
      </c>
      <c r="B12" s="12">
        <f t="shared" si="0"/>
        <v>30081</v>
      </c>
      <c r="C12" s="3">
        <v>14639</v>
      </c>
      <c r="D12" s="3">
        <v>15442</v>
      </c>
    </row>
    <row r="13" spans="1:4" ht="17.25" customHeight="1">
      <c r="A13" s="8" t="s">
        <v>11</v>
      </c>
      <c r="B13" s="12">
        <f t="shared" si="0"/>
        <v>26735</v>
      </c>
      <c r="C13" s="3">
        <v>12771</v>
      </c>
      <c r="D13" s="3">
        <v>13964</v>
      </c>
    </row>
    <row r="14" spans="1:4" ht="17.25" customHeight="1">
      <c r="A14" s="8" t="s">
        <v>12</v>
      </c>
      <c r="B14" s="12">
        <f t="shared" si="0"/>
        <v>22438</v>
      </c>
      <c r="C14" s="3">
        <v>10492</v>
      </c>
      <c r="D14" s="3">
        <v>11946</v>
      </c>
    </row>
    <row r="15" spans="1:4" ht="17.25" customHeight="1">
      <c r="A15" s="8" t="s">
        <v>13</v>
      </c>
      <c r="B15" s="12">
        <f t="shared" si="0"/>
        <v>14513</v>
      </c>
      <c r="C15" s="3">
        <v>6332</v>
      </c>
      <c r="D15" s="3">
        <v>8181</v>
      </c>
    </row>
    <row r="16" spans="1:4" ht="17.25" customHeight="1">
      <c r="A16" s="8" t="s">
        <v>14</v>
      </c>
      <c r="B16" s="12">
        <f t="shared" si="0"/>
        <v>9222</v>
      </c>
      <c r="C16" s="3">
        <v>3923</v>
      </c>
      <c r="D16" s="3">
        <v>5299</v>
      </c>
    </row>
    <row r="17" spans="1:4" ht="17.25" customHeight="1">
      <c r="A17" s="8" t="s">
        <v>15</v>
      </c>
      <c r="B17" s="12">
        <f t="shared" si="0"/>
        <v>7374</v>
      </c>
      <c r="C17" s="3">
        <v>3049</v>
      </c>
      <c r="D17" s="3">
        <v>4325</v>
      </c>
    </row>
    <row r="18" spans="1:4" ht="17.25" customHeight="1">
      <c r="A18" s="8" t="s">
        <v>16</v>
      </c>
      <c r="B18" s="12">
        <f t="shared" si="0"/>
        <v>5827</v>
      </c>
      <c r="C18" s="3">
        <v>3178</v>
      </c>
      <c r="D18" s="3">
        <v>2649</v>
      </c>
    </row>
    <row r="19" spans="1:4" ht="17.25" customHeight="1">
      <c r="A19" s="7" t="s">
        <v>17</v>
      </c>
      <c r="B19" s="12">
        <f t="shared" si="0"/>
        <v>5999</v>
      </c>
      <c r="C19" s="3">
        <v>4137</v>
      </c>
      <c r="D19" s="3">
        <v>1862</v>
      </c>
    </row>
    <row r="20" spans="1:4" ht="17.25" customHeight="1">
      <c r="A20" s="7" t="s">
        <v>18</v>
      </c>
      <c r="B20" s="12">
        <f t="shared" si="0"/>
        <v>2499</v>
      </c>
      <c r="C20" s="3">
        <v>1568</v>
      </c>
      <c r="D20" s="3">
        <v>931</v>
      </c>
    </row>
    <row r="21" spans="1:4" ht="17.25" customHeight="1">
      <c r="A21" s="7" t="s">
        <v>19</v>
      </c>
      <c r="B21" s="12">
        <f t="shared" si="0"/>
        <v>654</v>
      </c>
      <c r="C21" s="3">
        <v>381</v>
      </c>
      <c r="D21" s="3">
        <v>273</v>
      </c>
    </row>
    <row r="22" spans="1:4" ht="17.25" customHeight="1">
      <c r="A22" s="7" t="s">
        <v>20</v>
      </c>
      <c r="B22" s="12">
        <f t="shared" si="0"/>
        <v>144</v>
      </c>
      <c r="C22" s="3">
        <v>69</v>
      </c>
      <c r="D22" s="3">
        <v>75</v>
      </c>
    </row>
    <row r="23" spans="1:4" ht="17.25" customHeight="1">
      <c r="A23" s="9" t="s">
        <v>23</v>
      </c>
      <c r="B23" s="12">
        <f t="shared" si="0"/>
        <v>18</v>
      </c>
      <c r="C23" s="3">
        <v>8</v>
      </c>
      <c r="D23" s="3">
        <v>10</v>
      </c>
    </row>
    <row r="24" spans="1:4" ht="17.25" customHeight="1">
      <c r="A24" s="14" t="s">
        <v>25</v>
      </c>
      <c r="B24" s="6">
        <f>SUM(C24:D24)</f>
        <v>370087</v>
      </c>
      <c r="C24" s="13">
        <f>SUM(C3:C23)</f>
        <v>184736</v>
      </c>
      <c r="D24" s="13">
        <f>SUM(D3:D23)</f>
        <v>185351</v>
      </c>
    </row>
  </sheetData>
  <sheetProtection/>
  <mergeCells count="1">
    <mergeCell ref="A1:D1"/>
  </mergeCells>
  <printOptions/>
  <pageMargins left="0.61" right="0.39" top="0.98" bottom="0.69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C28" sqref="C28"/>
    </sheetView>
  </sheetViews>
  <sheetFormatPr defaultColWidth="9.33203125" defaultRowHeight="12"/>
  <cols>
    <col min="1" max="1" width="14.66015625" style="4" customWidth="1"/>
    <col min="2" max="2" width="13.83203125" style="5" customWidth="1"/>
    <col min="3" max="3" width="14.5" style="5" customWidth="1"/>
    <col min="4" max="4" width="16.66015625" style="5" customWidth="1"/>
    <col min="15" max="15" width="13.33203125" style="0" customWidth="1"/>
  </cols>
  <sheetData>
    <row r="1" spans="1:18" ht="30.75" customHeight="1">
      <c r="A1" s="16" t="s">
        <v>54</v>
      </c>
      <c r="B1" s="16"/>
      <c r="C1" s="16"/>
      <c r="D1" s="1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4" ht="23.25" customHeight="1">
      <c r="A2" s="1" t="s">
        <v>28</v>
      </c>
      <c r="B2" s="11" t="s">
        <v>29</v>
      </c>
      <c r="C2" s="2" t="s">
        <v>30</v>
      </c>
      <c r="D2" s="2" t="s">
        <v>31</v>
      </c>
    </row>
    <row r="3" spans="1:4" ht="18" customHeight="1">
      <c r="A3" s="7" t="s">
        <v>32</v>
      </c>
      <c r="B3" s="12">
        <f aca="true" t="shared" si="0" ref="B3:B24">SUM(C3:D3)</f>
        <v>17349</v>
      </c>
      <c r="C3" s="3">
        <v>8991</v>
      </c>
      <c r="D3" s="3">
        <v>8358</v>
      </c>
    </row>
    <row r="4" spans="1:4" ht="17.25" customHeight="1">
      <c r="A4" s="7" t="s">
        <v>33</v>
      </c>
      <c r="B4" s="12">
        <f t="shared" si="0"/>
        <v>21298</v>
      </c>
      <c r="C4" s="3">
        <v>11285</v>
      </c>
      <c r="D4" s="3">
        <v>10013</v>
      </c>
    </row>
    <row r="5" spans="1:4" ht="17.25" customHeight="1">
      <c r="A5" s="7" t="s">
        <v>34</v>
      </c>
      <c r="B5" s="12">
        <f t="shared" si="0"/>
        <v>26233</v>
      </c>
      <c r="C5" s="3">
        <v>13619</v>
      </c>
      <c r="D5" s="3">
        <v>12614</v>
      </c>
    </row>
    <row r="6" spans="1:4" ht="17.25" customHeight="1">
      <c r="A6" s="7" t="s">
        <v>35</v>
      </c>
      <c r="B6" s="12">
        <f t="shared" si="0"/>
        <v>27398</v>
      </c>
      <c r="C6" s="3">
        <v>14350</v>
      </c>
      <c r="D6" s="3">
        <v>13048</v>
      </c>
    </row>
    <row r="7" spans="1:4" ht="17.25" customHeight="1">
      <c r="A7" s="7" t="s">
        <v>36</v>
      </c>
      <c r="B7" s="12">
        <f t="shared" si="0"/>
        <v>25826</v>
      </c>
      <c r="C7" s="3">
        <v>13488</v>
      </c>
      <c r="D7" s="3">
        <v>12338</v>
      </c>
    </row>
    <row r="8" spans="1:4" ht="17.25" customHeight="1">
      <c r="A8" s="7" t="s">
        <v>37</v>
      </c>
      <c r="B8" s="12">
        <f t="shared" si="0"/>
        <v>30707</v>
      </c>
      <c r="C8" s="3">
        <v>15335</v>
      </c>
      <c r="D8" s="3">
        <v>15372</v>
      </c>
    </row>
    <row r="9" spans="1:4" ht="17.25" customHeight="1">
      <c r="A9" s="7" t="s">
        <v>38</v>
      </c>
      <c r="B9" s="12">
        <f t="shared" si="0"/>
        <v>34090</v>
      </c>
      <c r="C9" s="3">
        <v>16701</v>
      </c>
      <c r="D9" s="3">
        <v>17389</v>
      </c>
    </row>
    <row r="10" spans="1:4" ht="17.25" customHeight="1">
      <c r="A10" s="7" t="s">
        <v>39</v>
      </c>
      <c r="B10" s="12">
        <f t="shared" si="0"/>
        <v>30842</v>
      </c>
      <c r="C10" s="3">
        <v>15324</v>
      </c>
      <c r="D10" s="3">
        <v>15518</v>
      </c>
    </row>
    <row r="11" spans="1:4" ht="17.25" customHeight="1">
      <c r="A11" s="8" t="s">
        <v>40</v>
      </c>
      <c r="B11" s="12">
        <f t="shared" si="0"/>
        <v>31066</v>
      </c>
      <c r="C11" s="3">
        <v>15185</v>
      </c>
      <c r="D11" s="3">
        <v>15881</v>
      </c>
    </row>
    <row r="12" spans="1:4" ht="17.25" customHeight="1">
      <c r="A12" s="8" t="s">
        <v>41</v>
      </c>
      <c r="B12" s="12">
        <f t="shared" si="0"/>
        <v>30054</v>
      </c>
      <c r="C12" s="3">
        <v>14647</v>
      </c>
      <c r="D12" s="3">
        <v>15407</v>
      </c>
    </row>
    <row r="13" spans="1:4" ht="17.25" customHeight="1">
      <c r="A13" s="8" t="s">
        <v>42</v>
      </c>
      <c r="B13" s="12">
        <f t="shared" si="0"/>
        <v>26739</v>
      </c>
      <c r="C13" s="3">
        <v>12765</v>
      </c>
      <c r="D13" s="3">
        <v>13974</v>
      </c>
    </row>
    <row r="14" spans="1:4" ht="17.25" customHeight="1">
      <c r="A14" s="8" t="s">
        <v>43</v>
      </c>
      <c r="B14" s="12">
        <f t="shared" si="0"/>
        <v>22332</v>
      </c>
      <c r="C14" s="3">
        <v>10440</v>
      </c>
      <c r="D14" s="3">
        <v>11892</v>
      </c>
    </row>
    <row r="15" spans="1:4" ht="17.25" customHeight="1">
      <c r="A15" s="8" t="s">
        <v>44</v>
      </c>
      <c r="B15" s="12">
        <f t="shared" si="0"/>
        <v>14286</v>
      </c>
      <c r="C15" s="3">
        <v>6234</v>
      </c>
      <c r="D15" s="3">
        <v>8052</v>
      </c>
    </row>
    <row r="16" spans="1:4" ht="17.25" customHeight="1">
      <c r="A16" s="8" t="s">
        <v>45</v>
      </c>
      <c r="B16" s="12">
        <f t="shared" si="0"/>
        <v>9255</v>
      </c>
      <c r="C16" s="3">
        <v>3937</v>
      </c>
      <c r="D16" s="3">
        <v>5318</v>
      </c>
    </row>
    <row r="17" spans="1:4" ht="17.25" customHeight="1">
      <c r="A17" s="8" t="s">
        <v>46</v>
      </c>
      <c r="B17" s="12">
        <f t="shared" si="0"/>
        <v>7347</v>
      </c>
      <c r="C17" s="3">
        <v>3054</v>
      </c>
      <c r="D17" s="3">
        <v>4293</v>
      </c>
    </row>
    <row r="18" spans="1:4" ht="17.25" customHeight="1">
      <c r="A18" s="8" t="s">
        <v>47</v>
      </c>
      <c r="B18" s="12">
        <f t="shared" si="0"/>
        <v>5860</v>
      </c>
      <c r="C18" s="3">
        <v>3200</v>
      </c>
      <c r="D18" s="3">
        <v>2660</v>
      </c>
    </row>
    <row r="19" spans="1:4" ht="17.25" customHeight="1">
      <c r="A19" s="7" t="s">
        <v>48</v>
      </c>
      <c r="B19" s="12">
        <f t="shared" si="0"/>
        <v>5987</v>
      </c>
      <c r="C19" s="3">
        <v>4152</v>
      </c>
      <c r="D19" s="3">
        <v>1835</v>
      </c>
    </row>
    <row r="20" spans="1:4" ht="17.25" customHeight="1">
      <c r="A20" s="7" t="s">
        <v>49</v>
      </c>
      <c r="B20" s="12">
        <f t="shared" si="0"/>
        <v>2477</v>
      </c>
      <c r="C20" s="3">
        <v>1548</v>
      </c>
      <c r="D20" s="3">
        <v>929</v>
      </c>
    </row>
    <row r="21" spans="1:4" ht="17.25" customHeight="1">
      <c r="A21" s="7" t="s">
        <v>50</v>
      </c>
      <c r="B21" s="12">
        <f t="shared" si="0"/>
        <v>651</v>
      </c>
      <c r="C21" s="3">
        <v>379</v>
      </c>
      <c r="D21" s="3">
        <v>272</v>
      </c>
    </row>
    <row r="22" spans="1:4" ht="17.25" customHeight="1">
      <c r="A22" s="7" t="s">
        <v>51</v>
      </c>
      <c r="B22" s="12">
        <f t="shared" si="0"/>
        <v>141</v>
      </c>
      <c r="C22" s="3">
        <v>66</v>
      </c>
      <c r="D22" s="3">
        <v>75</v>
      </c>
    </row>
    <row r="23" spans="1:4" ht="17.25" customHeight="1">
      <c r="A23" s="9" t="s">
        <v>52</v>
      </c>
      <c r="B23" s="12">
        <f t="shared" si="0"/>
        <v>19</v>
      </c>
      <c r="C23" s="3">
        <v>9</v>
      </c>
      <c r="D23" s="3">
        <v>10</v>
      </c>
    </row>
    <row r="24" spans="1:4" ht="17.25" customHeight="1">
      <c r="A24" s="14" t="s">
        <v>53</v>
      </c>
      <c r="B24" s="6">
        <f t="shared" si="0"/>
        <v>369957</v>
      </c>
      <c r="C24" s="13">
        <f>SUM(C3:C23)</f>
        <v>184709</v>
      </c>
      <c r="D24" s="13">
        <f>SUM(D3:D23)</f>
        <v>185248</v>
      </c>
    </row>
  </sheetData>
  <sheetProtection/>
  <mergeCells count="1">
    <mergeCell ref="A1:D1"/>
  </mergeCells>
  <printOptions/>
  <pageMargins left="0.61" right="0.39" top="0.98" bottom="0.69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19" sqref="A19"/>
    </sheetView>
  </sheetViews>
  <sheetFormatPr defaultColWidth="9.33203125" defaultRowHeight="12"/>
  <cols>
    <col min="1" max="1" width="14.66015625" style="4" customWidth="1"/>
    <col min="2" max="2" width="13.83203125" style="5" customWidth="1"/>
    <col min="3" max="3" width="14.5" style="5" customWidth="1"/>
    <col min="4" max="4" width="16.66015625" style="5" customWidth="1"/>
    <col min="15" max="15" width="13.33203125" style="0" customWidth="1"/>
  </cols>
  <sheetData>
    <row r="1" spans="1:18" ht="30.75" customHeight="1">
      <c r="A1" s="16" t="s">
        <v>27</v>
      </c>
      <c r="B1" s="16"/>
      <c r="C1" s="16"/>
      <c r="D1" s="1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4" ht="23.25" customHeight="1">
      <c r="A2" s="1" t="s">
        <v>28</v>
      </c>
      <c r="B2" s="11" t="s">
        <v>29</v>
      </c>
      <c r="C2" s="2" t="s">
        <v>30</v>
      </c>
      <c r="D2" s="2" t="s">
        <v>31</v>
      </c>
    </row>
    <row r="3" spans="1:4" ht="18" customHeight="1">
      <c r="A3" s="7" t="s">
        <v>32</v>
      </c>
      <c r="B3" s="12">
        <f aca="true" t="shared" si="0" ref="B3:B24">SUM(C3:D3)</f>
        <v>17393</v>
      </c>
      <c r="C3" s="3">
        <v>9027</v>
      </c>
      <c r="D3" s="3">
        <v>8366</v>
      </c>
    </row>
    <row r="4" spans="1:4" ht="17.25" customHeight="1">
      <c r="A4" s="7" t="s">
        <v>33</v>
      </c>
      <c r="B4" s="12">
        <f t="shared" si="0"/>
        <v>21356</v>
      </c>
      <c r="C4" s="3">
        <v>11292</v>
      </c>
      <c r="D4" s="3">
        <v>10064</v>
      </c>
    </row>
    <row r="5" spans="1:4" ht="17.25" customHeight="1">
      <c r="A5" s="7" t="s">
        <v>34</v>
      </c>
      <c r="B5" s="12">
        <f t="shared" si="0"/>
        <v>26278</v>
      </c>
      <c r="C5" s="3">
        <v>13648</v>
      </c>
      <c r="D5" s="3">
        <v>12630</v>
      </c>
    </row>
    <row r="6" spans="1:4" ht="17.25" customHeight="1">
      <c r="A6" s="7" t="s">
        <v>35</v>
      </c>
      <c r="B6" s="12">
        <f t="shared" si="0"/>
        <v>27442</v>
      </c>
      <c r="C6" s="3">
        <v>14378</v>
      </c>
      <c r="D6" s="3">
        <v>13064</v>
      </c>
    </row>
    <row r="7" spans="1:4" ht="17.25" customHeight="1">
      <c r="A7" s="7" t="s">
        <v>36</v>
      </c>
      <c r="B7" s="12">
        <f t="shared" si="0"/>
        <v>25747</v>
      </c>
      <c r="C7" s="3">
        <v>13423</v>
      </c>
      <c r="D7" s="3">
        <v>12324</v>
      </c>
    </row>
    <row r="8" spans="1:4" ht="17.25" customHeight="1">
      <c r="A8" s="7" t="s">
        <v>37</v>
      </c>
      <c r="B8" s="12">
        <f t="shared" si="0"/>
        <v>30854</v>
      </c>
      <c r="C8" s="3">
        <v>15421</v>
      </c>
      <c r="D8" s="3">
        <v>15433</v>
      </c>
    </row>
    <row r="9" spans="1:4" ht="17.25" customHeight="1">
      <c r="A9" s="7" t="s">
        <v>38</v>
      </c>
      <c r="B9" s="12">
        <f t="shared" si="0"/>
        <v>34102</v>
      </c>
      <c r="C9" s="3">
        <v>16716</v>
      </c>
      <c r="D9" s="3">
        <v>17386</v>
      </c>
    </row>
    <row r="10" spans="1:4" ht="17.25" customHeight="1">
      <c r="A10" s="7" t="s">
        <v>39</v>
      </c>
      <c r="B10" s="12">
        <f t="shared" si="0"/>
        <v>30855</v>
      </c>
      <c r="C10" s="3">
        <v>15309</v>
      </c>
      <c r="D10" s="3">
        <v>15546</v>
      </c>
    </row>
    <row r="11" spans="1:4" ht="17.25" customHeight="1">
      <c r="A11" s="8" t="s">
        <v>40</v>
      </c>
      <c r="B11" s="12">
        <f t="shared" si="0"/>
        <v>31092</v>
      </c>
      <c r="C11" s="3">
        <v>15187</v>
      </c>
      <c r="D11" s="3">
        <v>15905</v>
      </c>
    </row>
    <row r="12" spans="1:4" ht="17.25" customHeight="1">
      <c r="A12" s="8" t="s">
        <v>41</v>
      </c>
      <c r="B12" s="12">
        <f t="shared" si="0"/>
        <v>29974</v>
      </c>
      <c r="C12" s="3">
        <v>14619</v>
      </c>
      <c r="D12" s="3">
        <v>15355</v>
      </c>
    </row>
    <row r="13" spans="1:4" ht="17.25" customHeight="1">
      <c r="A13" s="8" t="s">
        <v>42</v>
      </c>
      <c r="B13" s="12">
        <f t="shared" si="0"/>
        <v>26696</v>
      </c>
      <c r="C13" s="3">
        <v>12759</v>
      </c>
      <c r="D13" s="3">
        <v>13937</v>
      </c>
    </row>
    <row r="14" spans="1:4" ht="17.25" customHeight="1">
      <c r="A14" s="8" t="s">
        <v>43</v>
      </c>
      <c r="B14" s="12">
        <f t="shared" si="0"/>
        <v>22294</v>
      </c>
      <c r="C14" s="3">
        <v>10397</v>
      </c>
      <c r="D14" s="3">
        <v>11897</v>
      </c>
    </row>
    <row r="15" spans="1:4" ht="17.25" customHeight="1">
      <c r="A15" s="8" t="s">
        <v>44</v>
      </c>
      <c r="B15" s="12">
        <f t="shared" si="0"/>
        <v>14061</v>
      </c>
      <c r="C15" s="3">
        <v>6136</v>
      </c>
      <c r="D15" s="3">
        <v>7925</v>
      </c>
    </row>
    <row r="16" spans="1:4" ht="17.25" customHeight="1">
      <c r="A16" s="8" t="s">
        <v>45</v>
      </c>
      <c r="B16" s="12">
        <f t="shared" si="0"/>
        <v>9298</v>
      </c>
      <c r="C16" s="3">
        <v>3946</v>
      </c>
      <c r="D16" s="3">
        <v>5352</v>
      </c>
    </row>
    <row r="17" spans="1:4" ht="17.25" customHeight="1">
      <c r="A17" s="8" t="s">
        <v>46</v>
      </c>
      <c r="B17" s="12">
        <f t="shared" si="0"/>
        <v>7284</v>
      </c>
      <c r="C17" s="3">
        <v>3042</v>
      </c>
      <c r="D17" s="3">
        <v>4242</v>
      </c>
    </row>
    <row r="18" spans="1:4" ht="17.25" customHeight="1">
      <c r="A18" s="8" t="s">
        <v>47</v>
      </c>
      <c r="B18" s="12">
        <f t="shared" si="0"/>
        <v>5892</v>
      </c>
      <c r="C18" s="3">
        <v>3227</v>
      </c>
      <c r="D18" s="3">
        <v>2665</v>
      </c>
    </row>
    <row r="19" spans="1:4" ht="17.25" customHeight="1">
      <c r="A19" s="7" t="s">
        <v>48</v>
      </c>
      <c r="B19" s="12">
        <f t="shared" si="0"/>
        <v>5992</v>
      </c>
      <c r="C19" s="3">
        <v>4170</v>
      </c>
      <c r="D19" s="3">
        <v>1822</v>
      </c>
    </row>
    <row r="20" spans="1:4" ht="17.25" customHeight="1">
      <c r="A20" s="7" t="s">
        <v>49</v>
      </c>
      <c r="B20" s="12">
        <f t="shared" si="0"/>
        <v>2462</v>
      </c>
      <c r="C20" s="3">
        <v>1539</v>
      </c>
      <c r="D20" s="3">
        <v>923</v>
      </c>
    </row>
    <row r="21" spans="1:4" ht="17.25" customHeight="1">
      <c r="A21" s="7" t="s">
        <v>50</v>
      </c>
      <c r="B21" s="12">
        <f t="shared" si="0"/>
        <v>658</v>
      </c>
      <c r="C21" s="3">
        <v>382</v>
      </c>
      <c r="D21" s="3">
        <v>276</v>
      </c>
    </row>
    <row r="22" spans="1:4" ht="17.25" customHeight="1">
      <c r="A22" s="7" t="s">
        <v>51</v>
      </c>
      <c r="B22" s="12">
        <f t="shared" si="0"/>
        <v>143</v>
      </c>
      <c r="C22" s="3">
        <v>67</v>
      </c>
      <c r="D22" s="3">
        <v>76</v>
      </c>
    </row>
    <row r="23" spans="1:4" ht="17.25" customHeight="1">
      <c r="A23" s="9" t="s">
        <v>52</v>
      </c>
      <c r="B23" s="12">
        <f t="shared" si="0"/>
        <v>17</v>
      </c>
      <c r="C23" s="3">
        <v>9</v>
      </c>
      <c r="D23" s="3">
        <v>8</v>
      </c>
    </row>
    <row r="24" spans="1:4" ht="17.25" customHeight="1">
      <c r="A24" s="14" t="s">
        <v>53</v>
      </c>
      <c r="B24" s="6">
        <f t="shared" si="0"/>
        <v>369890</v>
      </c>
      <c r="C24" s="13">
        <f>SUM(C3:C23)</f>
        <v>184694</v>
      </c>
      <c r="D24" s="13">
        <f>SUM(D3:D23)</f>
        <v>185196</v>
      </c>
    </row>
  </sheetData>
  <sheetProtection/>
  <mergeCells count="1">
    <mergeCell ref="A1:D1"/>
  </mergeCells>
  <printOptions/>
  <pageMargins left="0.61" right="0.39" top="0.98" bottom="0.69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1" sqref="A1:D1"/>
    </sheetView>
  </sheetViews>
  <sheetFormatPr defaultColWidth="9.33203125" defaultRowHeight="12"/>
  <cols>
    <col min="1" max="1" width="14.66015625" style="4" customWidth="1"/>
    <col min="2" max="2" width="13.83203125" style="5" customWidth="1"/>
    <col min="3" max="3" width="14.5" style="5" customWidth="1"/>
    <col min="4" max="4" width="16.66015625" style="5" customWidth="1"/>
    <col min="15" max="15" width="13.33203125" style="0" customWidth="1"/>
  </cols>
  <sheetData>
    <row r="1" spans="1:18" ht="30.75" customHeight="1">
      <c r="A1" s="16" t="s">
        <v>62</v>
      </c>
      <c r="B1" s="16"/>
      <c r="C1" s="16"/>
      <c r="D1" s="1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4" ht="23.25" customHeight="1">
      <c r="A2" s="1" t="s">
        <v>0</v>
      </c>
      <c r="B2" s="11" t="s">
        <v>24</v>
      </c>
      <c r="C2" s="15" t="s">
        <v>22</v>
      </c>
      <c r="D2" s="15" t="s">
        <v>21</v>
      </c>
    </row>
    <row r="3" spans="1:4" ht="18" customHeight="1">
      <c r="A3" s="7" t="s">
        <v>1</v>
      </c>
      <c r="B3" s="12">
        <f aca="true" t="shared" si="0" ref="B3:B23">SUM(C3:D3)</f>
        <v>17035</v>
      </c>
      <c r="C3" s="3">
        <v>8788</v>
      </c>
      <c r="D3" s="3">
        <v>8247</v>
      </c>
    </row>
    <row r="4" spans="1:4" ht="17.25" customHeight="1">
      <c r="A4" s="7" t="s">
        <v>2</v>
      </c>
      <c r="B4" s="12">
        <f t="shared" si="0"/>
        <v>20859</v>
      </c>
      <c r="C4" s="3">
        <v>11033</v>
      </c>
      <c r="D4" s="3">
        <v>9826</v>
      </c>
    </row>
    <row r="5" spans="1:4" ht="17.25" customHeight="1">
      <c r="A5" s="7" t="s">
        <v>3</v>
      </c>
      <c r="B5" s="12">
        <f t="shared" si="0"/>
        <v>25593</v>
      </c>
      <c r="C5" s="3">
        <v>13374</v>
      </c>
      <c r="D5" s="3">
        <v>12219</v>
      </c>
    </row>
    <row r="6" spans="1:4" ht="17.25" customHeight="1">
      <c r="A6" s="7" t="s">
        <v>4</v>
      </c>
      <c r="B6" s="12">
        <f t="shared" si="0"/>
        <v>27663</v>
      </c>
      <c r="C6" s="3">
        <v>14453</v>
      </c>
      <c r="D6" s="3">
        <v>13210</v>
      </c>
    </row>
    <row r="7" spans="1:4" ht="17.25" customHeight="1">
      <c r="A7" s="7" t="s">
        <v>5</v>
      </c>
      <c r="B7" s="12">
        <f t="shared" si="0"/>
        <v>26285</v>
      </c>
      <c r="C7" s="3">
        <v>13734</v>
      </c>
      <c r="D7" s="3">
        <v>12551</v>
      </c>
    </row>
    <row r="8" spans="1:4" ht="17.25" customHeight="1">
      <c r="A8" s="7" t="s">
        <v>6</v>
      </c>
      <c r="B8" s="12">
        <f t="shared" si="0"/>
        <v>29274</v>
      </c>
      <c r="C8" s="3">
        <v>14795</v>
      </c>
      <c r="D8" s="3">
        <v>14479</v>
      </c>
    </row>
    <row r="9" spans="1:4" ht="17.25" customHeight="1">
      <c r="A9" s="7" t="s">
        <v>7</v>
      </c>
      <c r="B9" s="12">
        <f t="shared" si="0"/>
        <v>33740</v>
      </c>
      <c r="C9" s="3">
        <v>16564</v>
      </c>
      <c r="D9" s="3">
        <v>17176</v>
      </c>
    </row>
    <row r="10" spans="1:4" ht="17.25" customHeight="1">
      <c r="A10" s="7" t="s">
        <v>8</v>
      </c>
      <c r="B10" s="12">
        <f t="shared" si="0"/>
        <v>31703</v>
      </c>
      <c r="C10" s="3">
        <v>15738</v>
      </c>
      <c r="D10" s="3">
        <v>15965</v>
      </c>
    </row>
    <row r="11" spans="1:4" ht="17.25" customHeight="1">
      <c r="A11" s="8" t="s">
        <v>9</v>
      </c>
      <c r="B11" s="12">
        <f t="shared" si="0"/>
        <v>31365</v>
      </c>
      <c r="C11" s="3">
        <v>15304</v>
      </c>
      <c r="D11" s="3">
        <v>16061</v>
      </c>
    </row>
    <row r="12" spans="1:4" ht="17.25" customHeight="1">
      <c r="A12" s="8" t="s">
        <v>10</v>
      </c>
      <c r="B12" s="12">
        <f t="shared" si="0"/>
        <v>30410</v>
      </c>
      <c r="C12" s="3">
        <v>14763</v>
      </c>
      <c r="D12" s="3">
        <v>15647</v>
      </c>
    </row>
    <row r="13" spans="1:4" ht="17.25" customHeight="1">
      <c r="A13" s="8" t="s">
        <v>11</v>
      </c>
      <c r="B13" s="12">
        <f t="shared" si="0"/>
        <v>27041</v>
      </c>
      <c r="C13" s="3">
        <v>12920</v>
      </c>
      <c r="D13" s="3">
        <v>14121</v>
      </c>
    </row>
    <row r="14" spans="1:4" ht="17.25" customHeight="1">
      <c r="A14" s="8" t="s">
        <v>12</v>
      </c>
      <c r="B14" s="12">
        <f t="shared" si="0"/>
        <v>23089</v>
      </c>
      <c r="C14" s="3">
        <v>10875</v>
      </c>
      <c r="D14" s="3">
        <v>12214</v>
      </c>
    </row>
    <row r="15" spans="1:4" ht="17.25" customHeight="1">
      <c r="A15" s="8" t="s">
        <v>13</v>
      </c>
      <c r="B15" s="12">
        <f t="shared" si="0"/>
        <v>15702</v>
      </c>
      <c r="C15" s="3">
        <v>6841</v>
      </c>
      <c r="D15" s="3">
        <v>8861</v>
      </c>
    </row>
    <row r="16" spans="1:4" ht="17.25" customHeight="1">
      <c r="A16" s="8" t="s">
        <v>14</v>
      </c>
      <c r="B16" s="12">
        <f t="shared" si="0"/>
        <v>9450</v>
      </c>
      <c r="C16" s="3">
        <v>4004</v>
      </c>
      <c r="D16" s="3">
        <v>5446</v>
      </c>
    </row>
    <row r="17" spans="1:4" ht="17.25" customHeight="1">
      <c r="A17" s="8" t="s">
        <v>15</v>
      </c>
      <c r="B17" s="12">
        <f t="shared" si="0"/>
        <v>7660</v>
      </c>
      <c r="C17" s="3">
        <v>3174</v>
      </c>
      <c r="D17" s="3">
        <v>4486</v>
      </c>
    </row>
    <row r="18" spans="1:4" ht="17.25" customHeight="1">
      <c r="A18" s="8" t="s">
        <v>16</v>
      </c>
      <c r="B18" s="12">
        <f t="shared" si="0"/>
        <v>5651</v>
      </c>
      <c r="C18" s="3">
        <v>2881</v>
      </c>
      <c r="D18" s="3">
        <v>2770</v>
      </c>
    </row>
    <row r="19" spans="1:4" ht="17.25" customHeight="1">
      <c r="A19" s="7" t="s">
        <v>17</v>
      </c>
      <c r="B19" s="12">
        <f t="shared" si="0"/>
        <v>6044</v>
      </c>
      <c r="C19" s="3">
        <v>4151</v>
      </c>
      <c r="D19" s="3">
        <v>1893</v>
      </c>
    </row>
    <row r="20" spans="1:4" ht="17.25" customHeight="1">
      <c r="A20" s="7" t="s">
        <v>18</v>
      </c>
      <c r="B20" s="12">
        <f t="shared" si="0"/>
        <v>2686</v>
      </c>
      <c r="C20" s="3">
        <v>1684</v>
      </c>
      <c r="D20" s="3">
        <v>1002</v>
      </c>
    </row>
    <row r="21" spans="1:4" ht="17.25" customHeight="1">
      <c r="A21" s="7" t="s">
        <v>19</v>
      </c>
      <c r="B21" s="12">
        <f t="shared" si="0"/>
        <v>699</v>
      </c>
      <c r="C21" s="3">
        <v>413</v>
      </c>
      <c r="D21" s="3">
        <v>286</v>
      </c>
    </row>
    <row r="22" spans="1:4" ht="17.25" customHeight="1">
      <c r="A22" s="7" t="s">
        <v>20</v>
      </c>
      <c r="B22" s="12">
        <f t="shared" si="0"/>
        <v>153</v>
      </c>
      <c r="C22" s="3">
        <v>75</v>
      </c>
      <c r="D22" s="3">
        <v>78</v>
      </c>
    </row>
    <row r="23" spans="1:4" ht="17.25" customHeight="1">
      <c r="A23" s="9" t="s">
        <v>23</v>
      </c>
      <c r="B23" s="12">
        <f t="shared" si="0"/>
        <v>15</v>
      </c>
      <c r="C23" s="3">
        <v>6</v>
      </c>
      <c r="D23" s="3">
        <v>9</v>
      </c>
    </row>
    <row r="24" spans="1:4" ht="17.25" customHeight="1">
      <c r="A24" s="14" t="s">
        <v>25</v>
      </c>
      <c r="B24" s="6">
        <f>SUM(C24:D24)</f>
        <v>372117</v>
      </c>
      <c r="C24" s="13">
        <f>SUM(C3:C23)</f>
        <v>185570</v>
      </c>
      <c r="D24" s="13">
        <f>SUM(D3:D23)</f>
        <v>186547</v>
      </c>
    </row>
  </sheetData>
  <sheetProtection/>
  <mergeCells count="1">
    <mergeCell ref="A1:D1"/>
  </mergeCells>
  <printOptions/>
  <pageMargins left="0.61" right="0.39" top="0.98" bottom="0.69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1" sqref="A1:D1"/>
    </sheetView>
  </sheetViews>
  <sheetFormatPr defaultColWidth="9.33203125" defaultRowHeight="12"/>
  <cols>
    <col min="1" max="1" width="14.66015625" style="4" customWidth="1"/>
    <col min="2" max="2" width="13.83203125" style="5" customWidth="1"/>
    <col min="3" max="3" width="14.5" style="5" customWidth="1"/>
    <col min="4" max="4" width="16.66015625" style="5" customWidth="1"/>
    <col min="15" max="15" width="13.33203125" style="0" customWidth="1"/>
  </cols>
  <sheetData>
    <row r="1" spans="1:18" ht="30.75" customHeight="1">
      <c r="A1" s="16" t="s">
        <v>61</v>
      </c>
      <c r="B1" s="16"/>
      <c r="C1" s="16"/>
      <c r="D1" s="1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4" ht="23.25" customHeight="1">
      <c r="A2" s="1" t="s">
        <v>0</v>
      </c>
      <c r="B2" s="11" t="s">
        <v>24</v>
      </c>
      <c r="C2" s="2" t="s">
        <v>22</v>
      </c>
      <c r="D2" s="2" t="s">
        <v>21</v>
      </c>
    </row>
    <row r="3" spans="1:4" ht="18" customHeight="1">
      <c r="A3" s="7" t="s">
        <v>1</v>
      </c>
      <c r="B3" s="12">
        <f aca="true" t="shared" si="0" ref="B3:B23">SUM(C3:D3)</f>
        <v>17028</v>
      </c>
      <c r="C3" s="3">
        <v>8765</v>
      </c>
      <c r="D3" s="3">
        <v>8263</v>
      </c>
    </row>
    <row r="4" spans="1:4" ht="17.25" customHeight="1">
      <c r="A4" s="7" t="s">
        <v>2</v>
      </c>
      <c r="B4" s="12">
        <f t="shared" si="0"/>
        <v>20921</v>
      </c>
      <c r="C4" s="3">
        <v>11084</v>
      </c>
      <c r="D4" s="3">
        <v>9837</v>
      </c>
    </row>
    <row r="5" spans="1:4" ht="17.25" customHeight="1">
      <c r="A5" s="7" t="s">
        <v>3</v>
      </c>
      <c r="B5" s="12">
        <f t="shared" si="0"/>
        <v>25711</v>
      </c>
      <c r="C5" s="3">
        <v>13425</v>
      </c>
      <c r="D5" s="3">
        <v>12286</v>
      </c>
    </row>
    <row r="6" spans="1:4" ht="17.25" customHeight="1">
      <c r="A6" s="7" t="s">
        <v>4</v>
      </c>
      <c r="B6" s="12">
        <f t="shared" si="0"/>
        <v>27643</v>
      </c>
      <c r="C6" s="3">
        <v>14445</v>
      </c>
      <c r="D6" s="3">
        <v>13198</v>
      </c>
    </row>
    <row r="7" spans="1:4" ht="17.25" customHeight="1">
      <c r="A7" s="7" t="s">
        <v>5</v>
      </c>
      <c r="B7" s="12">
        <f t="shared" si="0"/>
        <v>26153</v>
      </c>
      <c r="C7" s="3">
        <v>13658</v>
      </c>
      <c r="D7" s="3">
        <v>12495</v>
      </c>
    </row>
    <row r="8" spans="1:4" ht="17.25" customHeight="1">
      <c r="A8" s="7" t="s">
        <v>6</v>
      </c>
      <c r="B8" s="12">
        <f t="shared" si="0"/>
        <v>29469</v>
      </c>
      <c r="C8" s="3">
        <v>14839</v>
      </c>
      <c r="D8" s="3">
        <v>14630</v>
      </c>
    </row>
    <row r="9" spans="1:4" ht="17.25" customHeight="1">
      <c r="A9" s="7" t="s">
        <v>7</v>
      </c>
      <c r="B9" s="12">
        <f t="shared" si="0"/>
        <v>33856</v>
      </c>
      <c r="C9" s="3">
        <v>16654</v>
      </c>
      <c r="D9" s="3">
        <v>17202</v>
      </c>
    </row>
    <row r="10" spans="1:4" ht="17.25" customHeight="1">
      <c r="A10" s="7" t="s">
        <v>8</v>
      </c>
      <c r="B10" s="12">
        <f t="shared" si="0"/>
        <v>31520</v>
      </c>
      <c r="C10" s="3">
        <v>15636</v>
      </c>
      <c r="D10" s="3">
        <v>15884</v>
      </c>
    </row>
    <row r="11" spans="1:4" ht="17.25" customHeight="1">
      <c r="A11" s="8" t="s">
        <v>9</v>
      </c>
      <c r="B11" s="12">
        <f t="shared" si="0"/>
        <v>31388</v>
      </c>
      <c r="C11" s="3">
        <v>15322</v>
      </c>
      <c r="D11" s="3">
        <v>16066</v>
      </c>
    </row>
    <row r="12" spans="1:4" ht="17.25" customHeight="1">
      <c r="A12" s="8" t="s">
        <v>10</v>
      </c>
      <c r="B12" s="12">
        <f t="shared" si="0"/>
        <v>30315</v>
      </c>
      <c r="C12" s="3">
        <v>14738</v>
      </c>
      <c r="D12" s="3">
        <v>15577</v>
      </c>
    </row>
    <row r="13" spans="1:4" ht="17.25" customHeight="1">
      <c r="A13" s="8" t="s">
        <v>11</v>
      </c>
      <c r="B13" s="12">
        <f t="shared" si="0"/>
        <v>26943</v>
      </c>
      <c r="C13" s="3">
        <v>12868</v>
      </c>
      <c r="D13" s="3">
        <v>14075</v>
      </c>
    </row>
    <row r="14" spans="1:4" ht="17.25" customHeight="1">
      <c r="A14" s="8" t="s">
        <v>12</v>
      </c>
      <c r="B14" s="12">
        <f t="shared" si="0"/>
        <v>23067</v>
      </c>
      <c r="C14" s="3">
        <v>10860</v>
      </c>
      <c r="D14" s="3">
        <v>12207</v>
      </c>
    </row>
    <row r="15" spans="1:4" ht="17.25" customHeight="1">
      <c r="A15" s="8" t="s">
        <v>13</v>
      </c>
      <c r="B15" s="12">
        <f t="shared" si="0"/>
        <v>15560</v>
      </c>
      <c r="C15" s="3">
        <v>6768</v>
      </c>
      <c r="D15" s="3">
        <v>8792</v>
      </c>
    </row>
    <row r="16" spans="1:4" ht="17.25" customHeight="1">
      <c r="A16" s="8" t="s">
        <v>14</v>
      </c>
      <c r="B16" s="12">
        <f t="shared" si="0"/>
        <v>9426</v>
      </c>
      <c r="C16" s="3">
        <v>4011</v>
      </c>
      <c r="D16" s="3">
        <v>5415</v>
      </c>
    </row>
    <row r="17" spans="1:4" ht="17.25" customHeight="1">
      <c r="A17" s="8" t="s">
        <v>15</v>
      </c>
      <c r="B17" s="12">
        <f t="shared" si="0"/>
        <v>7611</v>
      </c>
      <c r="C17" s="3">
        <v>3155</v>
      </c>
      <c r="D17" s="3">
        <v>4456</v>
      </c>
    </row>
    <row r="18" spans="1:4" ht="17.25" customHeight="1">
      <c r="A18" s="8" t="s">
        <v>16</v>
      </c>
      <c r="B18" s="12">
        <f t="shared" si="0"/>
        <v>5672</v>
      </c>
      <c r="C18" s="3">
        <v>2914</v>
      </c>
      <c r="D18" s="3">
        <v>2758</v>
      </c>
    </row>
    <row r="19" spans="1:4" ht="17.25" customHeight="1">
      <c r="A19" s="7" t="s">
        <v>17</v>
      </c>
      <c r="B19" s="12">
        <f t="shared" si="0"/>
        <v>6020</v>
      </c>
      <c r="C19" s="3">
        <v>4137</v>
      </c>
      <c r="D19" s="3">
        <v>1883</v>
      </c>
    </row>
    <row r="20" spans="1:4" ht="17.25" customHeight="1">
      <c r="A20" s="7" t="s">
        <v>18</v>
      </c>
      <c r="B20" s="12">
        <f t="shared" si="0"/>
        <v>2668</v>
      </c>
      <c r="C20" s="3">
        <v>1678</v>
      </c>
      <c r="D20" s="3">
        <v>990</v>
      </c>
    </row>
    <row r="21" spans="1:4" ht="17.25" customHeight="1">
      <c r="A21" s="7" t="s">
        <v>19</v>
      </c>
      <c r="B21" s="12">
        <f t="shared" si="0"/>
        <v>694</v>
      </c>
      <c r="C21" s="3">
        <v>407</v>
      </c>
      <c r="D21" s="3">
        <v>287</v>
      </c>
    </row>
    <row r="22" spans="1:4" ht="17.25" customHeight="1">
      <c r="A22" s="7" t="s">
        <v>20</v>
      </c>
      <c r="B22" s="12">
        <f t="shared" si="0"/>
        <v>151</v>
      </c>
      <c r="C22" s="3">
        <v>72</v>
      </c>
      <c r="D22" s="3">
        <v>79</v>
      </c>
    </row>
    <row r="23" spans="1:4" ht="17.25" customHeight="1">
      <c r="A23" s="9" t="s">
        <v>23</v>
      </c>
      <c r="B23" s="12">
        <f t="shared" si="0"/>
        <v>16</v>
      </c>
      <c r="C23" s="3">
        <v>7</v>
      </c>
      <c r="D23" s="3">
        <v>9</v>
      </c>
    </row>
    <row r="24" spans="1:4" ht="17.25" customHeight="1">
      <c r="A24" s="14" t="s">
        <v>25</v>
      </c>
      <c r="B24" s="6">
        <f>SUM(C24:D24)</f>
        <v>371832</v>
      </c>
      <c r="C24" s="13">
        <f>SUM(C3:C23)</f>
        <v>185443</v>
      </c>
      <c r="D24" s="13">
        <f>SUM(D3:D23)</f>
        <v>186389</v>
      </c>
    </row>
  </sheetData>
  <sheetProtection/>
  <mergeCells count="1">
    <mergeCell ref="A1:D1"/>
  </mergeCells>
  <printOptions/>
  <pageMargins left="0.61" right="0.39" top="0.98" bottom="0.69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P20" sqref="P20"/>
    </sheetView>
  </sheetViews>
  <sheetFormatPr defaultColWidth="9.33203125" defaultRowHeight="12"/>
  <cols>
    <col min="1" max="1" width="14.66015625" style="4" customWidth="1"/>
    <col min="2" max="2" width="13.83203125" style="5" customWidth="1"/>
    <col min="3" max="3" width="14.5" style="5" customWidth="1"/>
    <col min="4" max="4" width="16.66015625" style="5" customWidth="1"/>
    <col min="15" max="15" width="13.33203125" style="0" customWidth="1"/>
  </cols>
  <sheetData>
    <row r="1" spans="1:18" ht="30.75" customHeight="1">
      <c r="A1" s="16" t="s">
        <v>60</v>
      </c>
      <c r="B1" s="16"/>
      <c r="C1" s="16"/>
      <c r="D1" s="1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4" ht="23.25" customHeight="1">
      <c r="A2" s="1" t="s">
        <v>0</v>
      </c>
      <c r="B2" s="11" t="s">
        <v>24</v>
      </c>
      <c r="C2" s="2" t="s">
        <v>22</v>
      </c>
      <c r="D2" s="2" t="s">
        <v>21</v>
      </c>
    </row>
    <row r="3" spans="1:4" ht="18" customHeight="1">
      <c r="A3" s="7" t="s">
        <v>1</v>
      </c>
      <c r="B3" s="12">
        <f aca="true" t="shared" si="0" ref="B3:B23">SUM(C3:D3)</f>
        <v>17113</v>
      </c>
      <c r="C3" s="3">
        <v>8816</v>
      </c>
      <c r="D3" s="3">
        <v>8297</v>
      </c>
    </row>
    <row r="4" spans="1:4" ht="17.25" customHeight="1">
      <c r="A4" s="7" t="s">
        <v>2</v>
      </c>
      <c r="B4" s="12">
        <f t="shared" si="0"/>
        <v>20984</v>
      </c>
      <c r="C4" s="3">
        <v>11129</v>
      </c>
      <c r="D4" s="3">
        <v>9855</v>
      </c>
    </row>
    <row r="5" spans="1:4" ht="17.25" customHeight="1">
      <c r="A5" s="7" t="s">
        <v>3</v>
      </c>
      <c r="B5" s="12">
        <f t="shared" si="0"/>
        <v>25802</v>
      </c>
      <c r="C5" s="3">
        <v>13477</v>
      </c>
      <c r="D5" s="3">
        <v>12325</v>
      </c>
    </row>
    <row r="6" spans="1:4" ht="17.25" customHeight="1">
      <c r="A6" s="7" t="s">
        <v>4</v>
      </c>
      <c r="B6" s="12">
        <f t="shared" si="0"/>
        <v>27629</v>
      </c>
      <c r="C6" s="3">
        <v>14435</v>
      </c>
      <c r="D6" s="3">
        <v>13194</v>
      </c>
    </row>
    <row r="7" spans="1:4" ht="17.25" customHeight="1">
      <c r="A7" s="7" t="s">
        <v>5</v>
      </c>
      <c r="B7" s="12">
        <f t="shared" si="0"/>
        <v>26119</v>
      </c>
      <c r="C7" s="3">
        <v>13622</v>
      </c>
      <c r="D7" s="3">
        <v>12497</v>
      </c>
    </row>
    <row r="8" spans="1:4" ht="17.25" customHeight="1">
      <c r="A8" s="7" t="s">
        <v>6</v>
      </c>
      <c r="B8" s="12">
        <f t="shared" si="0"/>
        <v>29666</v>
      </c>
      <c r="C8" s="3">
        <v>14919</v>
      </c>
      <c r="D8" s="3">
        <v>14747</v>
      </c>
    </row>
    <row r="9" spans="1:4" ht="17.25" customHeight="1">
      <c r="A9" s="7" t="s">
        <v>7</v>
      </c>
      <c r="B9" s="12">
        <f t="shared" si="0"/>
        <v>33968</v>
      </c>
      <c r="C9" s="3">
        <v>16686</v>
      </c>
      <c r="D9" s="3">
        <v>17282</v>
      </c>
    </row>
    <row r="10" spans="1:4" ht="17.25" customHeight="1">
      <c r="A10" s="7" t="s">
        <v>8</v>
      </c>
      <c r="B10" s="12">
        <f t="shared" si="0"/>
        <v>31391</v>
      </c>
      <c r="C10" s="3">
        <v>15579</v>
      </c>
      <c r="D10" s="3">
        <v>15812</v>
      </c>
    </row>
    <row r="11" spans="1:4" ht="17.25" customHeight="1">
      <c r="A11" s="8" t="s">
        <v>9</v>
      </c>
      <c r="B11" s="12">
        <f t="shared" si="0"/>
        <v>31329</v>
      </c>
      <c r="C11" s="3">
        <v>15269</v>
      </c>
      <c r="D11" s="3">
        <v>16060</v>
      </c>
    </row>
    <row r="12" spans="1:4" ht="17.25" customHeight="1">
      <c r="A12" s="8" t="s">
        <v>10</v>
      </c>
      <c r="B12" s="12">
        <f t="shared" si="0"/>
        <v>30284</v>
      </c>
      <c r="C12" s="3">
        <v>14725</v>
      </c>
      <c r="D12" s="3">
        <v>15559</v>
      </c>
    </row>
    <row r="13" spans="1:4" ht="17.25" customHeight="1">
      <c r="A13" s="8" t="s">
        <v>11</v>
      </c>
      <c r="B13" s="12">
        <f t="shared" si="0"/>
        <v>26770</v>
      </c>
      <c r="C13" s="3">
        <v>12787</v>
      </c>
      <c r="D13" s="3">
        <v>13983</v>
      </c>
    </row>
    <row r="14" spans="1:4" ht="17.25" customHeight="1">
      <c r="A14" s="8" t="s">
        <v>12</v>
      </c>
      <c r="B14" s="12">
        <f t="shared" si="0"/>
        <v>23095</v>
      </c>
      <c r="C14" s="3">
        <v>10849</v>
      </c>
      <c r="D14" s="3">
        <v>12246</v>
      </c>
    </row>
    <row r="15" spans="1:4" ht="17.25" customHeight="1">
      <c r="A15" s="8" t="s">
        <v>13</v>
      </c>
      <c r="B15" s="12">
        <f t="shared" si="0"/>
        <v>15420</v>
      </c>
      <c r="C15" s="3">
        <v>6714</v>
      </c>
      <c r="D15" s="3">
        <v>8706</v>
      </c>
    </row>
    <row r="16" spans="1:4" ht="17.25" customHeight="1">
      <c r="A16" s="8" t="s">
        <v>14</v>
      </c>
      <c r="B16" s="12">
        <f t="shared" si="0"/>
        <v>9380</v>
      </c>
      <c r="C16" s="3">
        <v>3992</v>
      </c>
      <c r="D16" s="3">
        <v>5388</v>
      </c>
    </row>
    <row r="17" spans="1:4" ht="17.25" customHeight="1">
      <c r="A17" s="8" t="s">
        <v>15</v>
      </c>
      <c r="B17" s="12">
        <f t="shared" si="0"/>
        <v>7552</v>
      </c>
      <c r="C17" s="3">
        <v>3130</v>
      </c>
      <c r="D17" s="3">
        <v>4422</v>
      </c>
    </row>
    <row r="18" spans="1:4" ht="17.25" customHeight="1">
      <c r="A18" s="8" t="s">
        <v>16</v>
      </c>
      <c r="B18" s="12">
        <f t="shared" si="0"/>
        <v>5683</v>
      </c>
      <c r="C18" s="3">
        <v>2961</v>
      </c>
      <c r="D18" s="3">
        <v>2722</v>
      </c>
    </row>
    <row r="19" spans="1:4" ht="17.25" customHeight="1">
      <c r="A19" s="7" t="s">
        <v>17</v>
      </c>
      <c r="B19" s="12">
        <f t="shared" si="0"/>
        <v>6005</v>
      </c>
      <c r="C19" s="3">
        <v>4132</v>
      </c>
      <c r="D19" s="3">
        <v>1873</v>
      </c>
    </row>
    <row r="20" spans="1:4" ht="17.25" customHeight="1">
      <c r="A20" s="7" t="s">
        <v>18</v>
      </c>
      <c r="B20" s="12">
        <f t="shared" si="0"/>
        <v>2647</v>
      </c>
      <c r="C20" s="3">
        <v>1662</v>
      </c>
      <c r="D20" s="3">
        <v>985</v>
      </c>
    </row>
    <row r="21" spans="1:4" ht="17.25" customHeight="1">
      <c r="A21" s="7" t="s">
        <v>19</v>
      </c>
      <c r="B21" s="12">
        <f t="shared" si="0"/>
        <v>681</v>
      </c>
      <c r="C21" s="3">
        <v>398</v>
      </c>
      <c r="D21" s="3">
        <v>283</v>
      </c>
    </row>
    <row r="22" spans="1:4" ht="17.25" customHeight="1">
      <c r="A22" s="7" t="s">
        <v>20</v>
      </c>
      <c r="B22" s="12">
        <f t="shared" si="0"/>
        <v>149</v>
      </c>
      <c r="C22" s="3">
        <v>73</v>
      </c>
      <c r="D22" s="3">
        <v>76</v>
      </c>
    </row>
    <row r="23" spans="1:4" ht="17.25" customHeight="1">
      <c r="A23" s="9" t="s">
        <v>23</v>
      </c>
      <c r="B23" s="12">
        <f t="shared" si="0"/>
        <v>17</v>
      </c>
      <c r="C23" s="3">
        <v>8</v>
      </c>
      <c r="D23" s="3">
        <v>9</v>
      </c>
    </row>
    <row r="24" spans="1:4" ht="17.25" customHeight="1">
      <c r="A24" s="14" t="s">
        <v>25</v>
      </c>
      <c r="B24" s="6">
        <f>SUM(C24:D24)</f>
        <v>371684</v>
      </c>
      <c r="C24" s="13">
        <f>SUM(C3:C23)</f>
        <v>185363</v>
      </c>
      <c r="D24" s="13">
        <f>SUM(D3:D23)</f>
        <v>186321</v>
      </c>
    </row>
  </sheetData>
  <sheetProtection/>
  <mergeCells count="1">
    <mergeCell ref="A1:D1"/>
  </mergeCells>
  <printOptions/>
  <pageMargins left="0.61" right="0.39" top="0.98" bottom="0.69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12" sqref="D12"/>
    </sheetView>
  </sheetViews>
  <sheetFormatPr defaultColWidth="9.33203125" defaultRowHeight="12"/>
  <cols>
    <col min="1" max="1" width="14.66015625" style="4" customWidth="1"/>
    <col min="2" max="2" width="13.83203125" style="5" customWidth="1"/>
    <col min="3" max="3" width="14.5" style="5" customWidth="1"/>
    <col min="4" max="4" width="16.66015625" style="5" customWidth="1"/>
    <col min="15" max="15" width="13.33203125" style="0" customWidth="1"/>
  </cols>
  <sheetData>
    <row r="1" spans="1:18" ht="30.75" customHeight="1">
      <c r="A1" s="16" t="s">
        <v>59</v>
      </c>
      <c r="B1" s="16"/>
      <c r="C1" s="16"/>
      <c r="D1" s="1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4" ht="23.25" customHeight="1">
      <c r="A2" s="1" t="s">
        <v>0</v>
      </c>
      <c r="B2" s="11" t="s">
        <v>24</v>
      </c>
      <c r="C2" s="2" t="s">
        <v>22</v>
      </c>
      <c r="D2" s="2" t="s">
        <v>21</v>
      </c>
    </row>
    <row r="3" spans="1:4" ht="18" customHeight="1">
      <c r="A3" s="7" t="s">
        <v>1</v>
      </c>
      <c r="B3" s="12">
        <f aca="true" t="shared" si="0" ref="B3:B23">SUM(C3:D3)</f>
        <v>17129</v>
      </c>
      <c r="C3" s="3">
        <v>8822</v>
      </c>
      <c r="D3" s="3">
        <v>8307</v>
      </c>
    </row>
    <row r="4" spans="1:4" ht="17.25" customHeight="1">
      <c r="A4" s="7" t="s">
        <v>2</v>
      </c>
      <c r="B4" s="12">
        <f t="shared" si="0"/>
        <v>21030</v>
      </c>
      <c r="C4" s="3">
        <v>11133</v>
      </c>
      <c r="D4" s="3">
        <v>9897</v>
      </c>
    </row>
    <row r="5" spans="1:4" ht="17.25" customHeight="1">
      <c r="A5" s="7" t="s">
        <v>3</v>
      </c>
      <c r="B5" s="12">
        <f t="shared" si="0"/>
        <v>25890</v>
      </c>
      <c r="C5" s="3">
        <v>13524</v>
      </c>
      <c r="D5" s="3">
        <v>12366</v>
      </c>
    </row>
    <row r="6" spans="1:4" ht="17.25" customHeight="1">
      <c r="A6" s="7" t="s">
        <v>4</v>
      </c>
      <c r="B6" s="12">
        <f t="shared" si="0"/>
        <v>27616</v>
      </c>
      <c r="C6" s="3">
        <v>14425</v>
      </c>
      <c r="D6" s="3">
        <v>13191</v>
      </c>
    </row>
    <row r="7" spans="1:4" ht="17.25" customHeight="1">
      <c r="A7" s="7" t="s">
        <v>5</v>
      </c>
      <c r="B7" s="12">
        <f t="shared" si="0"/>
        <v>26045</v>
      </c>
      <c r="C7" s="3">
        <v>13577</v>
      </c>
      <c r="D7" s="3">
        <v>12468</v>
      </c>
    </row>
    <row r="8" spans="1:4" ht="17.25" customHeight="1">
      <c r="A8" s="7" t="s">
        <v>6</v>
      </c>
      <c r="B8" s="12">
        <f t="shared" si="0"/>
        <v>29790</v>
      </c>
      <c r="C8" s="3">
        <v>14965</v>
      </c>
      <c r="D8" s="3">
        <v>14825</v>
      </c>
    </row>
    <row r="9" spans="1:4" ht="17.25" customHeight="1">
      <c r="A9" s="7" t="s">
        <v>7</v>
      </c>
      <c r="B9" s="12">
        <f t="shared" si="0"/>
        <v>34029</v>
      </c>
      <c r="C9" s="3">
        <v>16691</v>
      </c>
      <c r="D9" s="3">
        <v>17338</v>
      </c>
    </row>
    <row r="10" spans="1:4" ht="17.25" customHeight="1">
      <c r="A10" s="7" t="s">
        <v>8</v>
      </c>
      <c r="B10" s="12">
        <f t="shared" si="0"/>
        <v>31253</v>
      </c>
      <c r="C10" s="3">
        <v>15552</v>
      </c>
      <c r="D10" s="3">
        <v>15701</v>
      </c>
    </row>
    <row r="11" spans="1:4" ht="17.25" customHeight="1">
      <c r="A11" s="8" t="s">
        <v>9</v>
      </c>
      <c r="B11" s="12">
        <f t="shared" si="0"/>
        <v>31252</v>
      </c>
      <c r="C11" s="3">
        <v>15214</v>
      </c>
      <c r="D11" s="3">
        <v>16038</v>
      </c>
    </row>
    <row r="12" spans="1:4" ht="17.25" customHeight="1">
      <c r="A12" s="8" t="s">
        <v>10</v>
      </c>
      <c r="B12" s="12">
        <f t="shared" si="0"/>
        <v>30268</v>
      </c>
      <c r="C12" s="3">
        <v>14710</v>
      </c>
      <c r="D12" s="3">
        <v>15558</v>
      </c>
    </row>
    <row r="13" spans="1:4" ht="17.25" customHeight="1">
      <c r="A13" s="8" t="s">
        <v>11</v>
      </c>
      <c r="B13" s="12">
        <f t="shared" si="0"/>
        <v>26841</v>
      </c>
      <c r="C13" s="3">
        <v>12840</v>
      </c>
      <c r="D13" s="3">
        <v>14001</v>
      </c>
    </row>
    <row r="14" spans="1:4" ht="17.25" customHeight="1">
      <c r="A14" s="8" t="s">
        <v>12</v>
      </c>
      <c r="B14" s="12">
        <f t="shared" si="0"/>
        <v>22916</v>
      </c>
      <c r="C14" s="3">
        <v>10758</v>
      </c>
      <c r="D14" s="3">
        <v>12158</v>
      </c>
    </row>
    <row r="15" spans="1:4" ht="17.25" customHeight="1">
      <c r="A15" s="8" t="s">
        <v>13</v>
      </c>
      <c r="B15" s="12">
        <f t="shared" si="0"/>
        <v>15269</v>
      </c>
      <c r="C15" s="3">
        <v>6656</v>
      </c>
      <c r="D15" s="3">
        <v>8613</v>
      </c>
    </row>
    <row r="16" spans="1:4" ht="17.25" customHeight="1">
      <c r="A16" s="8" t="s">
        <v>14</v>
      </c>
      <c r="B16" s="12">
        <f t="shared" si="0"/>
        <v>9351</v>
      </c>
      <c r="C16" s="3">
        <v>3965</v>
      </c>
      <c r="D16" s="3">
        <v>5386</v>
      </c>
    </row>
    <row r="17" spans="1:4" ht="17.25" customHeight="1">
      <c r="A17" s="8" t="s">
        <v>15</v>
      </c>
      <c r="B17" s="12">
        <f t="shared" si="0"/>
        <v>7506</v>
      </c>
      <c r="C17" s="3">
        <v>3120</v>
      </c>
      <c r="D17" s="3">
        <v>4386</v>
      </c>
    </row>
    <row r="18" spans="1:4" ht="17.25" customHeight="1">
      <c r="A18" s="8" t="s">
        <v>16</v>
      </c>
      <c r="B18" s="12">
        <f t="shared" si="0"/>
        <v>5688</v>
      </c>
      <c r="C18" s="3">
        <v>2979</v>
      </c>
      <c r="D18" s="3">
        <v>2709</v>
      </c>
    </row>
    <row r="19" spans="1:4" ht="17.25" customHeight="1">
      <c r="A19" s="7" t="s">
        <v>17</v>
      </c>
      <c r="B19" s="12">
        <f t="shared" si="0"/>
        <v>6030</v>
      </c>
      <c r="C19" s="3">
        <v>4142</v>
      </c>
      <c r="D19" s="3">
        <v>1888</v>
      </c>
    </row>
    <row r="20" spans="1:4" ht="17.25" customHeight="1">
      <c r="A20" s="7" t="s">
        <v>18</v>
      </c>
      <c r="B20" s="12">
        <f t="shared" si="0"/>
        <v>2590</v>
      </c>
      <c r="C20" s="3">
        <v>1629</v>
      </c>
      <c r="D20" s="3">
        <v>961</v>
      </c>
    </row>
    <row r="21" spans="1:4" ht="17.25" customHeight="1">
      <c r="A21" s="7" t="s">
        <v>19</v>
      </c>
      <c r="B21" s="12">
        <f t="shared" si="0"/>
        <v>678</v>
      </c>
      <c r="C21" s="3">
        <v>399</v>
      </c>
      <c r="D21" s="3">
        <v>279</v>
      </c>
    </row>
    <row r="22" spans="1:4" ht="17.25" customHeight="1">
      <c r="A22" s="7" t="s">
        <v>20</v>
      </c>
      <c r="B22" s="12">
        <f t="shared" si="0"/>
        <v>147</v>
      </c>
      <c r="C22" s="3">
        <v>72</v>
      </c>
      <c r="D22" s="3">
        <v>75</v>
      </c>
    </row>
    <row r="23" spans="1:4" ht="17.25" customHeight="1">
      <c r="A23" s="9" t="s">
        <v>23</v>
      </c>
      <c r="B23" s="12">
        <f t="shared" si="0"/>
        <v>17</v>
      </c>
      <c r="C23" s="3">
        <v>7</v>
      </c>
      <c r="D23" s="3">
        <v>10</v>
      </c>
    </row>
    <row r="24" spans="1:4" ht="17.25" customHeight="1">
      <c r="A24" s="14" t="s">
        <v>25</v>
      </c>
      <c r="B24" s="6">
        <f>SUM(C24:D24)</f>
        <v>371335</v>
      </c>
      <c r="C24" s="13">
        <f>SUM(C3:C23)</f>
        <v>185180</v>
      </c>
      <c r="D24" s="13">
        <f>SUM(D3:D23)</f>
        <v>186155</v>
      </c>
    </row>
  </sheetData>
  <sheetProtection/>
  <mergeCells count="1">
    <mergeCell ref="A1:D1"/>
  </mergeCells>
  <printOptions/>
  <pageMargins left="0.61" right="0.39" top="0.98" bottom="0.69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1" sqref="A1:D1"/>
    </sheetView>
  </sheetViews>
  <sheetFormatPr defaultColWidth="9.33203125" defaultRowHeight="12"/>
  <cols>
    <col min="1" max="1" width="14.66015625" style="4" customWidth="1"/>
    <col min="2" max="2" width="13.83203125" style="5" customWidth="1"/>
    <col min="3" max="3" width="14.5" style="5" customWidth="1"/>
    <col min="4" max="4" width="16.66015625" style="5" customWidth="1"/>
    <col min="15" max="15" width="13.33203125" style="0" customWidth="1"/>
  </cols>
  <sheetData>
    <row r="1" spans="1:18" ht="30.75" customHeight="1">
      <c r="A1" s="16" t="s">
        <v>58</v>
      </c>
      <c r="B1" s="16"/>
      <c r="C1" s="16"/>
      <c r="D1" s="1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4" ht="23.25" customHeight="1">
      <c r="A2" s="1" t="s">
        <v>0</v>
      </c>
      <c r="B2" s="11" t="s">
        <v>24</v>
      </c>
      <c r="C2" s="2" t="s">
        <v>22</v>
      </c>
      <c r="D2" s="2" t="s">
        <v>21</v>
      </c>
    </row>
    <row r="3" spans="1:4" ht="18" customHeight="1">
      <c r="A3" s="7" t="s">
        <v>1</v>
      </c>
      <c r="B3" s="12">
        <f aca="true" t="shared" si="0" ref="B3:B23">SUM(C3:D3)</f>
        <v>17201</v>
      </c>
      <c r="C3" s="3">
        <v>8867</v>
      </c>
      <c r="D3" s="3">
        <v>8334</v>
      </c>
    </row>
    <row r="4" spans="1:4" ht="17.25" customHeight="1">
      <c r="A4" s="7" t="s">
        <v>2</v>
      </c>
      <c r="B4" s="12">
        <f t="shared" si="0"/>
        <v>21067</v>
      </c>
      <c r="C4" s="3">
        <v>11171</v>
      </c>
      <c r="D4" s="3">
        <v>9896</v>
      </c>
    </row>
    <row r="5" spans="1:4" ht="17.25" customHeight="1">
      <c r="A5" s="7" t="s">
        <v>3</v>
      </c>
      <c r="B5" s="12">
        <f t="shared" si="0"/>
        <v>25968</v>
      </c>
      <c r="C5" s="3">
        <v>13536</v>
      </c>
      <c r="D5" s="3">
        <v>12432</v>
      </c>
    </row>
    <row r="6" spans="1:4" ht="17.25" customHeight="1">
      <c r="A6" s="7" t="s">
        <v>4</v>
      </c>
      <c r="B6" s="12">
        <f t="shared" si="0"/>
        <v>27576</v>
      </c>
      <c r="C6" s="3">
        <v>14410</v>
      </c>
      <c r="D6" s="3">
        <v>13166</v>
      </c>
    </row>
    <row r="7" spans="1:4" ht="17.25" customHeight="1">
      <c r="A7" s="7" t="s">
        <v>5</v>
      </c>
      <c r="B7" s="12">
        <f t="shared" si="0"/>
        <v>26037</v>
      </c>
      <c r="C7" s="3">
        <v>13570</v>
      </c>
      <c r="D7" s="3">
        <v>12467</v>
      </c>
    </row>
    <row r="8" spans="1:4" ht="17.25" customHeight="1">
      <c r="A8" s="7" t="s">
        <v>6</v>
      </c>
      <c r="B8" s="12">
        <f t="shared" si="0"/>
        <v>29946</v>
      </c>
      <c r="C8" s="3">
        <v>15013</v>
      </c>
      <c r="D8" s="3">
        <v>14933</v>
      </c>
    </row>
    <row r="9" spans="1:4" ht="17.25" customHeight="1">
      <c r="A9" s="7" t="s">
        <v>7</v>
      </c>
      <c r="B9" s="12">
        <f t="shared" si="0"/>
        <v>34062</v>
      </c>
      <c r="C9" s="3">
        <v>16698</v>
      </c>
      <c r="D9" s="3">
        <v>17364</v>
      </c>
    </row>
    <row r="10" spans="1:4" ht="17.25" customHeight="1">
      <c r="A10" s="7" t="s">
        <v>8</v>
      </c>
      <c r="B10" s="12">
        <f t="shared" si="0"/>
        <v>31169</v>
      </c>
      <c r="C10" s="3">
        <v>15514</v>
      </c>
      <c r="D10" s="3">
        <v>15655</v>
      </c>
    </row>
    <row r="11" spans="1:4" ht="17.25" customHeight="1">
      <c r="A11" s="8" t="s">
        <v>9</v>
      </c>
      <c r="B11" s="12">
        <f t="shared" si="0"/>
        <v>31177</v>
      </c>
      <c r="C11" s="3">
        <v>15164</v>
      </c>
      <c r="D11" s="3">
        <v>16013</v>
      </c>
    </row>
    <row r="12" spans="1:4" ht="17.25" customHeight="1">
      <c r="A12" s="8" t="s">
        <v>10</v>
      </c>
      <c r="B12" s="12">
        <f t="shared" si="0"/>
        <v>30264</v>
      </c>
      <c r="C12" s="3">
        <v>14728</v>
      </c>
      <c r="D12" s="3">
        <v>15536</v>
      </c>
    </row>
    <row r="13" spans="1:4" ht="17.25" customHeight="1">
      <c r="A13" s="8" t="s">
        <v>11</v>
      </c>
      <c r="B13" s="12">
        <f t="shared" si="0"/>
        <v>26899</v>
      </c>
      <c r="C13" s="3">
        <v>12862</v>
      </c>
      <c r="D13" s="3">
        <v>14037</v>
      </c>
    </row>
    <row r="14" spans="1:4" ht="17.25" customHeight="1">
      <c r="A14" s="8" t="s">
        <v>12</v>
      </c>
      <c r="B14" s="12">
        <f t="shared" si="0"/>
        <v>22757</v>
      </c>
      <c r="C14" s="3">
        <v>10682</v>
      </c>
      <c r="D14" s="3">
        <v>12075</v>
      </c>
    </row>
    <row r="15" spans="1:4" ht="17.25" customHeight="1">
      <c r="A15" s="8" t="s">
        <v>13</v>
      </c>
      <c r="B15" s="12">
        <f t="shared" si="0"/>
        <v>15106</v>
      </c>
      <c r="C15" s="3">
        <v>6577</v>
      </c>
      <c r="D15" s="3">
        <v>8529</v>
      </c>
    </row>
    <row r="16" spans="1:4" ht="17.25" customHeight="1">
      <c r="A16" s="8" t="s">
        <v>14</v>
      </c>
      <c r="B16" s="12">
        <f t="shared" si="0"/>
        <v>9325</v>
      </c>
      <c r="C16" s="3">
        <v>3946</v>
      </c>
      <c r="D16" s="3">
        <v>5379</v>
      </c>
    </row>
    <row r="17" spans="1:4" ht="17.25" customHeight="1">
      <c r="A17" s="8" t="s">
        <v>15</v>
      </c>
      <c r="B17" s="12">
        <f t="shared" si="0"/>
        <v>7469</v>
      </c>
      <c r="C17" s="3">
        <v>3112</v>
      </c>
      <c r="D17" s="3">
        <v>4357</v>
      </c>
    </row>
    <row r="18" spans="1:4" ht="17.25" customHeight="1">
      <c r="A18" s="8" t="s">
        <v>16</v>
      </c>
      <c r="B18" s="12">
        <f t="shared" si="0"/>
        <v>5737</v>
      </c>
      <c r="C18" s="3">
        <v>3033</v>
      </c>
      <c r="D18" s="3">
        <v>2704</v>
      </c>
    </row>
    <row r="19" spans="1:4" ht="17.25" customHeight="1">
      <c r="A19" s="7" t="s">
        <v>17</v>
      </c>
      <c r="B19" s="12">
        <f t="shared" si="0"/>
        <v>6025</v>
      </c>
      <c r="C19" s="3">
        <v>4139</v>
      </c>
      <c r="D19" s="3">
        <v>1886</v>
      </c>
    </row>
    <row r="20" spans="1:4" ht="17.25" customHeight="1">
      <c r="A20" s="7" t="s">
        <v>18</v>
      </c>
      <c r="B20" s="12">
        <f t="shared" si="0"/>
        <v>2567</v>
      </c>
      <c r="C20" s="3">
        <v>1614</v>
      </c>
      <c r="D20" s="3">
        <v>953</v>
      </c>
    </row>
    <row r="21" spans="1:4" ht="17.25" customHeight="1">
      <c r="A21" s="7" t="s">
        <v>19</v>
      </c>
      <c r="B21" s="12">
        <f t="shared" si="0"/>
        <v>672</v>
      </c>
      <c r="C21" s="3">
        <v>396</v>
      </c>
      <c r="D21" s="3">
        <v>276</v>
      </c>
    </row>
    <row r="22" spans="1:4" ht="17.25" customHeight="1">
      <c r="A22" s="7" t="s">
        <v>20</v>
      </c>
      <c r="B22" s="12">
        <f t="shared" si="0"/>
        <v>144</v>
      </c>
      <c r="C22" s="3">
        <v>68</v>
      </c>
      <c r="D22" s="3">
        <v>76</v>
      </c>
    </row>
    <row r="23" spans="1:4" ht="17.25" customHeight="1">
      <c r="A23" s="9" t="s">
        <v>23</v>
      </c>
      <c r="B23" s="12">
        <f t="shared" si="0"/>
        <v>17</v>
      </c>
      <c r="C23" s="3">
        <v>7</v>
      </c>
      <c r="D23" s="3">
        <v>10</v>
      </c>
    </row>
    <row r="24" spans="1:4" ht="17.25" customHeight="1">
      <c r="A24" s="14" t="s">
        <v>25</v>
      </c>
      <c r="B24" s="6">
        <f>SUM(C24:D24)</f>
        <v>371185</v>
      </c>
      <c r="C24" s="13">
        <f>SUM(C3:C23)</f>
        <v>185107</v>
      </c>
      <c r="D24" s="13">
        <f>SUM(D3:D23)</f>
        <v>186078</v>
      </c>
    </row>
  </sheetData>
  <sheetProtection/>
  <mergeCells count="1">
    <mergeCell ref="A1:D1"/>
  </mergeCells>
  <printOptions/>
  <pageMargins left="0.61" right="0.39" top="0.98" bottom="0.69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Q18" sqref="Q18"/>
    </sheetView>
  </sheetViews>
  <sheetFormatPr defaultColWidth="9.33203125" defaultRowHeight="12"/>
  <cols>
    <col min="1" max="1" width="14.66015625" style="4" customWidth="1"/>
    <col min="2" max="2" width="13.83203125" style="5" customWidth="1"/>
    <col min="3" max="3" width="14.5" style="5" customWidth="1"/>
    <col min="4" max="4" width="16.66015625" style="5" customWidth="1"/>
    <col min="15" max="15" width="13.33203125" style="0" customWidth="1"/>
  </cols>
  <sheetData>
    <row r="1" spans="1:18" ht="30.75" customHeight="1">
      <c r="A1" s="16" t="s">
        <v>57</v>
      </c>
      <c r="B1" s="16"/>
      <c r="C1" s="16"/>
      <c r="D1" s="1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4" ht="23.25" customHeight="1">
      <c r="A2" s="1" t="s">
        <v>0</v>
      </c>
      <c r="B2" s="11" t="s">
        <v>24</v>
      </c>
      <c r="C2" s="2" t="s">
        <v>22</v>
      </c>
      <c r="D2" s="2" t="s">
        <v>21</v>
      </c>
    </row>
    <row r="3" spans="1:4" ht="18" customHeight="1">
      <c r="A3" s="7" t="s">
        <v>1</v>
      </c>
      <c r="B3" s="12">
        <f aca="true" t="shared" si="0" ref="B3:B23">SUM(C3:D3)</f>
        <v>17218</v>
      </c>
      <c r="C3" s="3">
        <v>8906</v>
      </c>
      <c r="D3" s="3">
        <v>8312</v>
      </c>
    </row>
    <row r="4" spans="1:4" ht="17.25" customHeight="1">
      <c r="A4" s="7" t="s">
        <v>2</v>
      </c>
      <c r="B4" s="12">
        <f t="shared" si="0"/>
        <v>21062</v>
      </c>
      <c r="C4" s="3">
        <v>11157</v>
      </c>
      <c r="D4" s="3">
        <v>9905</v>
      </c>
    </row>
    <row r="5" spans="1:4" ht="17.25" customHeight="1">
      <c r="A5" s="7" t="s">
        <v>3</v>
      </c>
      <c r="B5" s="12">
        <f t="shared" si="0"/>
        <v>25987</v>
      </c>
      <c r="C5" s="3">
        <v>13563</v>
      </c>
      <c r="D5" s="3">
        <v>12424</v>
      </c>
    </row>
    <row r="6" spans="1:4" ht="17.25" customHeight="1">
      <c r="A6" s="7" t="s">
        <v>4</v>
      </c>
      <c r="B6" s="12">
        <f t="shared" si="0"/>
        <v>27584</v>
      </c>
      <c r="C6" s="3">
        <v>14400</v>
      </c>
      <c r="D6" s="3">
        <v>13184</v>
      </c>
    </row>
    <row r="7" spans="1:4" ht="17.25" customHeight="1">
      <c r="A7" s="7" t="s">
        <v>5</v>
      </c>
      <c r="B7" s="12">
        <f t="shared" si="0"/>
        <v>25974</v>
      </c>
      <c r="C7" s="3">
        <v>13548</v>
      </c>
      <c r="D7" s="3">
        <v>12426</v>
      </c>
    </row>
    <row r="8" spans="1:4" ht="17.25" customHeight="1">
      <c r="A8" s="7" t="s">
        <v>6</v>
      </c>
      <c r="B8" s="12">
        <f t="shared" si="0"/>
        <v>30117</v>
      </c>
      <c r="C8" s="3">
        <v>15107</v>
      </c>
      <c r="D8" s="3">
        <v>15010</v>
      </c>
    </row>
    <row r="9" spans="1:4" ht="17.25" customHeight="1">
      <c r="A9" s="7" t="s">
        <v>7</v>
      </c>
      <c r="B9" s="12">
        <f t="shared" si="0"/>
        <v>34079</v>
      </c>
      <c r="C9" s="3">
        <v>16680</v>
      </c>
      <c r="D9" s="3">
        <v>17399</v>
      </c>
    </row>
    <row r="10" spans="1:4" ht="17.25" customHeight="1">
      <c r="A10" s="7" t="s">
        <v>8</v>
      </c>
      <c r="B10" s="12">
        <f t="shared" si="0"/>
        <v>31036</v>
      </c>
      <c r="C10" s="3">
        <v>15456</v>
      </c>
      <c r="D10" s="3">
        <v>15580</v>
      </c>
    </row>
    <row r="11" spans="1:4" ht="17.25" customHeight="1">
      <c r="A11" s="8" t="s">
        <v>9</v>
      </c>
      <c r="B11" s="12">
        <f t="shared" si="0"/>
        <v>31079</v>
      </c>
      <c r="C11" s="3">
        <v>15144</v>
      </c>
      <c r="D11" s="3">
        <v>15935</v>
      </c>
    </row>
    <row r="12" spans="1:4" ht="17.25" customHeight="1">
      <c r="A12" s="8" t="s">
        <v>10</v>
      </c>
      <c r="B12" s="12">
        <f t="shared" si="0"/>
        <v>30212</v>
      </c>
      <c r="C12" s="3">
        <v>14693</v>
      </c>
      <c r="D12" s="3">
        <v>15519</v>
      </c>
    </row>
    <row r="13" spans="1:4" ht="17.25" customHeight="1">
      <c r="A13" s="8" t="s">
        <v>11</v>
      </c>
      <c r="B13" s="12">
        <f t="shared" si="0"/>
        <v>26853</v>
      </c>
      <c r="C13" s="3">
        <v>12825</v>
      </c>
      <c r="D13" s="3">
        <v>14028</v>
      </c>
    </row>
    <row r="14" spans="1:4" ht="17.25" customHeight="1">
      <c r="A14" s="8" t="s">
        <v>12</v>
      </c>
      <c r="B14" s="12">
        <f t="shared" si="0"/>
        <v>22695</v>
      </c>
      <c r="C14" s="3">
        <v>10630</v>
      </c>
      <c r="D14" s="3">
        <v>12065</v>
      </c>
    </row>
    <row r="15" spans="1:4" ht="17.25" customHeight="1">
      <c r="A15" s="8" t="s">
        <v>13</v>
      </c>
      <c r="B15" s="12">
        <f t="shared" si="0"/>
        <v>14976</v>
      </c>
      <c r="C15" s="3">
        <v>6532</v>
      </c>
      <c r="D15" s="3">
        <v>8444</v>
      </c>
    </row>
    <row r="16" spans="1:4" ht="17.25" customHeight="1">
      <c r="A16" s="8" t="s">
        <v>14</v>
      </c>
      <c r="B16" s="12">
        <f t="shared" si="0"/>
        <v>9293</v>
      </c>
      <c r="C16" s="3">
        <v>3936</v>
      </c>
      <c r="D16" s="3">
        <v>5357</v>
      </c>
    </row>
    <row r="17" spans="1:4" ht="17.25" customHeight="1">
      <c r="A17" s="8" t="s">
        <v>15</v>
      </c>
      <c r="B17" s="12">
        <f t="shared" si="0"/>
        <v>7462</v>
      </c>
      <c r="C17" s="3">
        <v>3105</v>
      </c>
      <c r="D17" s="3">
        <v>4357</v>
      </c>
    </row>
    <row r="18" spans="1:4" ht="17.25" customHeight="1">
      <c r="A18" s="8" t="s">
        <v>16</v>
      </c>
      <c r="B18" s="12">
        <f t="shared" si="0"/>
        <v>5758</v>
      </c>
      <c r="C18" s="3">
        <v>3077</v>
      </c>
      <c r="D18" s="3">
        <v>2681</v>
      </c>
    </row>
    <row r="19" spans="1:4" ht="17.25" customHeight="1">
      <c r="A19" s="7" t="s">
        <v>17</v>
      </c>
      <c r="B19" s="12">
        <f t="shared" si="0"/>
        <v>6012</v>
      </c>
      <c r="C19" s="3">
        <v>4127</v>
      </c>
      <c r="D19" s="3">
        <v>1885</v>
      </c>
    </row>
    <row r="20" spans="1:4" ht="17.25" customHeight="1">
      <c r="A20" s="7" t="s">
        <v>18</v>
      </c>
      <c r="B20" s="12">
        <f t="shared" si="0"/>
        <v>2545</v>
      </c>
      <c r="C20" s="3">
        <v>1599</v>
      </c>
      <c r="D20" s="3">
        <v>946</v>
      </c>
    </row>
    <row r="21" spans="1:4" ht="17.25" customHeight="1">
      <c r="A21" s="7" t="s">
        <v>19</v>
      </c>
      <c r="B21" s="12">
        <f t="shared" si="0"/>
        <v>674</v>
      </c>
      <c r="C21" s="3">
        <v>395</v>
      </c>
      <c r="D21" s="3">
        <v>279</v>
      </c>
    </row>
    <row r="22" spans="1:4" ht="17.25" customHeight="1">
      <c r="A22" s="7" t="s">
        <v>20</v>
      </c>
      <c r="B22" s="12">
        <f t="shared" si="0"/>
        <v>146</v>
      </c>
      <c r="C22" s="3">
        <v>72</v>
      </c>
      <c r="D22" s="3">
        <v>74</v>
      </c>
    </row>
    <row r="23" spans="1:4" ht="17.25" customHeight="1">
      <c r="A23" s="9" t="s">
        <v>23</v>
      </c>
      <c r="B23" s="12">
        <f t="shared" si="0"/>
        <v>17</v>
      </c>
      <c r="C23" s="3">
        <v>7</v>
      </c>
      <c r="D23" s="3">
        <v>10</v>
      </c>
    </row>
    <row r="24" spans="1:4" ht="17.25" customHeight="1">
      <c r="A24" s="14" t="s">
        <v>25</v>
      </c>
      <c r="B24" s="6">
        <f>SUM(C24:D24)</f>
        <v>370779</v>
      </c>
      <c r="C24" s="13">
        <f>SUM(C3:C23)</f>
        <v>184959</v>
      </c>
      <c r="D24" s="13">
        <f>SUM(D3:D23)</f>
        <v>185820</v>
      </c>
    </row>
  </sheetData>
  <sheetProtection/>
  <mergeCells count="1">
    <mergeCell ref="A1:D1"/>
  </mergeCells>
  <printOptions/>
  <pageMargins left="0.61" right="0.39" top="0.98" bottom="0.69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Q11" sqref="Q11"/>
    </sheetView>
  </sheetViews>
  <sheetFormatPr defaultColWidth="9.33203125" defaultRowHeight="12"/>
  <cols>
    <col min="1" max="1" width="14.66015625" style="4" customWidth="1"/>
    <col min="2" max="2" width="13.83203125" style="5" customWidth="1"/>
    <col min="3" max="3" width="14.5" style="5" customWidth="1"/>
    <col min="4" max="4" width="16.66015625" style="5" customWidth="1"/>
    <col min="15" max="15" width="13.33203125" style="0" customWidth="1"/>
  </cols>
  <sheetData>
    <row r="1" spans="1:18" ht="30.75" customHeight="1">
      <c r="A1" s="16" t="s">
        <v>56</v>
      </c>
      <c r="B1" s="16"/>
      <c r="C1" s="16"/>
      <c r="D1" s="1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4" ht="23.25" customHeight="1">
      <c r="A2" s="1" t="s">
        <v>0</v>
      </c>
      <c r="B2" s="11" t="s">
        <v>24</v>
      </c>
      <c r="C2" s="2" t="s">
        <v>22</v>
      </c>
      <c r="D2" s="2" t="s">
        <v>21</v>
      </c>
    </row>
    <row r="3" spans="1:4" ht="18" customHeight="1">
      <c r="A3" s="7" t="s">
        <v>1</v>
      </c>
      <c r="B3" s="12">
        <f aca="true" t="shared" si="0" ref="B3:B23">SUM(C3:D3)</f>
        <v>17218</v>
      </c>
      <c r="C3" s="3">
        <v>8902</v>
      </c>
      <c r="D3" s="3">
        <v>8316</v>
      </c>
    </row>
    <row r="4" spans="1:4" ht="17.25" customHeight="1">
      <c r="A4" s="7" t="s">
        <v>2</v>
      </c>
      <c r="B4" s="12">
        <f t="shared" si="0"/>
        <v>21138</v>
      </c>
      <c r="C4" s="3">
        <v>11205</v>
      </c>
      <c r="D4" s="3">
        <v>9933</v>
      </c>
    </row>
    <row r="5" spans="1:4" ht="17.25" customHeight="1">
      <c r="A5" s="7" t="s">
        <v>3</v>
      </c>
      <c r="B5" s="12">
        <f t="shared" si="0"/>
        <v>26037</v>
      </c>
      <c r="C5" s="3">
        <v>13577</v>
      </c>
      <c r="D5" s="3">
        <v>12460</v>
      </c>
    </row>
    <row r="6" spans="1:4" ht="17.25" customHeight="1">
      <c r="A6" s="7" t="s">
        <v>4</v>
      </c>
      <c r="B6" s="12">
        <f t="shared" si="0"/>
        <v>27492</v>
      </c>
      <c r="C6" s="3">
        <v>14344</v>
      </c>
      <c r="D6" s="3">
        <v>13148</v>
      </c>
    </row>
    <row r="7" spans="1:4" ht="17.25" customHeight="1">
      <c r="A7" s="7" t="s">
        <v>5</v>
      </c>
      <c r="B7" s="12">
        <f t="shared" si="0"/>
        <v>25930</v>
      </c>
      <c r="C7" s="3">
        <v>13530</v>
      </c>
      <c r="D7" s="3">
        <v>12400</v>
      </c>
    </row>
    <row r="8" spans="1:4" ht="17.25" customHeight="1">
      <c r="A8" s="7" t="s">
        <v>6</v>
      </c>
      <c r="B8" s="12">
        <f t="shared" si="0"/>
        <v>30300</v>
      </c>
      <c r="C8" s="3">
        <v>15191</v>
      </c>
      <c r="D8" s="3">
        <v>15109</v>
      </c>
    </row>
    <row r="9" spans="1:4" ht="17.25" customHeight="1">
      <c r="A9" s="7" t="s">
        <v>7</v>
      </c>
      <c r="B9" s="12">
        <f t="shared" si="0"/>
        <v>34132</v>
      </c>
      <c r="C9" s="3">
        <v>16726</v>
      </c>
      <c r="D9" s="3">
        <v>17406</v>
      </c>
    </row>
    <row r="10" spans="1:4" ht="17.25" customHeight="1">
      <c r="A10" s="7" t="s">
        <v>8</v>
      </c>
      <c r="B10" s="12">
        <f t="shared" si="0"/>
        <v>30933</v>
      </c>
      <c r="C10" s="3">
        <v>15389</v>
      </c>
      <c r="D10" s="3">
        <v>15544</v>
      </c>
    </row>
    <row r="11" spans="1:4" ht="17.25" customHeight="1">
      <c r="A11" s="8" t="s">
        <v>9</v>
      </c>
      <c r="B11" s="12">
        <f t="shared" si="0"/>
        <v>31066</v>
      </c>
      <c r="C11" s="3">
        <v>15167</v>
      </c>
      <c r="D11" s="3">
        <v>15899</v>
      </c>
    </row>
    <row r="12" spans="1:4" ht="17.25" customHeight="1">
      <c r="A12" s="8" t="s">
        <v>10</v>
      </c>
      <c r="B12" s="12">
        <f t="shared" si="0"/>
        <v>30150</v>
      </c>
      <c r="C12" s="3">
        <v>14670</v>
      </c>
      <c r="D12" s="3">
        <v>15480</v>
      </c>
    </row>
    <row r="13" spans="1:4" ht="17.25" customHeight="1">
      <c r="A13" s="8" t="s">
        <v>11</v>
      </c>
      <c r="B13" s="12">
        <f t="shared" si="0"/>
        <v>26792</v>
      </c>
      <c r="C13" s="3">
        <v>12814</v>
      </c>
      <c r="D13" s="3">
        <v>13978</v>
      </c>
    </row>
    <row r="14" spans="1:4" ht="17.25" customHeight="1">
      <c r="A14" s="8" t="s">
        <v>12</v>
      </c>
      <c r="B14" s="12">
        <f t="shared" si="0"/>
        <v>22668</v>
      </c>
      <c r="C14" s="3">
        <v>10600</v>
      </c>
      <c r="D14" s="3">
        <v>12068</v>
      </c>
    </row>
    <row r="15" spans="1:4" ht="17.25" customHeight="1">
      <c r="A15" s="8" t="s">
        <v>13</v>
      </c>
      <c r="B15" s="12">
        <f t="shared" si="0"/>
        <v>14795</v>
      </c>
      <c r="C15" s="3">
        <v>6455</v>
      </c>
      <c r="D15" s="3">
        <v>8340</v>
      </c>
    </row>
    <row r="16" spans="1:4" ht="17.25" customHeight="1">
      <c r="A16" s="8" t="s">
        <v>14</v>
      </c>
      <c r="B16" s="12">
        <f t="shared" si="0"/>
        <v>9275</v>
      </c>
      <c r="C16" s="3">
        <v>3929</v>
      </c>
      <c r="D16" s="3">
        <v>5346</v>
      </c>
    </row>
    <row r="17" spans="1:4" ht="17.25" customHeight="1">
      <c r="A17" s="8" t="s">
        <v>15</v>
      </c>
      <c r="B17" s="12">
        <f t="shared" si="0"/>
        <v>7448</v>
      </c>
      <c r="C17" s="3">
        <v>3091</v>
      </c>
      <c r="D17" s="3">
        <v>4357</v>
      </c>
    </row>
    <row r="18" spans="1:4" ht="17.25" customHeight="1">
      <c r="A18" s="8" t="s">
        <v>16</v>
      </c>
      <c r="B18" s="12">
        <f t="shared" si="0"/>
        <v>5788</v>
      </c>
      <c r="C18" s="3">
        <v>3125</v>
      </c>
      <c r="D18" s="3">
        <v>2663</v>
      </c>
    </row>
    <row r="19" spans="1:4" ht="17.25" customHeight="1">
      <c r="A19" s="7" t="s">
        <v>17</v>
      </c>
      <c r="B19" s="12">
        <f t="shared" si="0"/>
        <v>5998</v>
      </c>
      <c r="C19" s="3">
        <v>4123</v>
      </c>
      <c r="D19" s="3">
        <v>1875</v>
      </c>
    </row>
    <row r="20" spans="1:4" ht="17.25" customHeight="1">
      <c r="A20" s="7" t="s">
        <v>18</v>
      </c>
      <c r="B20" s="12">
        <f t="shared" si="0"/>
        <v>2527</v>
      </c>
      <c r="C20" s="3">
        <v>1581</v>
      </c>
      <c r="D20" s="3">
        <v>946</v>
      </c>
    </row>
    <row r="21" spans="1:4" ht="17.25" customHeight="1">
      <c r="A21" s="7" t="s">
        <v>19</v>
      </c>
      <c r="B21" s="12">
        <f t="shared" si="0"/>
        <v>671</v>
      </c>
      <c r="C21" s="3">
        <v>392</v>
      </c>
      <c r="D21" s="3">
        <v>279</v>
      </c>
    </row>
    <row r="22" spans="1:4" ht="17.25" customHeight="1">
      <c r="A22" s="7" t="s">
        <v>20</v>
      </c>
      <c r="B22" s="12">
        <f t="shared" si="0"/>
        <v>146</v>
      </c>
      <c r="C22" s="3">
        <v>73</v>
      </c>
      <c r="D22" s="3">
        <v>73</v>
      </c>
    </row>
    <row r="23" spans="1:4" ht="17.25" customHeight="1">
      <c r="A23" s="9" t="s">
        <v>23</v>
      </c>
      <c r="B23" s="12">
        <f t="shared" si="0"/>
        <v>18</v>
      </c>
      <c r="C23" s="3">
        <v>7</v>
      </c>
      <c r="D23" s="3">
        <v>11</v>
      </c>
    </row>
    <row r="24" spans="1:4" ht="17.25" customHeight="1">
      <c r="A24" s="14" t="s">
        <v>25</v>
      </c>
      <c r="B24" s="6">
        <f>SUM(C24:D24)</f>
        <v>370522</v>
      </c>
      <c r="C24" s="13">
        <f>SUM(C3:C23)</f>
        <v>184891</v>
      </c>
      <c r="D24" s="13">
        <f>SUM(D3:D23)</f>
        <v>185631</v>
      </c>
    </row>
  </sheetData>
  <sheetProtection/>
  <mergeCells count="1">
    <mergeCell ref="A1:D1"/>
  </mergeCells>
  <printOptions/>
  <pageMargins left="0.61" right="0.39" top="0.98" bottom="0.69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P5" sqref="P5"/>
    </sheetView>
  </sheetViews>
  <sheetFormatPr defaultColWidth="9.33203125" defaultRowHeight="12"/>
  <cols>
    <col min="1" max="1" width="14.66015625" style="4" customWidth="1"/>
    <col min="2" max="2" width="13.83203125" style="5" customWidth="1"/>
    <col min="3" max="3" width="14.5" style="5" customWidth="1"/>
    <col min="4" max="4" width="16.66015625" style="5" customWidth="1"/>
    <col min="15" max="15" width="13.33203125" style="0" customWidth="1"/>
  </cols>
  <sheetData>
    <row r="1" spans="1:18" ht="30.75" customHeight="1">
      <c r="A1" s="16" t="s">
        <v>55</v>
      </c>
      <c r="B1" s="16"/>
      <c r="C1" s="16"/>
      <c r="D1" s="1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4" ht="23.25" customHeight="1">
      <c r="A2" s="1" t="s">
        <v>0</v>
      </c>
      <c r="B2" s="11" t="s">
        <v>24</v>
      </c>
      <c r="C2" s="2" t="s">
        <v>22</v>
      </c>
      <c r="D2" s="2" t="s">
        <v>21</v>
      </c>
    </row>
    <row r="3" spans="1:4" ht="18" customHeight="1">
      <c r="A3" s="7" t="s">
        <v>1</v>
      </c>
      <c r="B3" s="12">
        <f aca="true" t="shared" si="0" ref="B3:B23">SUM(C3:D3)</f>
        <v>17259</v>
      </c>
      <c r="C3" s="3">
        <v>8937</v>
      </c>
      <c r="D3" s="3">
        <v>8322</v>
      </c>
    </row>
    <row r="4" spans="1:4" ht="17.25" customHeight="1">
      <c r="A4" s="7" t="s">
        <v>2</v>
      </c>
      <c r="B4" s="12">
        <f t="shared" si="0"/>
        <v>21202</v>
      </c>
      <c r="C4" s="3">
        <v>11247</v>
      </c>
      <c r="D4" s="3">
        <v>9955</v>
      </c>
    </row>
    <row r="5" spans="1:4" ht="17.25" customHeight="1">
      <c r="A5" s="7" t="s">
        <v>3</v>
      </c>
      <c r="B5" s="12">
        <f t="shared" si="0"/>
        <v>26111</v>
      </c>
      <c r="C5" s="3">
        <v>13572</v>
      </c>
      <c r="D5" s="3">
        <v>12539</v>
      </c>
    </row>
    <row r="6" spans="1:4" ht="17.25" customHeight="1">
      <c r="A6" s="7" t="s">
        <v>4</v>
      </c>
      <c r="B6" s="12">
        <f t="shared" si="0"/>
        <v>27479</v>
      </c>
      <c r="C6" s="3">
        <v>14355</v>
      </c>
      <c r="D6" s="3">
        <v>13124</v>
      </c>
    </row>
    <row r="7" spans="1:4" ht="17.25" customHeight="1">
      <c r="A7" s="7" t="s">
        <v>5</v>
      </c>
      <c r="B7" s="12">
        <f t="shared" si="0"/>
        <v>25839</v>
      </c>
      <c r="C7" s="3">
        <v>13484</v>
      </c>
      <c r="D7" s="3">
        <v>12355</v>
      </c>
    </row>
    <row r="8" spans="1:4" ht="17.25" customHeight="1">
      <c r="A8" s="7" t="s">
        <v>6</v>
      </c>
      <c r="B8" s="12">
        <f t="shared" si="0"/>
        <v>30471</v>
      </c>
      <c r="C8" s="3">
        <v>15286</v>
      </c>
      <c r="D8" s="3">
        <v>15185</v>
      </c>
    </row>
    <row r="9" spans="1:4" ht="17.25" customHeight="1">
      <c r="A9" s="7" t="s">
        <v>7</v>
      </c>
      <c r="B9" s="12">
        <f t="shared" si="0"/>
        <v>34107</v>
      </c>
      <c r="C9" s="3">
        <v>16676</v>
      </c>
      <c r="D9" s="3">
        <v>17431</v>
      </c>
    </row>
    <row r="10" spans="1:4" ht="17.25" customHeight="1">
      <c r="A10" s="7" t="s">
        <v>8</v>
      </c>
      <c r="B10" s="12">
        <f t="shared" si="0"/>
        <v>30899</v>
      </c>
      <c r="C10" s="3">
        <v>15377</v>
      </c>
      <c r="D10" s="3">
        <v>15522</v>
      </c>
    </row>
    <row r="11" spans="1:4" ht="17.25" customHeight="1">
      <c r="A11" s="8" t="s">
        <v>9</v>
      </c>
      <c r="B11" s="12">
        <f t="shared" si="0"/>
        <v>31107</v>
      </c>
      <c r="C11" s="3">
        <v>15208</v>
      </c>
      <c r="D11" s="3">
        <v>15899</v>
      </c>
    </row>
    <row r="12" spans="1:4" ht="17.25" customHeight="1">
      <c r="A12" s="8" t="s">
        <v>10</v>
      </c>
      <c r="B12" s="12">
        <f t="shared" si="0"/>
        <v>30123</v>
      </c>
      <c r="C12" s="3">
        <v>14636</v>
      </c>
      <c r="D12" s="3">
        <v>15487</v>
      </c>
    </row>
    <row r="13" spans="1:4" ht="17.25" customHeight="1">
      <c r="A13" s="8" t="s">
        <v>11</v>
      </c>
      <c r="B13" s="12">
        <f t="shared" si="0"/>
        <v>26735</v>
      </c>
      <c r="C13" s="3">
        <v>12783</v>
      </c>
      <c r="D13" s="3">
        <v>13952</v>
      </c>
    </row>
    <row r="14" spans="1:4" ht="17.25" customHeight="1">
      <c r="A14" s="8" t="s">
        <v>12</v>
      </c>
      <c r="B14" s="12">
        <f t="shared" si="0"/>
        <v>22589</v>
      </c>
      <c r="C14" s="3">
        <v>10580</v>
      </c>
      <c r="D14" s="3">
        <v>12009</v>
      </c>
    </row>
    <row r="15" spans="1:4" ht="17.25" customHeight="1">
      <c r="A15" s="8" t="s">
        <v>13</v>
      </c>
      <c r="B15" s="12">
        <f t="shared" si="0"/>
        <v>14631</v>
      </c>
      <c r="C15" s="3">
        <v>6357</v>
      </c>
      <c r="D15" s="3">
        <v>8274</v>
      </c>
    </row>
    <row r="16" spans="1:4" ht="17.25" customHeight="1">
      <c r="A16" s="8" t="s">
        <v>14</v>
      </c>
      <c r="B16" s="12">
        <f t="shared" si="0"/>
        <v>9262</v>
      </c>
      <c r="C16" s="3">
        <v>3939</v>
      </c>
      <c r="D16" s="3">
        <v>5323</v>
      </c>
    </row>
    <row r="17" spans="1:4" ht="17.25" customHeight="1">
      <c r="A17" s="8" t="s">
        <v>15</v>
      </c>
      <c r="B17" s="12">
        <f t="shared" si="0"/>
        <v>7411</v>
      </c>
      <c r="C17" s="3">
        <v>3070</v>
      </c>
      <c r="D17" s="3">
        <v>4341</v>
      </c>
    </row>
    <row r="18" spans="1:4" ht="17.25" customHeight="1">
      <c r="A18" s="8" t="s">
        <v>16</v>
      </c>
      <c r="B18" s="12">
        <f t="shared" si="0"/>
        <v>5821</v>
      </c>
      <c r="C18" s="3">
        <v>3162</v>
      </c>
      <c r="D18" s="3">
        <v>2659</v>
      </c>
    </row>
    <row r="19" spans="1:4" ht="17.25" customHeight="1">
      <c r="A19" s="7" t="s">
        <v>17</v>
      </c>
      <c r="B19" s="12">
        <f t="shared" si="0"/>
        <v>5995</v>
      </c>
      <c r="C19" s="3">
        <v>4124</v>
      </c>
      <c r="D19" s="3">
        <v>1871</v>
      </c>
    </row>
    <row r="20" spans="1:4" ht="17.25" customHeight="1">
      <c r="A20" s="7" t="s">
        <v>18</v>
      </c>
      <c r="B20" s="12">
        <f t="shared" si="0"/>
        <v>2506</v>
      </c>
      <c r="C20" s="3">
        <v>1571</v>
      </c>
      <c r="D20" s="3">
        <v>935</v>
      </c>
    </row>
    <row r="21" spans="1:4" ht="17.25" customHeight="1">
      <c r="A21" s="7" t="s">
        <v>19</v>
      </c>
      <c r="B21" s="12">
        <f t="shared" si="0"/>
        <v>667</v>
      </c>
      <c r="C21" s="3">
        <v>389</v>
      </c>
      <c r="D21" s="3">
        <v>278</v>
      </c>
    </row>
    <row r="22" spans="1:4" ht="17.25" customHeight="1">
      <c r="A22" s="7" t="s">
        <v>20</v>
      </c>
      <c r="B22" s="12">
        <f t="shared" si="0"/>
        <v>142</v>
      </c>
      <c r="C22" s="3">
        <v>70</v>
      </c>
      <c r="D22" s="3">
        <v>72</v>
      </c>
    </row>
    <row r="23" spans="1:4" ht="17.25" customHeight="1">
      <c r="A23" s="9" t="s">
        <v>23</v>
      </c>
      <c r="B23" s="12">
        <f t="shared" si="0"/>
        <v>20</v>
      </c>
      <c r="C23" s="3">
        <v>8</v>
      </c>
      <c r="D23" s="3">
        <v>12</v>
      </c>
    </row>
    <row r="24" spans="1:4" ht="17.25" customHeight="1">
      <c r="A24" s="14" t="s">
        <v>25</v>
      </c>
      <c r="B24" s="6">
        <f>SUM(C24:D24)</f>
        <v>370376</v>
      </c>
      <c r="C24" s="13">
        <f>SUM(C3:C23)</f>
        <v>184831</v>
      </c>
      <c r="D24" s="13">
        <f>SUM(D3:D23)</f>
        <v>185545</v>
      </c>
    </row>
  </sheetData>
  <sheetProtection/>
  <mergeCells count="1">
    <mergeCell ref="A1:D1"/>
  </mergeCells>
  <printOptions/>
  <pageMargins left="0.61" right="0.39" top="0.98" bottom="0.69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cp:lastPrinted>2012-01-01T04:31:28Z</cp:lastPrinted>
  <dcterms:created xsi:type="dcterms:W3CDTF">2000-11-04T02:22:51Z</dcterms:created>
  <dcterms:modified xsi:type="dcterms:W3CDTF">2012-01-01T04:31:51Z</dcterms:modified>
  <cp:category/>
  <cp:version/>
  <cp:contentType/>
  <cp:contentStatus/>
</cp:coreProperties>
</file>