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9435" tabRatio="693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>
    <definedName name="p">#REF!</definedName>
    <definedName name="pp">#REF!</definedName>
    <definedName name="_xlnm.Print_Area" localSheetId="2">'10月'!$A$1:$O$24</definedName>
    <definedName name="_xlnm.Print_Area" localSheetId="1">'11月'!$A$1:$O$24</definedName>
    <definedName name="_xlnm.Print_Area" localSheetId="0">'12月'!$A$1:$O$24</definedName>
    <definedName name="_xlnm.Print_Area" localSheetId="11">'1月'!$A$1:$O$24</definedName>
    <definedName name="_xlnm.Print_Area" localSheetId="10">'2月'!$A$1:$O$24</definedName>
    <definedName name="_xlnm.Print_Area" localSheetId="9">'3月'!$A$1:$O$24</definedName>
    <definedName name="_xlnm.Print_Area" localSheetId="8">'4月'!$A$1:$O$24</definedName>
    <definedName name="_xlnm.Print_Area" localSheetId="7">'5月'!$A$1:$O$24</definedName>
    <definedName name="_xlnm.Print_Area" localSheetId="6">'6月'!$A$1:$O$24</definedName>
    <definedName name="_xlnm.Print_Area" localSheetId="5">'7月'!$A$1:$O$24</definedName>
    <definedName name="_xlnm.Print_Area" localSheetId="4">'8月'!$A$1:$O$24</definedName>
    <definedName name="_xlnm.Print_Area" localSheetId="3">'9月'!$A$1:$O$24</definedName>
  </definedNames>
  <calcPr fullCalcOnLoad="1"/>
</workbook>
</file>

<file path=xl/sharedStrings.xml><?xml version="1.0" encoding="utf-8"?>
<sst xmlns="http://schemas.openxmlformats.org/spreadsheetml/2006/main" count="324" uniqueCount="38">
  <si>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</si>
  <si>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</si>
  <si>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</si>
  <si>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</si>
  <si>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</si>
  <si>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</si>
  <si>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</si>
  <si>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</si>
  <si>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</si>
  <si>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</si>
  <si>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</si>
  <si>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</si>
  <si>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</si>
  <si>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</si>
  <si>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</si>
  <si>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</si>
  <si>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</si>
  <si>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</si>
  <si>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</si>
  <si>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</si>
  <si>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</si>
  <si>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女</t>
  </si>
  <si>
    <t xml:space="preserve"> 男 </t>
  </si>
  <si>
    <t>100歲以上</t>
  </si>
  <si>
    <t>合計</t>
  </si>
  <si>
    <t>總計</t>
  </si>
  <si>
    <t>中壢市102年1月份現住人口數按性別及年齡分</t>
  </si>
  <si>
    <t>中壢市102年2月份現住人口數按性別及年齡分</t>
  </si>
  <si>
    <t>中壢市102年3月份現住人口數按性別及年齡分</t>
  </si>
  <si>
    <t>中壢市102年4月份現住人口數按性別及年齡分</t>
  </si>
  <si>
    <t>中壢市102年5月份現住人口數按性別及年齡分</t>
  </si>
  <si>
    <t>中壢市102年6月份現住人口數按性別及年齡分</t>
  </si>
  <si>
    <t>中壢市102年7月份現住人口數按性別及年齡分</t>
  </si>
  <si>
    <t>中壢市102年8月份現住人口數按性別及年齡分</t>
  </si>
  <si>
    <t>中壢市102年9月份現住人口數按性別及年齡分</t>
  </si>
  <si>
    <t>中壢市102年10月份現住人口數按性別及年齡分</t>
  </si>
  <si>
    <t>中壢市102年11月份現住人口數按性別及年齡分</t>
  </si>
  <si>
    <t>中壢市102年12月份現住人口數按性別及年齡分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</si>
</sst>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.000%"/>
    <numFmt numFmtId="184" formatCode="[$-404]AM/PM\ hh:mm:ss"/>
    <numFmt numFmtId="185" formatCode="0.00_);[Red]\(0.00\)"/>
    <numFmt numFmtId="186" formatCode="0.0%"/>
  </numFmts>
  <fonts count="52"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8"/>
      <color indexed="8"/>
      <name val="標楷體"/>
      <family val="4"/>
    </font>
    <font>
      <b/>
      <sz val="14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2" fontId="6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82" fontId="10" fillId="0" borderId="0" xfId="0" applyNumberFormat="1" applyFont="1" applyAlignment="1">
      <alignment/>
    </xf>
    <xf numFmtId="182" fontId="8" fillId="0" borderId="10" xfId="35" applyNumberFormat="1" applyFont="1" applyFill="1" applyBorder="1" applyAlignment="1" applyProtection="1">
      <alignment horizontal="right"/>
      <protection/>
    </xf>
    <xf numFmtId="182" fontId="6" fillId="0" borderId="11" xfId="0" applyNumberFormat="1" applyFont="1" applyFill="1" applyBorder="1" applyAlignment="1">
      <alignment horizontal="right" vertical="center" wrapText="1"/>
    </xf>
    <xf numFmtId="182" fontId="6" fillId="0" borderId="11" xfId="0" applyNumberFormat="1" applyFont="1" applyBorder="1" applyAlignment="1">
      <alignment horizontal="right" vertical="center" wrapText="1"/>
    </xf>
    <xf numFmtId="182" fontId="6" fillId="0" borderId="10" xfId="0" applyNumberFormat="1" applyFont="1" applyFill="1" applyBorder="1" applyAlignment="1">
      <alignment horizontal="right" vertical="center" wrapText="1"/>
    </xf>
    <xf numFmtId="182" fontId="11" fillId="0" borderId="0" xfId="0" applyNumberFormat="1" applyFont="1" applyBorder="1" applyAlignment="1">
      <alignment horizontal="center" vertical="center" wrapText="1"/>
    </xf>
    <xf numFmtId="182" fontId="7" fillId="0" borderId="10" xfId="33" applyNumberFormat="1" applyFont="1" applyFill="1" applyBorder="1" applyAlignment="1" applyProtection="1">
      <alignment horizontal="center" vertical="center"/>
      <protection/>
    </xf>
    <xf numFmtId="182" fontId="5" fillId="0" borderId="10" xfId="35" applyNumberFormat="1" applyFont="1" applyFill="1" applyBorder="1" applyAlignment="1" applyProtection="1">
      <alignment horizontal="right"/>
      <protection/>
    </xf>
    <xf numFmtId="182" fontId="8" fillId="0" borderId="10" xfId="35" applyNumberFormat="1" applyFont="1" applyBorder="1" applyAlignment="1" applyProtection="1">
      <alignment horizontal="right"/>
      <protection/>
    </xf>
    <xf numFmtId="182" fontId="11" fillId="0" borderId="10" xfId="0" applyNumberFormat="1" applyFont="1" applyBorder="1" applyAlignment="1">
      <alignment horizontal="center" vertical="center" wrapText="1"/>
    </xf>
    <xf numFmtId="182" fontId="7" fillId="0" borderId="10" xfId="33" applyNumberFormat="1" applyFont="1" applyBorder="1" applyAlignment="1" applyProtection="1">
      <alignment horizontal="center" vertical="center"/>
      <protection/>
    </xf>
    <xf numFmtId="182" fontId="11" fillId="0" borderId="12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1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.94%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2.27%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90~94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0.24%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95~99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0.05%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歲以上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0.01%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'12月'!$A$3:$A$23</c:f>
              <c:strCache/>
            </c:strRef>
          </c:cat>
          <c:val>
            <c:numRef>
              <c:f>'12月'!$B$3:$B$23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1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9.05%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2.18%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'3月'!$A$3:$A$23</c:f>
              <c:strCache/>
            </c:strRef>
          </c:cat>
          <c:val>
            <c:numRef>
              <c:f>'3月'!$B$3:$B$23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1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9.05%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2.19%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'2月'!$A$3:$A$23</c:f>
              <c:strCache/>
            </c:strRef>
          </c:cat>
          <c:val>
            <c:numRef>
              <c:f>'2月'!$B$3:$B$23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1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9.04%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2.07%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'1月'!$A$3:$A$23</c:f>
              <c:strCache/>
            </c:strRef>
          </c:cat>
          <c:val>
            <c:numRef>
              <c:f>'1月'!$B$3:$B$23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1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.96%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2.26%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90~94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0.23%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95~99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0.05%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歲以上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0.01%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'11月'!$A$3:$A$23</c:f>
              <c:strCache/>
            </c:strRef>
          </c:cat>
          <c:val>
            <c:numRef>
              <c:f>'11月'!$B$3:$B$23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1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.96%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2.25%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'10月'!$A$3:$A$23</c:f>
              <c:strCache/>
            </c:strRef>
          </c:cat>
          <c:val>
            <c:numRef>
              <c:f>'10月'!$B$3:$B$23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1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.99%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2.23%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'9月'!$A$3:$A$23</c:f>
              <c:strCache/>
            </c:strRef>
          </c:cat>
          <c:val>
            <c:numRef>
              <c:f>'9月'!$B$3:$B$23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1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9.00%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2.23%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'8月'!$A$3:$A$23</c:f>
              <c:strCache/>
            </c:strRef>
          </c:cat>
          <c:val>
            <c:numRef>
              <c:f>'8月'!$B$3:$B$23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1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9.02%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2.21%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'7月'!$A$3:$A$23</c:f>
              <c:strCache/>
            </c:strRef>
          </c:cat>
          <c:val>
            <c:numRef>
              <c:f>'7月'!$B$3:$B$23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1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9.02%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2.19%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'6月'!$A$3:$A$23</c:f>
              <c:strCache/>
            </c:strRef>
          </c:cat>
          <c:val>
            <c:numRef>
              <c:f>'6月'!$B$3:$B$23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1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9.04%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2.19%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'5月'!$A$3:$A$23</c:f>
              <c:strCache/>
            </c:strRef>
          </c:cat>
          <c:val>
            <c:numRef>
              <c:f>'5月'!$B$3:$B$23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1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31875"/>
          <c:w val="0.819"/>
          <c:h val="0.41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9.05%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2.19%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'4月'!$A$3:$A$23</c:f>
              <c:strCache/>
            </c:strRef>
          </c:cat>
          <c:val>
            <c:numRef>
              <c:f>'4月'!$B$3:$B$23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7665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7665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7665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7665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7665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7665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7665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73380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73380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7665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7665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66675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76650" y="457200"/>
        <a:ext cx="5895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0.89075</cdr:y>
    </cdr:from>
    <cdr:to>
      <cdr:x>0.911</cdr:x>
      <cdr:y>0.946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419600"/>
          <a:ext cx="486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D27" sqref="D27"/>
    </sheetView>
  </sheetViews>
  <sheetFormatPr defaultColWidth="9.33203125" defaultRowHeight="12"/>
  <cols>
    <col min="1" max="1" width="18.33203125" style="3" customWidth="1"/>
    <col min="2" max="2" width="13.83203125" style="4" customWidth="1"/>
    <col min="3" max="4" width="14.5" style="4" customWidth="1"/>
    <col min="15" max="15" width="13.33203125" style="0" customWidth="1"/>
  </cols>
  <sheetData>
    <row r="1" spans="1:18" ht="30.75" customHeight="1">
      <c r="A1" s="15" t="s">
        <v>37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16659</v>
      </c>
      <c r="C3" s="2">
        <v>8624</v>
      </c>
      <c r="D3" s="2">
        <v>8035</v>
      </c>
    </row>
    <row r="4" spans="1:4" ht="17.25" customHeight="1">
      <c r="A4" s="6" t="s">
        <v>2</v>
      </c>
      <c r="B4" s="11">
        <f t="shared" si="0"/>
        <v>20007</v>
      </c>
      <c r="C4" s="2">
        <v>10553</v>
      </c>
      <c r="D4" s="2">
        <v>9454</v>
      </c>
    </row>
    <row r="5" spans="1:4" ht="17.25" customHeight="1">
      <c r="A5" s="6" t="s">
        <v>3</v>
      </c>
      <c r="B5" s="11">
        <f t="shared" si="0"/>
        <v>24011</v>
      </c>
      <c r="C5" s="2">
        <v>12630</v>
      </c>
      <c r="D5" s="2">
        <v>11381</v>
      </c>
    </row>
    <row r="6" spans="1:4" ht="17.25" customHeight="1">
      <c r="A6" s="6" t="s">
        <v>4</v>
      </c>
      <c r="B6" s="11">
        <f t="shared" si="0"/>
        <v>27326</v>
      </c>
      <c r="C6" s="2">
        <v>14187</v>
      </c>
      <c r="D6" s="2">
        <v>13139</v>
      </c>
    </row>
    <row r="7" spans="1:4" ht="17.25" customHeight="1">
      <c r="A7" s="6" t="s">
        <v>5</v>
      </c>
      <c r="B7" s="11">
        <f t="shared" si="0"/>
        <v>27156</v>
      </c>
      <c r="C7" s="2">
        <v>14241</v>
      </c>
      <c r="D7" s="2">
        <v>12915</v>
      </c>
    </row>
    <row r="8" spans="1:4" ht="17.25" customHeight="1">
      <c r="A8" s="6" t="s">
        <v>6</v>
      </c>
      <c r="B8" s="11">
        <f t="shared" si="0"/>
        <v>27155</v>
      </c>
      <c r="C8" s="2">
        <v>13987</v>
      </c>
      <c r="D8" s="2">
        <v>13168</v>
      </c>
    </row>
    <row r="9" spans="1:4" ht="17.25" customHeight="1">
      <c r="A9" s="6" t="s">
        <v>7</v>
      </c>
      <c r="B9" s="11">
        <f t="shared" si="0"/>
        <v>33868</v>
      </c>
      <c r="C9" s="2">
        <v>16697</v>
      </c>
      <c r="D9" s="2">
        <v>17171</v>
      </c>
    </row>
    <row r="10" spans="1:4" ht="17.25" customHeight="1">
      <c r="A10" s="6" t="s">
        <v>8</v>
      </c>
      <c r="B10" s="11">
        <f t="shared" si="0"/>
        <v>32852</v>
      </c>
      <c r="C10" s="2">
        <v>16249</v>
      </c>
      <c r="D10" s="2">
        <v>16603</v>
      </c>
    </row>
    <row r="11" spans="1:4" ht="17.25" customHeight="1">
      <c r="A11" s="7" t="s">
        <v>9</v>
      </c>
      <c r="B11" s="11">
        <f t="shared" si="0"/>
        <v>31759</v>
      </c>
      <c r="C11" s="2">
        <v>15554</v>
      </c>
      <c r="D11" s="2">
        <v>16205</v>
      </c>
    </row>
    <row r="12" spans="1:4" ht="17.25" customHeight="1">
      <c r="A12" s="7" t="s">
        <v>10</v>
      </c>
      <c r="B12" s="11">
        <f t="shared" si="0"/>
        <v>30499</v>
      </c>
      <c r="C12" s="2">
        <v>14768</v>
      </c>
      <c r="D12" s="2">
        <v>15731</v>
      </c>
    </row>
    <row r="13" spans="1:4" ht="17.25" customHeight="1">
      <c r="A13" s="7" t="s">
        <v>11</v>
      </c>
      <c r="B13" s="11">
        <f t="shared" si="0"/>
        <v>28857</v>
      </c>
      <c r="C13" s="2">
        <v>13871</v>
      </c>
      <c r="D13" s="2">
        <v>14986</v>
      </c>
    </row>
    <row r="14" spans="1:4" ht="17.25" customHeight="1">
      <c r="A14" s="7" t="s">
        <v>12</v>
      </c>
      <c r="B14" s="11">
        <f t="shared" si="0"/>
        <v>24611</v>
      </c>
      <c r="C14" s="2">
        <v>11634</v>
      </c>
      <c r="D14" s="2">
        <v>12977</v>
      </c>
    </row>
    <row r="15" spans="1:4" ht="17.25" customHeight="1">
      <c r="A15" s="7" t="s">
        <v>13</v>
      </c>
      <c r="B15" s="11">
        <f t="shared" si="0"/>
        <v>19183</v>
      </c>
      <c r="C15" s="2">
        <v>8517</v>
      </c>
      <c r="D15" s="2">
        <v>10666</v>
      </c>
    </row>
    <row r="16" spans="1:4" ht="17.25" customHeight="1">
      <c r="A16" s="7" t="s">
        <v>14</v>
      </c>
      <c r="B16" s="11">
        <f t="shared" si="0"/>
        <v>10644</v>
      </c>
      <c r="C16" s="2">
        <v>4548</v>
      </c>
      <c r="D16" s="2">
        <v>6096</v>
      </c>
    </row>
    <row r="17" spans="1:4" ht="17.25" customHeight="1">
      <c r="A17" s="7" t="s">
        <v>15</v>
      </c>
      <c r="B17" s="11">
        <f t="shared" si="0"/>
        <v>8606</v>
      </c>
      <c r="C17" s="2">
        <v>3520</v>
      </c>
      <c r="D17" s="2">
        <v>5086</v>
      </c>
    </row>
    <row r="18" spans="1:4" ht="17.25" customHeight="1">
      <c r="A18" s="7" t="s">
        <v>16</v>
      </c>
      <c r="B18" s="11">
        <f t="shared" si="0"/>
        <v>5720</v>
      </c>
      <c r="C18" s="2">
        <v>2463</v>
      </c>
      <c r="D18" s="2">
        <v>3257</v>
      </c>
    </row>
    <row r="19" spans="1:4" ht="17.25" customHeight="1">
      <c r="A19" s="6" t="s">
        <v>17</v>
      </c>
      <c r="B19" s="11">
        <f t="shared" si="0"/>
        <v>5535</v>
      </c>
      <c r="C19" s="2">
        <v>3551</v>
      </c>
      <c r="D19" s="2">
        <v>1984</v>
      </c>
    </row>
    <row r="20" spans="1:4" ht="17.25" customHeight="1">
      <c r="A20" s="6" t="s">
        <v>18</v>
      </c>
      <c r="B20" s="11">
        <f t="shared" si="0"/>
        <v>3352</v>
      </c>
      <c r="C20" s="2">
        <v>2247</v>
      </c>
      <c r="D20" s="2">
        <v>1105</v>
      </c>
    </row>
    <row r="21" spans="1:4" ht="17.25" customHeight="1">
      <c r="A21" s="6" t="s">
        <v>19</v>
      </c>
      <c r="B21" s="11">
        <f t="shared" si="0"/>
        <v>900</v>
      </c>
      <c r="C21" s="2">
        <v>512</v>
      </c>
      <c r="D21" s="2">
        <v>388</v>
      </c>
    </row>
    <row r="22" spans="1:4" ht="17.25" customHeight="1">
      <c r="A22" s="6" t="s">
        <v>20</v>
      </c>
      <c r="B22" s="11">
        <f t="shared" si="0"/>
        <v>185</v>
      </c>
      <c r="C22" s="2">
        <v>105</v>
      </c>
      <c r="D22" s="2">
        <v>80</v>
      </c>
    </row>
    <row r="23" spans="1:4" ht="17.25" customHeight="1">
      <c r="A23" s="8" t="s">
        <v>23</v>
      </c>
      <c r="B23" s="11">
        <f t="shared" si="0"/>
        <v>33</v>
      </c>
      <c r="C23" s="2">
        <v>17</v>
      </c>
      <c r="D23" s="2">
        <v>16</v>
      </c>
    </row>
    <row r="24" spans="1:4" ht="17.25" customHeight="1">
      <c r="A24" s="13" t="s">
        <v>25</v>
      </c>
      <c r="B24" s="5">
        <f>SUM(C24:D24)</f>
        <v>378918</v>
      </c>
      <c r="C24" s="12">
        <f>SUM(C3:C23)</f>
        <v>188475</v>
      </c>
      <c r="D24" s="12">
        <f>SUM(D3:D23)</f>
        <v>190443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="106" zoomScaleNormal="106" zoomScalePageLayoutView="0" workbookViewId="0" topLeftCell="A1">
      <selection activeCell="E1" sqref="E1"/>
    </sheetView>
  </sheetViews>
  <sheetFormatPr defaultColWidth="9.33203125" defaultRowHeight="12"/>
  <cols>
    <col min="1" max="1" width="18.33203125" style="3" customWidth="1"/>
    <col min="2" max="2" width="13.83203125" style="4" customWidth="1"/>
    <col min="3" max="4" width="14.5" style="4" customWidth="1"/>
    <col min="15" max="15" width="13.33203125" style="0" customWidth="1"/>
  </cols>
  <sheetData>
    <row r="1" spans="1:18" ht="30.75" customHeight="1">
      <c r="A1" s="16" t="s">
        <v>28</v>
      </c>
      <c r="B1" s="16"/>
      <c r="C1" s="16"/>
      <c r="D1" s="1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16975</v>
      </c>
      <c r="C3" s="2">
        <v>8808</v>
      </c>
      <c r="D3" s="2">
        <v>8167</v>
      </c>
    </row>
    <row r="4" spans="1:4" ht="17.25" customHeight="1">
      <c r="A4" s="6" t="s">
        <v>2</v>
      </c>
      <c r="B4" s="11">
        <f t="shared" si="0"/>
        <v>20204</v>
      </c>
      <c r="C4" s="2">
        <v>10644</v>
      </c>
      <c r="D4" s="2">
        <v>9560</v>
      </c>
    </row>
    <row r="5" spans="1:4" ht="17.25" customHeight="1">
      <c r="A5" s="6" t="s">
        <v>3</v>
      </c>
      <c r="B5" s="11">
        <f t="shared" si="0"/>
        <v>24467</v>
      </c>
      <c r="C5" s="2">
        <v>12916</v>
      </c>
      <c r="D5" s="2">
        <v>11551</v>
      </c>
    </row>
    <row r="6" spans="1:4" ht="17.25" customHeight="1">
      <c r="A6" s="6" t="s">
        <v>4</v>
      </c>
      <c r="B6" s="11">
        <f t="shared" si="0"/>
        <v>27953</v>
      </c>
      <c r="C6" s="2">
        <v>14508</v>
      </c>
      <c r="D6" s="2">
        <v>13445</v>
      </c>
    </row>
    <row r="7" spans="1:4" ht="17.25" customHeight="1">
      <c r="A7" s="6" t="s">
        <v>5</v>
      </c>
      <c r="B7" s="11">
        <f t="shared" si="0"/>
        <v>27105</v>
      </c>
      <c r="C7" s="2">
        <v>14196</v>
      </c>
      <c r="D7" s="2">
        <v>12909</v>
      </c>
    </row>
    <row r="8" spans="1:4" ht="17.25" customHeight="1">
      <c r="A8" s="6" t="s">
        <v>6</v>
      </c>
      <c r="B8" s="11">
        <f t="shared" si="0"/>
        <v>27343</v>
      </c>
      <c r="C8" s="2">
        <v>14001</v>
      </c>
      <c r="D8" s="2">
        <v>13342</v>
      </c>
    </row>
    <row r="9" spans="1:4" ht="17.25" customHeight="1">
      <c r="A9" s="6" t="s">
        <v>7</v>
      </c>
      <c r="B9" s="11">
        <f t="shared" si="0"/>
        <v>34085</v>
      </c>
      <c r="C9" s="2">
        <v>16760</v>
      </c>
      <c r="D9" s="2">
        <v>17325</v>
      </c>
    </row>
    <row r="10" spans="1:4" ht="17.25" customHeight="1">
      <c r="A10" s="6" t="s">
        <v>8</v>
      </c>
      <c r="B10" s="11">
        <f t="shared" si="0"/>
        <v>32302</v>
      </c>
      <c r="C10" s="2">
        <v>16008</v>
      </c>
      <c r="D10" s="2">
        <v>16294</v>
      </c>
    </row>
    <row r="11" spans="1:4" ht="17.25" customHeight="1">
      <c r="A11" s="7" t="s">
        <v>9</v>
      </c>
      <c r="B11" s="11">
        <f t="shared" si="0"/>
        <v>31629</v>
      </c>
      <c r="C11" s="2">
        <v>15459</v>
      </c>
      <c r="D11" s="2">
        <v>16170</v>
      </c>
    </row>
    <row r="12" spans="1:4" ht="17.25" customHeight="1">
      <c r="A12" s="7" t="s">
        <v>10</v>
      </c>
      <c r="B12" s="11">
        <f t="shared" si="0"/>
        <v>30325</v>
      </c>
      <c r="C12" s="2">
        <v>14649</v>
      </c>
      <c r="D12" s="2">
        <v>15676</v>
      </c>
    </row>
    <row r="13" spans="1:4" ht="17.25" customHeight="1">
      <c r="A13" s="7" t="s">
        <v>11</v>
      </c>
      <c r="B13" s="11">
        <f t="shared" si="0"/>
        <v>28465</v>
      </c>
      <c r="C13" s="2">
        <v>13678</v>
      </c>
      <c r="D13" s="2">
        <v>14787</v>
      </c>
    </row>
    <row r="14" spans="1:4" ht="17.25" customHeight="1">
      <c r="A14" s="7" t="s">
        <v>12</v>
      </c>
      <c r="B14" s="11">
        <f t="shared" si="0"/>
        <v>23888</v>
      </c>
      <c r="C14" s="2">
        <v>11342</v>
      </c>
      <c r="D14" s="2">
        <v>12546</v>
      </c>
    </row>
    <row r="15" spans="1:4" ht="17.25" customHeight="1">
      <c r="A15" s="7" t="s">
        <v>13</v>
      </c>
      <c r="B15" s="11">
        <f t="shared" si="0"/>
        <v>18257</v>
      </c>
      <c r="C15" s="2">
        <v>7982</v>
      </c>
      <c r="D15" s="2">
        <v>10275</v>
      </c>
    </row>
    <row r="16" spans="1:4" ht="17.25" customHeight="1">
      <c r="A16" s="7" t="s">
        <v>14</v>
      </c>
      <c r="B16" s="11">
        <f t="shared" si="0"/>
        <v>10032</v>
      </c>
      <c r="C16" s="2">
        <v>4303</v>
      </c>
      <c r="D16" s="2">
        <v>5729</v>
      </c>
    </row>
    <row r="17" spans="1:4" ht="17.25" customHeight="1">
      <c r="A17" s="7" t="s">
        <v>15</v>
      </c>
      <c r="B17" s="11">
        <f t="shared" si="0"/>
        <v>8230</v>
      </c>
      <c r="C17" s="2">
        <v>3367</v>
      </c>
      <c r="D17" s="2">
        <v>4863</v>
      </c>
    </row>
    <row r="18" spans="1:4" ht="17.25" customHeight="1">
      <c r="A18" s="7" t="s">
        <v>16</v>
      </c>
      <c r="B18" s="11">
        <f t="shared" si="0"/>
        <v>5632</v>
      </c>
      <c r="C18" s="2">
        <v>2546</v>
      </c>
      <c r="D18" s="2">
        <v>3086</v>
      </c>
    </row>
    <row r="19" spans="1:4" ht="17.25" customHeight="1">
      <c r="A19" s="6" t="s">
        <v>17</v>
      </c>
      <c r="B19" s="11">
        <f t="shared" si="0"/>
        <v>5789</v>
      </c>
      <c r="C19" s="2">
        <v>3825</v>
      </c>
      <c r="D19" s="2">
        <v>1964</v>
      </c>
    </row>
    <row r="20" spans="1:4" ht="17.25" customHeight="1">
      <c r="A20" s="6" t="s">
        <v>18</v>
      </c>
      <c r="B20" s="11">
        <f t="shared" si="0"/>
        <v>3122</v>
      </c>
      <c r="C20" s="2">
        <v>2063</v>
      </c>
      <c r="D20" s="2">
        <v>1059</v>
      </c>
    </row>
    <row r="21" spans="1:4" ht="17.25" customHeight="1">
      <c r="A21" s="6" t="s">
        <v>19</v>
      </c>
      <c r="B21" s="11">
        <f t="shared" si="0"/>
        <v>803</v>
      </c>
      <c r="C21" s="2">
        <v>454</v>
      </c>
      <c r="D21" s="2">
        <v>349</v>
      </c>
    </row>
    <row r="22" spans="1:4" ht="17.25" customHeight="1">
      <c r="A22" s="6" t="s">
        <v>20</v>
      </c>
      <c r="B22" s="11">
        <f t="shared" si="0"/>
        <v>180</v>
      </c>
      <c r="C22" s="2">
        <v>99</v>
      </c>
      <c r="D22" s="2">
        <v>81</v>
      </c>
    </row>
    <row r="23" spans="1:4" ht="17.25" customHeight="1">
      <c r="A23" s="8" t="s">
        <v>23</v>
      </c>
      <c r="B23" s="11">
        <f t="shared" si="0"/>
        <v>25</v>
      </c>
      <c r="C23" s="2">
        <v>13</v>
      </c>
      <c r="D23" s="2">
        <v>12</v>
      </c>
    </row>
    <row r="24" spans="1:4" ht="17.25" customHeight="1">
      <c r="A24" s="13" t="s">
        <v>25</v>
      </c>
      <c r="B24" s="5">
        <f>SUM(C24:D24)</f>
        <v>376811</v>
      </c>
      <c r="C24" s="12">
        <f>SUM(C3:C23)</f>
        <v>187621</v>
      </c>
      <c r="D24" s="12">
        <f>SUM(D3:D23)</f>
        <v>189190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zoomScale="106" zoomScaleNormal="106" zoomScalePageLayoutView="0" workbookViewId="0" topLeftCell="A1">
      <selection activeCell="E10" sqref="E10"/>
    </sheetView>
  </sheetViews>
  <sheetFormatPr defaultColWidth="9.33203125" defaultRowHeight="12"/>
  <cols>
    <col min="1" max="1" width="14.66015625" style="3" customWidth="1"/>
    <col min="2" max="2" width="13.83203125" style="4" customWidth="1"/>
    <col min="3" max="3" width="14.5" style="4" customWidth="1"/>
    <col min="4" max="4" width="19.16015625" style="4" customWidth="1"/>
    <col min="15" max="15" width="13.33203125" style="0" customWidth="1"/>
  </cols>
  <sheetData>
    <row r="1" spans="1:18" ht="30.75" customHeight="1">
      <c r="A1" s="16" t="s">
        <v>27</v>
      </c>
      <c r="B1" s="16"/>
      <c r="C1" s="16"/>
      <c r="D1" s="1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16977</v>
      </c>
      <c r="C3" s="2">
        <v>8799</v>
      </c>
      <c r="D3" s="2">
        <v>8178</v>
      </c>
    </row>
    <row r="4" spans="1:4" ht="17.25" customHeight="1">
      <c r="A4" s="6" t="s">
        <v>2</v>
      </c>
      <c r="B4" s="11">
        <f t="shared" si="0"/>
        <v>20237</v>
      </c>
      <c r="C4" s="2">
        <v>10654</v>
      </c>
      <c r="D4" s="2">
        <v>9583</v>
      </c>
    </row>
    <row r="5" spans="1:4" ht="17.25" customHeight="1">
      <c r="A5" s="6" t="s">
        <v>3</v>
      </c>
      <c r="B5" s="11">
        <f t="shared" si="0"/>
        <v>24462</v>
      </c>
      <c r="C5" s="2">
        <v>12925</v>
      </c>
      <c r="D5" s="2">
        <v>11537</v>
      </c>
    </row>
    <row r="6" spans="1:4" ht="17.25" customHeight="1">
      <c r="A6" s="6" t="s">
        <v>4</v>
      </c>
      <c r="B6" s="11">
        <f t="shared" si="0"/>
        <v>27992</v>
      </c>
      <c r="C6" s="2">
        <v>14499</v>
      </c>
      <c r="D6" s="2">
        <v>13493</v>
      </c>
    </row>
    <row r="7" spans="1:4" ht="17.25" customHeight="1">
      <c r="A7" s="6" t="s">
        <v>5</v>
      </c>
      <c r="B7" s="11">
        <f t="shared" si="0"/>
        <v>27093</v>
      </c>
      <c r="C7" s="2">
        <v>14201</v>
      </c>
      <c r="D7" s="2">
        <v>12892</v>
      </c>
    </row>
    <row r="8" spans="1:4" ht="17.25" customHeight="1">
      <c r="A8" s="6" t="s">
        <v>6</v>
      </c>
      <c r="B8" s="11">
        <f t="shared" si="0"/>
        <v>27473</v>
      </c>
      <c r="C8" s="2">
        <v>14045</v>
      </c>
      <c r="D8" s="2">
        <v>13428</v>
      </c>
    </row>
    <row r="9" spans="1:4" ht="17.25" customHeight="1">
      <c r="A9" s="6" t="s">
        <v>7</v>
      </c>
      <c r="B9" s="11">
        <f t="shared" si="0"/>
        <v>34073</v>
      </c>
      <c r="C9" s="2">
        <v>16741</v>
      </c>
      <c r="D9" s="2">
        <v>17332</v>
      </c>
    </row>
    <row r="10" spans="1:4" ht="17.25" customHeight="1">
      <c r="A10" s="6" t="s">
        <v>8</v>
      </c>
      <c r="B10" s="11">
        <f t="shared" si="0"/>
        <v>32294</v>
      </c>
      <c r="C10" s="2">
        <v>15992</v>
      </c>
      <c r="D10" s="2">
        <v>16302</v>
      </c>
    </row>
    <row r="11" spans="1:4" ht="17.25" customHeight="1">
      <c r="A11" s="7" t="s">
        <v>9</v>
      </c>
      <c r="B11" s="11">
        <f t="shared" si="0"/>
        <v>31613</v>
      </c>
      <c r="C11" s="2">
        <v>15450</v>
      </c>
      <c r="D11" s="2">
        <v>16163</v>
      </c>
    </row>
    <row r="12" spans="1:4" ht="17.25" customHeight="1">
      <c r="A12" s="7" t="s">
        <v>10</v>
      </c>
      <c r="B12" s="11">
        <f t="shared" si="0"/>
        <v>30359</v>
      </c>
      <c r="C12" s="2">
        <v>14664</v>
      </c>
      <c r="D12" s="2">
        <v>15695</v>
      </c>
    </row>
    <row r="13" spans="1:4" ht="17.25" customHeight="1">
      <c r="A13" s="7" t="s">
        <v>11</v>
      </c>
      <c r="B13" s="11">
        <f t="shared" si="0"/>
        <v>28355</v>
      </c>
      <c r="C13" s="2">
        <v>13632</v>
      </c>
      <c r="D13" s="2">
        <v>14723</v>
      </c>
    </row>
    <row r="14" spans="1:4" ht="17.25" customHeight="1">
      <c r="A14" s="7" t="s">
        <v>12</v>
      </c>
      <c r="B14" s="11">
        <f t="shared" si="0"/>
        <v>23928</v>
      </c>
      <c r="C14" s="2">
        <v>11351</v>
      </c>
      <c r="D14" s="2">
        <v>12577</v>
      </c>
    </row>
    <row r="15" spans="1:4" ht="17.25" customHeight="1">
      <c r="A15" s="7" t="s">
        <v>13</v>
      </c>
      <c r="B15" s="11">
        <f t="shared" si="0"/>
        <v>18035</v>
      </c>
      <c r="C15" s="2">
        <v>7884</v>
      </c>
      <c r="D15" s="2">
        <v>10151</v>
      </c>
    </row>
    <row r="16" spans="1:4" ht="17.25" customHeight="1">
      <c r="A16" s="7" t="s">
        <v>14</v>
      </c>
      <c r="B16" s="11">
        <f t="shared" si="0"/>
        <v>9938</v>
      </c>
      <c r="C16" s="2">
        <v>4269</v>
      </c>
      <c r="D16" s="2">
        <v>5669</v>
      </c>
    </row>
    <row r="17" spans="1:4" ht="17.25" customHeight="1">
      <c r="A17" s="7" t="s">
        <v>15</v>
      </c>
      <c r="B17" s="11">
        <f t="shared" si="0"/>
        <v>8245</v>
      </c>
      <c r="C17" s="2">
        <v>3361</v>
      </c>
      <c r="D17" s="2">
        <v>4884</v>
      </c>
    </row>
    <row r="18" spans="1:4" ht="17.25" customHeight="1">
      <c r="A18" s="7" t="s">
        <v>16</v>
      </c>
      <c r="B18" s="11">
        <f t="shared" si="0"/>
        <v>5588</v>
      </c>
      <c r="C18" s="2">
        <v>2538</v>
      </c>
      <c r="D18" s="2">
        <v>3050</v>
      </c>
    </row>
    <row r="19" spans="1:4" ht="17.25" customHeight="1">
      <c r="A19" s="6" t="s">
        <v>17</v>
      </c>
      <c r="B19" s="11">
        <f t="shared" si="0"/>
        <v>5813</v>
      </c>
      <c r="C19" s="2">
        <v>3854</v>
      </c>
      <c r="D19" s="2">
        <v>1959</v>
      </c>
    </row>
    <row r="20" spans="1:4" ht="17.25" customHeight="1">
      <c r="A20" s="6" t="s">
        <v>18</v>
      </c>
      <c r="B20" s="11">
        <f t="shared" si="0"/>
        <v>3114</v>
      </c>
      <c r="C20" s="2">
        <v>2057</v>
      </c>
      <c r="D20" s="2">
        <v>1057</v>
      </c>
    </row>
    <row r="21" spans="1:4" ht="17.25" customHeight="1">
      <c r="A21" s="6" t="s">
        <v>19</v>
      </c>
      <c r="B21" s="11">
        <f t="shared" si="0"/>
        <v>791</v>
      </c>
      <c r="C21" s="2">
        <v>448</v>
      </c>
      <c r="D21" s="2">
        <v>343</v>
      </c>
    </row>
    <row r="22" spans="1:4" ht="17.25" customHeight="1">
      <c r="A22" s="6" t="s">
        <v>20</v>
      </c>
      <c r="B22" s="11">
        <f t="shared" si="0"/>
        <v>188</v>
      </c>
      <c r="C22" s="2">
        <v>102</v>
      </c>
      <c r="D22" s="2">
        <v>86</v>
      </c>
    </row>
    <row r="23" spans="1:4" ht="17.25" customHeight="1">
      <c r="A23" s="8" t="s">
        <v>23</v>
      </c>
      <c r="B23" s="11">
        <f t="shared" si="0"/>
        <v>25</v>
      </c>
      <c r="C23" s="2">
        <v>13</v>
      </c>
      <c r="D23" s="2">
        <v>12</v>
      </c>
    </row>
    <row r="24" spans="1:4" ht="17.25" customHeight="1">
      <c r="A24" s="13" t="s">
        <v>25</v>
      </c>
      <c r="B24" s="5">
        <f>SUM(C24:D24)</f>
        <v>376593</v>
      </c>
      <c r="C24" s="12">
        <f>SUM(C3:C23)</f>
        <v>187479</v>
      </c>
      <c r="D24" s="12">
        <f>SUM(D3:D23)</f>
        <v>189114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zoomScale="106" zoomScaleNormal="106" zoomScalePageLayoutView="0" workbookViewId="0" topLeftCell="A1">
      <selection activeCell="F27" sqref="F27"/>
    </sheetView>
  </sheetViews>
  <sheetFormatPr defaultColWidth="9.33203125" defaultRowHeight="12"/>
  <cols>
    <col min="1" max="1" width="14.66015625" style="3" customWidth="1"/>
    <col min="2" max="2" width="13.83203125" style="4" customWidth="1"/>
    <col min="3" max="3" width="14.5" style="4" customWidth="1"/>
    <col min="4" max="4" width="19.16015625" style="4" customWidth="1"/>
    <col min="15" max="15" width="13.33203125" style="0" customWidth="1"/>
  </cols>
  <sheetData>
    <row r="1" spans="1:18" ht="30.75" customHeight="1">
      <c r="A1" s="16" t="s">
        <v>26</v>
      </c>
      <c r="B1" s="16"/>
      <c r="C1" s="16"/>
      <c r="D1" s="1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16991</v>
      </c>
      <c r="C3" s="2">
        <v>8791</v>
      </c>
      <c r="D3" s="2">
        <v>8200</v>
      </c>
    </row>
    <row r="4" spans="1:4" ht="17.25" customHeight="1">
      <c r="A4" s="6" t="s">
        <v>2</v>
      </c>
      <c r="B4" s="11">
        <f t="shared" si="0"/>
        <v>20329</v>
      </c>
      <c r="C4" s="2">
        <v>10723</v>
      </c>
      <c r="D4" s="2">
        <v>9606</v>
      </c>
    </row>
    <row r="5" spans="1:4" ht="17.25" customHeight="1">
      <c r="A5" s="6" t="s">
        <v>3</v>
      </c>
      <c r="B5" s="11">
        <f t="shared" si="0"/>
        <v>24442</v>
      </c>
      <c r="C5" s="2">
        <v>12917</v>
      </c>
      <c r="D5" s="2">
        <v>11525</v>
      </c>
    </row>
    <row r="6" spans="1:4" ht="17.25" customHeight="1">
      <c r="A6" s="6" t="s">
        <v>4</v>
      </c>
      <c r="B6" s="11">
        <f t="shared" si="0"/>
        <v>28031</v>
      </c>
      <c r="C6" s="2">
        <v>14524</v>
      </c>
      <c r="D6" s="2">
        <v>13507</v>
      </c>
    </row>
    <row r="7" spans="1:4" ht="17.25" customHeight="1">
      <c r="A7" s="6" t="s">
        <v>5</v>
      </c>
      <c r="B7" s="11">
        <f t="shared" si="0"/>
        <v>27018</v>
      </c>
      <c r="C7" s="2">
        <v>14158</v>
      </c>
      <c r="D7" s="2">
        <v>12860</v>
      </c>
    </row>
    <row r="8" spans="1:4" ht="17.25" customHeight="1">
      <c r="A8" s="6" t="s">
        <v>6</v>
      </c>
      <c r="B8" s="11">
        <f t="shared" si="0"/>
        <v>27663</v>
      </c>
      <c r="C8" s="2">
        <v>14140</v>
      </c>
      <c r="D8" s="2">
        <v>13523</v>
      </c>
    </row>
    <row r="9" spans="1:4" ht="17.25" customHeight="1">
      <c r="A9" s="6" t="s">
        <v>7</v>
      </c>
      <c r="B9" s="11">
        <f t="shared" si="0"/>
        <v>34048</v>
      </c>
      <c r="C9" s="2">
        <v>16730</v>
      </c>
      <c r="D9" s="2">
        <v>17318</v>
      </c>
    </row>
    <row r="10" spans="1:4" ht="17.25" customHeight="1">
      <c r="A10" s="6" t="s">
        <v>8</v>
      </c>
      <c r="B10" s="11">
        <f t="shared" si="0"/>
        <v>32277</v>
      </c>
      <c r="C10" s="2">
        <v>15988</v>
      </c>
      <c r="D10" s="2">
        <v>16289</v>
      </c>
    </row>
    <row r="11" spans="1:4" ht="17.25" customHeight="1">
      <c r="A11" s="7" t="s">
        <v>9</v>
      </c>
      <c r="B11" s="11">
        <f t="shared" si="0"/>
        <v>31677</v>
      </c>
      <c r="C11" s="2">
        <v>15472</v>
      </c>
      <c r="D11" s="2">
        <v>16205</v>
      </c>
    </row>
    <row r="12" spans="1:4" ht="17.25" customHeight="1">
      <c r="A12" s="7" t="s">
        <v>10</v>
      </c>
      <c r="B12" s="11">
        <f t="shared" si="0"/>
        <v>30469</v>
      </c>
      <c r="C12" s="2">
        <v>14709</v>
      </c>
      <c r="D12" s="2">
        <v>15760</v>
      </c>
    </row>
    <row r="13" spans="1:4" ht="17.25" customHeight="1">
      <c r="A13" s="7" t="s">
        <v>11</v>
      </c>
      <c r="B13" s="11">
        <f t="shared" si="0"/>
        <v>28150</v>
      </c>
      <c r="C13" s="2">
        <v>13547</v>
      </c>
      <c r="D13" s="2">
        <v>14603</v>
      </c>
    </row>
    <row r="14" spans="1:4" ht="17.25" customHeight="1">
      <c r="A14" s="7" t="s">
        <v>12</v>
      </c>
      <c r="B14" s="11">
        <f t="shared" si="0"/>
        <v>23873</v>
      </c>
      <c r="C14" s="2">
        <v>11318</v>
      </c>
      <c r="D14" s="2">
        <v>12555</v>
      </c>
    </row>
    <row r="15" spans="1:4" ht="17.25" customHeight="1">
      <c r="A15" s="7" t="s">
        <v>13</v>
      </c>
      <c r="B15" s="11">
        <f t="shared" si="0"/>
        <v>17897</v>
      </c>
      <c r="C15" s="2">
        <v>7814</v>
      </c>
      <c r="D15" s="2">
        <v>10083</v>
      </c>
    </row>
    <row r="16" spans="1:4" ht="17.25" customHeight="1">
      <c r="A16" s="7" t="s">
        <v>14</v>
      </c>
      <c r="B16" s="11">
        <f t="shared" si="0"/>
        <v>9912</v>
      </c>
      <c r="C16" s="2">
        <v>4256</v>
      </c>
      <c r="D16" s="2">
        <v>5656</v>
      </c>
    </row>
    <row r="17" spans="1:4" ht="17.25" customHeight="1">
      <c r="A17" s="7" t="s">
        <v>15</v>
      </c>
      <c r="B17" s="11">
        <f t="shared" si="0"/>
        <v>8213</v>
      </c>
      <c r="C17" s="2">
        <v>3362</v>
      </c>
      <c r="D17" s="2">
        <v>4851</v>
      </c>
    </row>
    <row r="18" spans="1:4" ht="17.25" customHeight="1">
      <c r="A18" s="7" t="s">
        <v>16</v>
      </c>
      <c r="B18" s="11">
        <f t="shared" si="0"/>
        <v>5584</v>
      </c>
      <c r="C18" s="2">
        <v>2545</v>
      </c>
      <c r="D18" s="2">
        <v>3039</v>
      </c>
    </row>
    <row r="19" spans="1:4" ht="17.25" customHeight="1">
      <c r="A19" s="6" t="s">
        <v>17</v>
      </c>
      <c r="B19" s="11">
        <f t="shared" si="0"/>
        <v>5833</v>
      </c>
      <c r="C19" s="2">
        <v>3877</v>
      </c>
      <c r="D19" s="2">
        <v>1956</v>
      </c>
    </row>
    <row r="20" spans="1:4" ht="17.25" customHeight="1">
      <c r="A20" s="6" t="s">
        <v>18</v>
      </c>
      <c r="B20" s="11">
        <f t="shared" si="0"/>
        <v>3081</v>
      </c>
      <c r="C20" s="2">
        <v>2035</v>
      </c>
      <c r="D20" s="2">
        <v>1046</v>
      </c>
    </row>
    <row r="21" spans="1:4" ht="17.25" customHeight="1">
      <c r="A21" s="6" t="s">
        <v>19</v>
      </c>
      <c r="B21" s="11">
        <f t="shared" si="0"/>
        <v>790</v>
      </c>
      <c r="C21" s="2">
        <v>448</v>
      </c>
      <c r="D21" s="2">
        <v>342</v>
      </c>
    </row>
    <row r="22" spans="1:4" ht="17.25" customHeight="1">
      <c r="A22" s="6" t="s">
        <v>20</v>
      </c>
      <c r="B22" s="11">
        <f t="shared" si="0"/>
        <v>189</v>
      </c>
      <c r="C22" s="2">
        <v>103</v>
      </c>
      <c r="D22" s="2">
        <v>86</v>
      </c>
    </row>
    <row r="23" spans="1:4" ht="17.25" customHeight="1">
      <c r="A23" s="8" t="s">
        <v>23</v>
      </c>
      <c r="B23" s="11">
        <f t="shared" si="0"/>
        <v>24</v>
      </c>
      <c r="C23" s="2">
        <v>13</v>
      </c>
      <c r="D23" s="2">
        <v>11</v>
      </c>
    </row>
    <row r="24" spans="1:4" ht="17.25" customHeight="1">
      <c r="A24" s="13" t="s">
        <v>25</v>
      </c>
      <c r="B24" s="5">
        <f>SUM(C24:D24)</f>
        <v>376491</v>
      </c>
      <c r="C24" s="12">
        <f>SUM(C3:C23)</f>
        <v>187470</v>
      </c>
      <c r="D24" s="12">
        <f>SUM(D3:D23)</f>
        <v>189021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0">
      <selection activeCell="A2" sqref="A2"/>
    </sheetView>
  </sheetViews>
  <sheetFormatPr defaultColWidth="9.33203125" defaultRowHeight="12"/>
  <cols>
    <col min="1" max="1" width="18.33203125" style="3" customWidth="1"/>
    <col min="2" max="2" width="13.83203125" style="4" customWidth="1"/>
    <col min="3" max="4" width="14.5" style="4" customWidth="1"/>
    <col min="15" max="15" width="13.33203125" style="0" customWidth="1"/>
  </cols>
  <sheetData>
    <row r="1" spans="1:18" ht="30.75" customHeight="1">
      <c r="A1" s="15" t="s">
        <v>36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16669</v>
      </c>
      <c r="C3" s="2">
        <v>8638</v>
      </c>
      <c r="D3" s="2">
        <v>8031</v>
      </c>
    </row>
    <row r="4" spans="1:4" ht="17.25" customHeight="1">
      <c r="A4" s="6" t="s">
        <v>2</v>
      </c>
      <c r="B4" s="11">
        <f t="shared" si="0"/>
        <v>20069</v>
      </c>
      <c r="C4" s="2">
        <v>10579</v>
      </c>
      <c r="D4" s="2">
        <v>9490</v>
      </c>
    </row>
    <row r="5" spans="1:4" ht="17.25" customHeight="1">
      <c r="A5" s="6" t="s">
        <v>3</v>
      </c>
      <c r="B5" s="11">
        <f t="shared" si="0"/>
        <v>24072</v>
      </c>
      <c r="C5" s="2">
        <v>12662</v>
      </c>
      <c r="D5" s="2">
        <v>11410</v>
      </c>
    </row>
    <row r="6" spans="1:4" ht="17.25" customHeight="1">
      <c r="A6" s="6" t="s">
        <v>4</v>
      </c>
      <c r="B6" s="11">
        <f t="shared" si="0"/>
        <v>27389</v>
      </c>
      <c r="C6" s="2">
        <v>14249</v>
      </c>
      <c r="D6" s="2">
        <v>13140</v>
      </c>
    </row>
    <row r="7" spans="1:4" ht="17.25" customHeight="1">
      <c r="A7" s="6" t="s">
        <v>5</v>
      </c>
      <c r="B7" s="11">
        <f t="shared" si="0"/>
        <v>27097</v>
      </c>
      <c r="C7" s="2">
        <v>14159</v>
      </c>
      <c r="D7" s="2">
        <v>12938</v>
      </c>
    </row>
    <row r="8" spans="1:4" ht="17.25" customHeight="1">
      <c r="A8" s="6" t="s">
        <v>6</v>
      </c>
      <c r="B8" s="11">
        <f t="shared" si="0"/>
        <v>27158</v>
      </c>
      <c r="C8" s="2">
        <v>13975</v>
      </c>
      <c r="D8" s="2">
        <v>13183</v>
      </c>
    </row>
    <row r="9" spans="1:4" ht="17.25" customHeight="1">
      <c r="A9" s="6" t="s">
        <v>7</v>
      </c>
      <c r="B9" s="11">
        <f t="shared" si="0"/>
        <v>33935</v>
      </c>
      <c r="C9" s="2">
        <v>16753</v>
      </c>
      <c r="D9" s="2">
        <v>17182</v>
      </c>
    </row>
    <row r="10" spans="1:4" ht="17.25" customHeight="1">
      <c r="A10" s="6" t="s">
        <v>8</v>
      </c>
      <c r="B10" s="11">
        <f t="shared" si="0"/>
        <v>32821</v>
      </c>
      <c r="C10" s="2">
        <v>16233</v>
      </c>
      <c r="D10" s="2">
        <v>16588</v>
      </c>
    </row>
    <row r="11" spans="1:4" ht="17.25" customHeight="1">
      <c r="A11" s="7" t="s">
        <v>9</v>
      </c>
      <c r="B11" s="11">
        <f t="shared" si="0"/>
        <v>31680</v>
      </c>
      <c r="C11" s="2">
        <v>15478</v>
      </c>
      <c r="D11" s="2">
        <v>16202</v>
      </c>
    </row>
    <row r="12" spans="1:4" ht="17.25" customHeight="1">
      <c r="A12" s="7" t="s">
        <v>10</v>
      </c>
      <c r="B12" s="11">
        <f t="shared" si="0"/>
        <v>30507</v>
      </c>
      <c r="C12" s="2">
        <v>14786</v>
      </c>
      <c r="D12" s="2">
        <v>15721</v>
      </c>
    </row>
    <row r="13" spans="1:4" ht="17.25" customHeight="1">
      <c r="A13" s="7" t="s">
        <v>11</v>
      </c>
      <c r="B13" s="11">
        <f t="shared" si="0"/>
        <v>28808</v>
      </c>
      <c r="C13" s="2">
        <v>13823</v>
      </c>
      <c r="D13" s="2">
        <v>14985</v>
      </c>
    </row>
    <row r="14" spans="1:4" ht="17.25" customHeight="1">
      <c r="A14" s="7" t="s">
        <v>12</v>
      </c>
      <c r="B14" s="11">
        <f t="shared" si="0"/>
        <v>24522</v>
      </c>
      <c r="C14" s="2">
        <v>11614</v>
      </c>
      <c r="D14" s="2">
        <v>12908</v>
      </c>
    </row>
    <row r="15" spans="1:4" ht="17.25" customHeight="1">
      <c r="A15" s="7" t="s">
        <v>13</v>
      </c>
      <c r="B15" s="11">
        <f t="shared" si="0"/>
        <v>19101</v>
      </c>
      <c r="C15" s="2">
        <v>8477</v>
      </c>
      <c r="D15" s="2">
        <v>10624</v>
      </c>
    </row>
    <row r="16" spans="1:4" ht="17.25" customHeight="1">
      <c r="A16" s="7" t="s">
        <v>14</v>
      </c>
      <c r="B16" s="11">
        <f t="shared" si="0"/>
        <v>10519</v>
      </c>
      <c r="C16" s="2">
        <v>4506</v>
      </c>
      <c r="D16" s="2">
        <v>6013</v>
      </c>
    </row>
    <row r="17" spans="1:4" ht="17.25" customHeight="1">
      <c r="A17" s="7" t="s">
        <v>15</v>
      </c>
      <c r="B17" s="11">
        <f t="shared" si="0"/>
        <v>8576</v>
      </c>
      <c r="C17" s="2">
        <v>3518</v>
      </c>
      <c r="D17" s="2">
        <v>5058</v>
      </c>
    </row>
    <row r="18" spans="1:4" ht="17.25" customHeight="1">
      <c r="A18" s="7" t="s">
        <v>16</v>
      </c>
      <c r="B18" s="11">
        <f t="shared" si="0"/>
        <v>5695</v>
      </c>
      <c r="C18" s="2">
        <v>2470</v>
      </c>
      <c r="D18" s="2">
        <v>3225</v>
      </c>
    </row>
    <row r="19" spans="1:4" ht="17.25" customHeight="1">
      <c r="A19" s="6" t="s">
        <v>17</v>
      </c>
      <c r="B19" s="11">
        <f t="shared" si="0"/>
        <v>5579</v>
      </c>
      <c r="C19" s="2">
        <v>3579</v>
      </c>
      <c r="D19" s="2">
        <v>2000</v>
      </c>
    </row>
    <row r="20" spans="1:4" ht="17.25" customHeight="1">
      <c r="A20" s="6" t="s">
        <v>18</v>
      </c>
      <c r="B20" s="11">
        <f t="shared" si="0"/>
        <v>3333</v>
      </c>
      <c r="C20" s="2">
        <v>2231</v>
      </c>
      <c r="D20" s="2">
        <v>1102</v>
      </c>
    </row>
    <row r="21" spans="1:4" ht="17.25" customHeight="1">
      <c r="A21" s="6" t="s">
        <v>19</v>
      </c>
      <c r="B21" s="11">
        <f t="shared" si="0"/>
        <v>888</v>
      </c>
      <c r="C21" s="2">
        <v>506</v>
      </c>
      <c r="D21" s="2">
        <v>382</v>
      </c>
    </row>
    <row r="22" spans="1:4" ht="17.25" customHeight="1">
      <c r="A22" s="6" t="s">
        <v>20</v>
      </c>
      <c r="B22" s="11">
        <f t="shared" si="0"/>
        <v>181</v>
      </c>
      <c r="C22" s="2">
        <v>103</v>
      </c>
      <c r="D22" s="2">
        <v>78</v>
      </c>
    </row>
    <row r="23" spans="1:4" ht="17.25" customHeight="1">
      <c r="A23" s="8" t="s">
        <v>23</v>
      </c>
      <c r="B23" s="11">
        <f t="shared" si="0"/>
        <v>33</v>
      </c>
      <c r="C23" s="2">
        <v>17</v>
      </c>
      <c r="D23" s="2">
        <v>16</v>
      </c>
    </row>
    <row r="24" spans="1:4" ht="17.25" customHeight="1">
      <c r="A24" s="13" t="s">
        <v>25</v>
      </c>
      <c r="B24" s="5">
        <f>SUM(C24:D24)</f>
        <v>378632</v>
      </c>
      <c r="C24" s="12">
        <f>SUM(C3:C23)</f>
        <v>188356</v>
      </c>
      <c r="D24" s="12">
        <f>SUM(D3:D23)</f>
        <v>190276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B13" sqref="B13"/>
    </sheetView>
  </sheetViews>
  <sheetFormatPr defaultColWidth="9.33203125" defaultRowHeight="12"/>
  <cols>
    <col min="1" max="1" width="18.33203125" style="3" customWidth="1"/>
    <col min="2" max="2" width="13.83203125" style="4" customWidth="1"/>
    <col min="3" max="4" width="14.5" style="4" customWidth="1"/>
    <col min="15" max="15" width="13.33203125" style="0" customWidth="1"/>
  </cols>
  <sheetData>
    <row r="1" spans="1:18" ht="30.75" customHeight="1">
      <c r="A1" s="15" t="s">
        <v>35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16729</v>
      </c>
      <c r="C3" s="2">
        <v>8654</v>
      </c>
      <c r="D3" s="2">
        <v>8075</v>
      </c>
    </row>
    <row r="4" spans="1:4" ht="17.25" customHeight="1">
      <c r="A4" s="6" t="s">
        <v>2</v>
      </c>
      <c r="B4" s="11">
        <f t="shared" si="0"/>
        <v>20101</v>
      </c>
      <c r="C4" s="2">
        <v>10614</v>
      </c>
      <c r="D4" s="2">
        <v>9487</v>
      </c>
    </row>
    <row r="5" spans="1:4" ht="17.25" customHeight="1">
      <c r="A5" s="6" t="s">
        <v>3</v>
      </c>
      <c r="B5" s="11">
        <f t="shared" si="0"/>
        <v>24109</v>
      </c>
      <c r="C5" s="2">
        <v>12670</v>
      </c>
      <c r="D5" s="2">
        <v>11439</v>
      </c>
    </row>
    <row r="6" spans="1:4" ht="17.25" customHeight="1">
      <c r="A6" s="6" t="s">
        <v>4</v>
      </c>
      <c r="B6" s="11">
        <f t="shared" si="0"/>
        <v>27472</v>
      </c>
      <c r="C6" s="2">
        <v>14290</v>
      </c>
      <c r="D6" s="2">
        <v>13182</v>
      </c>
    </row>
    <row r="7" spans="1:4" ht="17.25" customHeight="1">
      <c r="A7" s="6" t="s">
        <v>5</v>
      </c>
      <c r="B7" s="11">
        <f t="shared" si="0"/>
        <v>27115</v>
      </c>
      <c r="C7" s="2">
        <v>14173</v>
      </c>
      <c r="D7" s="2">
        <v>12942</v>
      </c>
    </row>
    <row r="8" spans="1:4" ht="17.25" customHeight="1">
      <c r="A8" s="6" t="s">
        <v>6</v>
      </c>
      <c r="B8" s="11">
        <f t="shared" si="0"/>
        <v>27198</v>
      </c>
      <c r="C8" s="2">
        <v>13984</v>
      </c>
      <c r="D8" s="2">
        <v>13214</v>
      </c>
    </row>
    <row r="9" spans="1:4" ht="17.25" customHeight="1">
      <c r="A9" s="6" t="s">
        <v>7</v>
      </c>
      <c r="B9" s="11">
        <f t="shared" si="0"/>
        <v>33902</v>
      </c>
      <c r="C9" s="2">
        <v>16717</v>
      </c>
      <c r="D9" s="2">
        <v>17185</v>
      </c>
    </row>
    <row r="10" spans="1:4" ht="17.25" customHeight="1">
      <c r="A10" s="6" t="s">
        <v>8</v>
      </c>
      <c r="B10" s="11">
        <f t="shared" si="0"/>
        <v>32790</v>
      </c>
      <c r="C10" s="2">
        <v>16232</v>
      </c>
      <c r="D10" s="2">
        <v>16558</v>
      </c>
    </row>
    <row r="11" spans="1:4" ht="17.25" customHeight="1">
      <c r="A11" s="7" t="s">
        <v>9</v>
      </c>
      <c r="B11" s="11">
        <f t="shared" si="0"/>
        <v>31665</v>
      </c>
      <c r="C11" s="2">
        <v>15475</v>
      </c>
      <c r="D11" s="2">
        <v>16190</v>
      </c>
    </row>
    <row r="12" spans="1:4" ht="17.25" customHeight="1">
      <c r="A12" s="7" t="s">
        <v>10</v>
      </c>
      <c r="B12" s="11">
        <f t="shared" si="0"/>
        <v>30439</v>
      </c>
      <c r="C12" s="2">
        <v>14748</v>
      </c>
      <c r="D12" s="2">
        <v>15691</v>
      </c>
    </row>
    <row r="13" spans="1:4" ht="17.25" customHeight="1">
      <c r="A13" s="7" t="s">
        <v>11</v>
      </c>
      <c r="B13" s="11">
        <f t="shared" si="0"/>
        <v>28806</v>
      </c>
      <c r="C13" s="2">
        <v>13839</v>
      </c>
      <c r="D13" s="2">
        <v>14967</v>
      </c>
    </row>
    <row r="14" spans="1:4" ht="17.25" customHeight="1">
      <c r="A14" s="7" t="s">
        <v>12</v>
      </c>
      <c r="B14" s="11">
        <f t="shared" si="0"/>
        <v>24394</v>
      </c>
      <c r="C14" s="2">
        <v>11559</v>
      </c>
      <c r="D14" s="2">
        <v>12835</v>
      </c>
    </row>
    <row r="15" spans="1:4" ht="17.25" customHeight="1">
      <c r="A15" s="7" t="s">
        <v>13</v>
      </c>
      <c r="B15" s="11">
        <f t="shared" si="0"/>
        <v>19033</v>
      </c>
      <c r="C15" s="2">
        <v>8424</v>
      </c>
      <c r="D15" s="2">
        <v>10609</v>
      </c>
    </row>
    <row r="16" spans="1:4" ht="17.25" customHeight="1">
      <c r="A16" s="7" t="s">
        <v>14</v>
      </c>
      <c r="B16" s="11">
        <f t="shared" si="0"/>
        <v>10413</v>
      </c>
      <c r="C16" s="2">
        <v>4452</v>
      </c>
      <c r="D16" s="2">
        <v>5961</v>
      </c>
    </row>
    <row r="17" spans="1:4" ht="17.25" customHeight="1">
      <c r="A17" s="7" t="s">
        <v>15</v>
      </c>
      <c r="B17" s="11">
        <f t="shared" si="0"/>
        <v>8508</v>
      </c>
      <c r="C17" s="2">
        <v>3496</v>
      </c>
      <c r="D17" s="2">
        <v>5012</v>
      </c>
    </row>
    <row r="18" spans="1:4" ht="17.25" customHeight="1">
      <c r="A18" s="7" t="s">
        <v>16</v>
      </c>
      <c r="B18" s="11">
        <f t="shared" si="0"/>
        <v>5680</v>
      </c>
      <c r="C18" s="2">
        <v>2481</v>
      </c>
      <c r="D18" s="2">
        <v>3199</v>
      </c>
    </row>
    <row r="19" spans="1:4" ht="17.25" customHeight="1">
      <c r="A19" s="6" t="s">
        <v>17</v>
      </c>
      <c r="B19" s="11">
        <f t="shared" si="0"/>
        <v>5614</v>
      </c>
      <c r="C19" s="2">
        <v>3609</v>
      </c>
      <c r="D19" s="2">
        <v>2005</v>
      </c>
    </row>
    <row r="20" spans="1:4" ht="17.25" customHeight="1">
      <c r="A20" s="6" t="s">
        <v>18</v>
      </c>
      <c r="B20" s="11">
        <f t="shared" si="0"/>
        <v>3302</v>
      </c>
      <c r="C20" s="2">
        <v>2211</v>
      </c>
      <c r="D20" s="2">
        <v>1091</v>
      </c>
    </row>
    <row r="21" spans="1:4" ht="17.25" customHeight="1">
      <c r="A21" s="6" t="s">
        <v>19</v>
      </c>
      <c r="B21" s="11">
        <f t="shared" si="0"/>
        <v>879</v>
      </c>
      <c r="C21" s="2">
        <v>498</v>
      </c>
      <c r="D21" s="2">
        <v>381</v>
      </c>
    </row>
    <row r="22" spans="1:4" ht="17.25" customHeight="1">
      <c r="A22" s="6" t="s">
        <v>20</v>
      </c>
      <c r="B22" s="11">
        <f t="shared" si="0"/>
        <v>182</v>
      </c>
      <c r="C22" s="2">
        <v>101</v>
      </c>
      <c r="D22" s="2">
        <v>81</v>
      </c>
    </row>
    <row r="23" spans="1:4" ht="17.25" customHeight="1">
      <c r="A23" s="8" t="s">
        <v>23</v>
      </c>
      <c r="B23" s="11">
        <f t="shared" si="0"/>
        <v>31</v>
      </c>
      <c r="C23" s="2">
        <v>17</v>
      </c>
      <c r="D23" s="2">
        <v>14</v>
      </c>
    </row>
    <row r="24" spans="1:4" ht="17.25" customHeight="1">
      <c r="A24" s="13" t="s">
        <v>25</v>
      </c>
      <c r="B24" s="5">
        <f>SUM(C24:D24)</f>
        <v>378362</v>
      </c>
      <c r="C24" s="12">
        <f>SUM(C3:C23)</f>
        <v>188244</v>
      </c>
      <c r="D24" s="12">
        <f>SUM(D3:D23)</f>
        <v>190118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106" zoomScaleNormal="106" zoomScalePageLayoutView="0" workbookViewId="0" topLeftCell="A1">
      <selection activeCell="Q16" sqref="Q16"/>
    </sheetView>
  </sheetViews>
  <sheetFormatPr defaultColWidth="9.33203125" defaultRowHeight="12"/>
  <cols>
    <col min="1" max="1" width="18.33203125" style="3" customWidth="1"/>
    <col min="2" max="2" width="13.83203125" style="4" customWidth="1"/>
    <col min="3" max="4" width="14.5" style="4" customWidth="1"/>
    <col min="15" max="15" width="13.33203125" style="0" customWidth="1"/>
  </cols>
  <sheetData>
    <row r="1" spans="1:18" ht="30.75" customHeight="1">
      <c r="A1" s="15" t="s">
        <v>34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16805</v>
      </c>
      <c r="C3" s="2">
        <v>8691</v>
      </c>
      <c r="D3" s="2">
        <v>8114</v>
      </c>
    </row>
    <row r="4" spans="1:4" ht="17.25" customHeight="1">
      <c r="A4" s="6" t="s">
        <v>2</v>
      </c>
      <c r="B4" s="11">
        <f t="shared" si="0"/>
        <v>20156</v>
      </c>
      <c r="C4" s="2">
        <v>10641</v>
      </c>
      <c r="D4" s="2">
        <v>9515</v>
      </c>
    </row>
    <row r="5" spans="1:4" ht="17.25" customHeight="1">
      <c r="A5" s="6" t="s">
        <v>3</v>
      </c>
      <c r="B5" s="11">
        <f t="shared" si="0"/>
        <v>24166</v>
      </c>
      <c r="C5" s="2">
        <v>12713</v>
      </c>
      <c r="D5" s="2">
        <v>11453</v>
      </c>
    </row>
    <row r="6" spans="1:4" ht="17.25" customHeight="1">
      <c r="A6" s="6" t="s">
        <v>4</v>
      </c>
      <c r="B6" s="11">
        <f t="shared" si="0"/>
        <v>27603</v>
      </c>
      <c r="C6" s="2">
        <v>14344</v>
      </c>
      <c r="D6" s="2">
        <v>13259</v>
      </c>
    </row>
    <row r="7" spans="1:4" ht="17.25" customHeight="1">
      <c r="A7" s="6" t="s">
        <v>5</v>
      </c>
      <c r="B7" s="11">
        <f t="shared" si="0"/>
        <v>27126</v>
      </c>
      <c r="C7" s="2">
        <v>14158</v>
      </c>
      <c r="D7" s="2">
        <v>12968</v>
      </c>
    </row>
    <row r="8" spans="1:4" ht="17.25" customHeight="1">
      <c r="A8" s="6" t="s">
        <v>6</v>
      </c>
      <c r="B8" s="11">
        <f t="shared" si="0"/>
        <v>27164</v>
      </c>
      <c r="C8" s="2">
        <v>13970</v>
      </c>
      <c r="D8" s="2">
        <v>13194</v>
      </c>
    </row>
    <row r="9" spans="1:4" ht="17.25" customHeight="1">
      <c r="A9" s="6" t="s">
        <v>7</v>
      </c>
      <c r="B9" s="11">
        <f t="shared" si="0"/>
        <v>33999</v>
      </c>
      <c r="C9" s="2">
        <v>16759</v>
      </c>
      <c r="D9" s="2">
        <v>17240</v>
      </c>
    </row>
    <row r="10" spans="1:4" ht="17.25" customHeight="1">
      <c r="A10" s="6" t="s">
        <v>8</v>
      </c>
      <c r="B10" s="11">
        <f t="shared" si="0"/>
        <v>32716</v>
      </c>
      <c r="C10" s="2">
        <v>16178</v>
      </c>
      <c r="D10" s="2">
        <v>16538</v>
      </c>
    </row>
    <row r="11" spans="1:4" ht="17.25" customHeight="1">
      <c r="A11" s="7" t="s">
        <v>9</v>
      </c>
      <c r="B11" s="11">
        <f t="shared" si="0"/>
        <v>31688</v>
      </c>
      <c r="C11" s="2">
        <v>15524</v>
      </c>
      <c r="D11" s="2">
        <v>16164</v>
      </c>
    </row>
    <row r="12" spans="1:4" ht="17.25" customHeight="1">
      <c r="A12" s="7" t="s">
        <v>10</v>
      </c>
      <c r="B12" s="11">
        <f t="shared" si="0"/>
        <v>30399</v>
      </c>
      <c r="C12" s="2">
        <v>14695</v>
      </c>
      <c r="D12" s="2">
        <v>15704</v>
      </c>
    </row>
    <row r="13" spans="1:4" ht="17.25" customHeight="1">
      <c r="A13" s="7" t="s">
        <v>11</v>
      </c>
      <c r="B13" s="11">
        <f t="shared" si="0"/>
        <v>28695</v>
      </c>
      <c r="C13" s="2">
        <v>13809</v>
      </c>
      <c r="D13" s="2">
        <v>14886</v>
      </c>
    </row>
    <row r="14" spans="1:4" ht="17.25" customHeight="1">
      <c r="A14" s="7" t="s">
        <v>12</v>
      </c>
      <c r="B14" s="11">
        <f t="shared" si="0"/>
        <v>24371</v>
      </c>
      <c r="C14" s="2">
        <v>11522</v>
      </c>
      <c r="D14" s="2">
        <v>12849</v>
      </c>
    </row>
    <row r="15" spans="1:4" ht="17.25" customHeight="1">
      <c r="A15" s="7" t="s">
        <v>13</v>
      </c>
      <c r="B15" s="11">
        <f t="shared" si="0"/>
        <v>18905</v>
      </c>
      <c r="C15" s="2">
        <v>8366</v>
      </c>
      <c r="D15" s="2">
        <v>10539</v>
      </c>
    </row>
    <row r="16" spans="1:4" ht="17.25" customHeight="1">
      <c r="A16" s="7" t="s">
        <v>14</v>
      </c>
      <c r="B16" s="11">
        <f t="shared" si="0"/>
        <v>10348</v>
      </c>
      <c r="C16" s="2">
        <v>4434</v>
      </c>
      <c r="D16" s="2">
        <v>5914</v>
      </c>
    </row>
    <row r="17" spans="1:4" ht="17.25" customHeight="1">
      <c r="A17" s="7" t="s">
        <v>15</v>
      </c>
      <c r="B17" s="11">
        <f t="shared" si="0"/>
        <v>8440</v>
      </c>
      <c r="C17" s="2">
        <v>3460</v>
      </c>
      <c r="D17" s="2">
        <v>4980</v>
      </c>
    </row>
    <row r="18" spans="1:4" ht="17.25" customHeight="1">
      <c r="A18" s="7" t="s">
        <v>16</v>
      </c>
      <c r="B18" s="11">
        <f t="shared" si="0"/>
        <v>5672</v>
      </c>
      <c r="C18" s="2">
        <v>2488</v>
      </c>
      <c r="D18" s="2">
        <v>3184</v>
      </c>
    </row>
    <row r="19" spans="1:4" ht="17.25" customHeight="1">
      <c r="A19" s="6" t="s">
        <v>17</v>
      </c>
      <c r="B19" s="11">
        <f t="shared" si="0"/>
        <v>5663</v>
      </c>
      <c r="C19" s="2">
        <v>3654</v>
      </c>
      <c r="D19" s="2">
        <v>2009</v>
      </c>
    </row>
    <row r="20" spans="1:4" ht="17.25" customHeight="1">
      <c r="A20" s="6" t="s">
        <v>18</v>
      </c>
      <c r="B20" s="11">
        <f t="shared" si="0"/>
        <v>3250</v>
      </c>
      <c r="C20" s="2">
        <v>2179</v>
      </c>
      <c r="D20" s="2">
        <v>1071</v>
      </c>
    </row>
    <row r="21" spans="1:4" ht="17.25" customHeight="1">
      <c r="A21" s="6" t="s">
        <v>19</v>
      </c>
      <c r="B21" s="11">
        <f t="shared" si="0"/>
        <v>860</v>
      </c>
      <c r="C21" s="2">
        <v>485</v>
      </c>
      <c r="D21" s="2">
        <v>375</v>
      </c>
    </row>
    <row r="22" spans="1:4" ht="17.25" customHeight="1">
      <c r="A22" s="6" t="s">
        <v>20</v>
      </c>
      <c r="B22" s="11">
        <f t="shared" si="0"/>
        <v>176</v>
      </c>
      <c r="C22" s="2">
        <v>95</v>
      </c>
      <c r="D22" s="2">
        <v>81</v>
      </c>
    </row>
    <row r="23" spans="1:4" ht="17.25" customHeight="1">
      <c r="A23" s="8" t="s">
        <v>23</v>
      </c>
      <c r="B23" s="11">
        <f t="shared" si="0"/>
        <v>31</v>
      </c>
      <c r="C23" s="2">
        <v>17</v>
      </c>
      <c r="D23" s="2">
        <v>14</v>
      </c>
    </row>
    <row r="24" spans="1:4" ht="17.25" customHeight="1">
      <c r="A24" s="13" t="s">
        <v>25</v>
      </c>
      <c r="B24" s="5">
        <f>SUM(C24:D24)</f>
        <v>378233</v>
      </c>
      <c r="C24" s="12">
        <f>SUM(C3:C23)</f>
        <v>188182</v>
      </c>
      <c r="D24" s="12">
        <f>SUM(D3:D23)</f>
        <v>190051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="106" zoomScaleNormal="106" zoomScalePageLayoutView="0" workbookViewId="0" topLeftCell="A4">
      <selection activeCell="D26" sqref="D26"/>
    </sheetView>
  </sheetViews>
  <sheetFormatPr defaultColWidth="9.33203125" defaultRowHeight="12"/>
  <cols>
    <col min="1" max="1" width="18.33203125" style="3" customWidth="1"/>
    <col min="2" max="2" width="13.83203125" style="4" customWidth="1"/>
    <col min="3" max="4" width="14.5" style="4" customWidth="1"/>
    <col min="15" max="15" width="13.33203125" style="0" customWidth="1"/>
  </cols>
  <sheetData>
    <row r="1" spans="1:18" ht="30.75" customHeight="1">
      <c r="A1" s="15" t="s">
        <v>33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16807</v>
      </c>
      <c r="C3" s="2">
        <v>8701</v>
      </c>
      <c r="D3" s="2">
        <v>8106</v>
      </c>
    </row>
    <row r="4" spans="1:4" ht="17.25" customHeight="1">
      <c r="A4" s="6" t="s">
        <v>2</v>
      </c>
      <c r="B4" s="11">
        <f t="shared" si="0"/>
        <v>20144</v>
      </c>
      <c r="C4" s="2">
        <v>10615</v>
      </c>
      <c r="D4" s="2">
        <v>9529</v>
      </c>
    </row>
    <row r="5" spans="1:4" ht="17.25" customHeight="1">
      <c r="A5" s="6" t="s">
        <v>3</v>
      </c>
      <c r="B5" s="11">
        <f t="shared" si="0"/>
        <v>24192</v>
      </c>
      <c r="C5" s="2">
        <v>12747</v>
      </c>
      <c r="D5" s="2">
        <v>11445</v>
      </c>
    </row>
    <row r="6" spans="1:4" ht="17.25" customHeight="1">
      <c r="A6" s="6" t="s">
        <v>4</v>
      </c>
      <c r="B6" s="11">
        <f t="shared" si="0"/>
        <v>27724</v>
      </c>
      <c r="C6" s="2">
        <v>14383</v>
      </c>
      <c r="D6" s="2">
        <v>13341</v>
      </c>
    </row>
    <row r="7" spans="1:4" ht="17.25" customHeight="1">
      <c r="A7" s="6" t="s">
        <v>5</v>
      </c>
      <c r="B7" s="11">
        <f t="shared" si="0"/>
        <v>27088</v>
      </c>
      <c r="C7" s="2">
        <v>14179</v>
      </c>
      <c r="D7" s="2">
        <v>12909</v>
      </c>
    </row>
    <row r="8" spans="1:4" ht="17.25" customHeight="1">
      <c r="A8" s="6" t="s">
        <v>6</v>
      </c>
      <c r="B8" s="11">
        <f t="shared" si="0"/>
        <v>27214</v>
      </c>
      <c r="C8" s="2">
        <v>13952</v>
      </c>
      <c r="D8" s="2">
        <v>13262</v>
      </c>
    </row>
    <row r="9" spans="1:4" ht="17.25" customHeight="1">
      <c r="A9" s="6" t="s">
        <v>7</v>
      </c>
      <c r="B9" s="11">
        <f t="shared" si="0"/>
        <v>34000</v>
      </c>
      <c r="C9" s="2">
        <v>16737</v>
      </c>
      <c r="D9" s="2">
        <v>17263</v>
      </c>
    </row>
    <row r="10" spans="1:4" ht="17.25" customHeight="1">
      <c r="A10" s="6" t="s">
        <v>8</v>
      </c>
      <c r="B10" s="11">
        <f t="shared" si="0"/>
        <v>32594</v>
      </c>
      <c r="C10" s="2">
        <v>16136</v>
      </c>
      <c r="D10" s="2">
        <v>16458</v>
      </c>
    </row>
    <row r="11" spans="1:4" ht="17.25" customHeight="1">
      <c r="A11" s="7" t="s">
        <v>9</v>
      </c>
      <c r="B11" s="11">
        <f t="shared" si="0"/>
        <v>31633</v>
      </c>
      <c r="C11" s="2">
        <v>15510</v>
      </c>
      <c r="D11" s="2">
        <v>16123</v>
      </c>
    </row>
    <row r="12" spans="1:4" ht="17.25" customHeight="1">
      <c r="A12" s="7" t="s">
        <v>10</v>
      </c>
      <c r="B12" s="11">
        <f t="shared" si="0"/>
        <v>30390</v>
      </c>
      <c r="C12" s="2">
        <v>14694</v>
      </c>
      <c r="D12" s="2">
        <v>15696</v>
      </c>
    </row>
    <row r="13" spans="1:4" ht="17.25" customHeight="1">
      <c r="A13" s="7" t="s">
        <v>11</v>
      </c>
      <c r="B13" s="11">
        <f t="shared" si="0"/>
        <v>28682</v>
      </c>
      <c r="C13" s="2">
        <v>13776</v>
      </c>
      <c r="D13" s="2">
        <v>14906</v>
      </c>
    </row>
    <row r="14" spans="1:4" ht="17.25" customHeight="1">
      <c r="A14" s="7" t="s">
        <v>12</v>
      </c>
      <c r="B14" s="11">
        <f t="shared" si="0"/>
        <v>24283</v>
      </c>
      <c r="C14" s="2">
        <v>11494</v>
      </c>
      <c r="D14" s="2">
        <v>12789</v>
      </c>
    </row>
    <row r="15" spans="1:4" ht="17.25" customHeight="1">
      <c r="A15" s="7" t="s">
        <v>13</v>
      </c>
      <c r="B15" s="11">
        <f t="shared" si="0"/>
        <v>18789</v>
      </c>
      <c r="C15" s="2">
        <v>8307</v>
      </c>
      <c r="D15" s="2">
        <v>10482</v>
      </c>
    </row>
    <row r="16" spans="1:4" ht="17.25" customHeight="1">
      <c r="A16" s="7" t="s">
        <v>14</v>
      </c>
      <c r="B16" s="11">
        <f t="shared" si="0"/>
        <v>10280</v>
      </c>
      <c r="C16" s="2">
        <v>4403</v>
      </c>
      <c r="D16" s="2">
        <v>5877</v>
      </c>
    </row>
    <row r="17" spans="1:4" ht="17.25" customHeight="1">
      <c r="A17" s="7" t="s">
        <v>15</v>
      </c>
      <c r="B17" s="11">
        <f t="shared" si="0"/>
        <v>8413</v>
      </c>
      <c r="C17" s="2">
        <v>3448</v>
      </c>
      <c r="D17" s="2">
        <v>4965</v>
      </c>
    </row>
    <row r="18" spans="1:4" ht="17.25" customHeight="1">
      <c r="A18" s="7" t="s">
        <v>16</v>
      </c>
      <c r="B18" s="11">
        <f t="shared" si="0"/>
        <v>5665</v>
      </c>
      <c r="C18" s="2">
        <v>2500</v>
      </c>
      <c r="D18" s="2">
        <v>3165</v>
      </c>
    </row>
    <row r="19" spans="1:4" ht="17.25" customHeight="1">
      <c r="A19" s="6" t="s">
        <v>17</v>
      </c>
      <c r="B19" s="11">
        <f t="shared" si="0"/>
        <v>5690</v>
      </c>
      <c r="C19" s="2">
        <v>3692</v>
      </c>
      <c r="D19" s="2">
        <v>1998</v>
      </c>
    </row>
    <row r="20" spans="1:4" ht="17.25" customHeight="1">
      <c r="A20" s="6" t="s">
        <v>18</v>
      </c>
      <c r="B20" s="11">
        <f t="shared" si="0"/>
        <v>3214</v>
      </c>
      <c r="C20" s="2">
        <v>2153</v>
      </c>
      <c r="D20" s="2">
        <v>1061</v>
      </c>
    </row>
    <row r="21" spans="1:4" ht="17.25" customHeight="1">
      <c r="A21" s="6" t="s">
        <v>19</v>
      </c>
      <c r="B21" s="11">
        <f t="shared" si="0"/>
        <v>848</v>
      </c>
      <c r="C21" s="2">
        <v>478</v>
      </c>
      <c r="D21" s="2">
        <v>370</v>
      </c>
    </row>
    <row r="22" spans="1:4" ht="17.25" customHeight="1">
      <c r="A22" s="6" t="s">
        <v>20</v>
      </c>
      <c r="B22" s="11">
        <f t="shared" si="0"/>
        <v>176</v>
      </c>
      <c r="C22" s="2">
        <v>95</v>
      </c>
      <c r="D22" s="2">
        <v>81</v>
      </c>
    </row>
    <row r="23" spans="1:4" ht="17.25" customHeight="1">
      <c r="A23" s="8" t="s">
        <v>23</v>
      </c>
      <c r="B23" s="11">
        <f t="shared" si="0"/>
        <v>29</v>
      </c>
      <c r="C23" s="2">
        <v>16</v>
      </c>
      <c r="D23" s="2">
        <v>13</v>
      </c>
    </row>
    <row r="24" spans="1:4" ht="17.25" customHeight="1">
      <c r="A24" s="13" t="s">
        <v>25</v>
      </c>
      <c r="B24" s="5">
        <f>SUM(C24:D24)</f>
        <v>377855</v>
      </c>
      <c r="C24" s="12">
        <f>SUM(C3:C23)</f>
        <v>188016</v>
      </c>
      <c r="D24" s="12">
        <f>SUM(D3:D23)</f>
        <v>189839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="106" zoomScaleNormal="106" zoomScalePageLayoutView="0" workbookViewId="0" topLeftCell="A1">
      <selection activeCell="P15" sqref="P15"/>
    </sheetView>
  </sheetViews>
  <sheetFormatPr defaultColWidth="9.33203125" defaultRowHeight="12"/>
  <cols>
    <col min="1" max="1" width="18.33203125" style="3" customWidth="1"/>
    <col min="2" max="2" width="13.83203125" style="4" customWidth="1"/>
    <col min="3" max="4" width="14.5" style="4" customWidth="1"/>
    <col min="15" max="15" width="13.33203125" style="0" customWidth="1"/>
  </cols>
  <sheetData>
    <row r="1" spans="1:18" ht="30.75" customHeight="1">
      <c r="A1" s="15" t="s">
        <v>32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16840</v>
      </c>
      <c r="C3" s="2">
        <v>8736</v>
      </c>
      <c r="D3" s="2">
        <v>8104</v>
      </c>
    </row>
    <row r="4" spans="1:4" ht="17.25" customHeight="1">
      <c r="A4" s="6" t="s">
        <v>2</v>
      </c>
      <c r="B4" s="11">
        <f t="shared" si="0"/>
        <v>20143</v>
      </c>
      <c r="C4" s="2">
        <v>10593</v>
      </c>
      <c r="D4" s="2">
        <v>9550</v>
      </c>
    </row>
    <row r="5" spans="1:4" ht="17.25" customHeight="1">
      <c r="A5" s="6" t="s">
        <v>3</v>
      </c>
      <c r="B5" s="11">
        <f t="shared" si="0"/>
        <v>24228</v>
      </c>
      <c r="C5" s="2">
        <v>12782</v>
      </c>
      <c r="D5" s="2">
        <v>11446</v>
      </c>
    </row>
    <row r="6" spans="1:4" ht="17.25" customHeight="1">
      <c r="A6" s="6" t="s">
        <v>4</v>
      </c>
      <c r="B6" s="11">
        <f t="shared" si="0"/>
        <v>27792</v>
      </c>
      <c r="C6" s="2">
        <v>14421</v>
      </c>
      <c r="D6" s="2">
        <v>13371</v>
      </c>
    </row>
    <row r="7" spans="1:4" ht="17.25" customHeight="1">
      <c r="A7" s="6" t="s">
        <v>5</v>
      </c>
      <c r="B7" s="11">
        <f t="shared" si="0"/>
        <v>27106</v>
      </c>
      <c r="C7" s="2">
        <v>14190</v>
      </c>
      <c r="D7" s="2">
        <v>12916</v>
      </c>
    </row>
    <row r="8" spans="1:4" ht="17.25" customHeight="1">
      <c r="A8" s="6" t="s">
        <v>6</v>
      </c>
      <c r="B8" s="11">
        <f t="shared" si="0"/>
        <v>27245</v>
      </c>
      <c r="C8" s="2">
        <v>13987</v>
      </c>
      <c r="D8" s="2">
        <v>13258</v>
      </c>
    </row>
    <row r="9" spans="1:4" ht="17.25" customHeight="1">
      <c r="A9" s="6" t="s">
        <v>7</v>
      </c>
      <c r="B9" s="11">
        <f t="shared" si="0"/>
        <v>34069</v>
      </c>
      <c r="C9" s="2">
        <v>16781</v>
      </c>
      <c r="D9" s="2">
        <v>17288</v>
      </c>
    </row>
    <row r="10" spans="1:4" ht="17.25" customHeight="1">
      <c r="A10" s="6" t="s">
        <v>8</v>
      </c>
      <c r="B10" s="11">
        <f t="shared" si="0"/>
        <v>32426</v>
      </c>
      <c r="C10" s="2">
        <v>16051</v>
      </c>
      <c r="D10" s="2">
        <v>16375</v>
      </c>
    </row>
    <row r="11" spans="1:4" ht="17.25" customHeight="1">
      <c r="A11" s="7" t="s">
        <v>9</v>
      </c>
      <c r="B11" s="11">
        <f t="shared" si="0"/>
        <v>31675</v>
      </c>
      <c r="C11" s="2">
        <v>15528</v>
      </c>
      <c r="D11" s="2">
        <v>16147</v>
      </c>
    </row>
    <row r="12" spans="1:4" ht="17.25" customHeight="1">
      <c r="A12" s="7" t="s">
        <v>10</v>
      </c>
      <c r="B12" s="11">
        <f t="shared" si="0"/>
        <v>30366</v>
      </c>
      <c r="C12" s="2">
        <v>14661</v>
      </c>
      <c r="D12" s="2">
        <v>15705</v>
      </c>
    </row>
    <row r="13" spans="1:4" ht="17.25" customHeight="1">
      <c r="A13" s="7" t="s">
        <v>11</v>
      </c>
      <c r="B13" s="11">
        <f t="shared" si="0"/>
        <v>28704</v>
      </c>
      <c r="C13" s="2">
        <v>13755</v>
      </c>
      <c r="D13" s="2">
        <v>14949</v>
      </c>
    </row>
    <row r="14" spans="1:4" ht="17.25" customHeight="1">
      <c r="A14" s="7" t="s">
        <v>12</v>
      </c>
      <c r="B14" s="11">
        <f t="shared" si="0"/>
        <v>24182</v>
      </c>
      <c r="C14" s="2">
        <v>11462</v>
      </c>
      <c r="D14" s="2">
        <v>12720</v>
      </c>
    </row>
    <row r="15" spans="1:4" ht="17.25" customHeight="1">
      <c r="A15" s="7" t="s">
        <v>13</v>
      </c>
      <c r="B15" s="11">
        <f t="shared" si="0"/>
        <v>18649</v>
      </c>
      <c r="C15" s="2">
        <v>8247</v>
      </c>
      <c r="D15" s="2">
        <v>10402</v>
      </c>
    </row>
    <row r="16" spans="1:4" ht="17.25" customHeight="1">
      <c r="A16" s="7" t="s">
        <v>14</v>
      </c>
      <c r="B16" s="11">
        <f t="shared" si="0"/>
        <v>10249</v>
      </c>
      <c r="C16" s="2">
        <v>4380</v>
      </c>
      <c r="D16" s="2">
        <v>5869</v>
      </c>
    </row>
    <row r="17" spans="1:4" ht="17.25" customHeight="1">
      <c r="A17" s="7" t="s">
        <v>15</v>
      </c>
      <c r="B17" s="11">
        <f t="shared" si="0"/>
        <v>8342</v>
      </c>
      <c r="C17" s="2">
        <v>3420</v>
      </c>
      <c r="D17" s="2">
        <v>4922</v>
      </c>
    </row>
    <row r="18" spans="1:4" ht="17.25" customHeight="1">
      <c r="A18" s="7" t="s">
        <v>16</v>
      </c>
      <c r="B18" s="11">
        <f t="shared" si="0"/>
        <v>5656</v>
      </c>
      <c r="C18" s="2">
        <v>2496</v>
      </c>
      <c r="D18" s="2">
        <v>3160</v>
      </c>
    </row>
    <row r="19" spans="1:4" ht="17.25" customHeight="1">
      <c r="A19" s="6" t="s">
        <v>17</v>
      </c>
      <c r="B19" s="11">
        <f t="shared" si="0"/>
        <v>5725</v>
      </c>
      <c r="C19" s="2">
        <v>3744</v>
      </c>
      <c r="D19" s="2">
        <v>1981</v>
      </c>
    </row>
    <row r="20" spans="1:4" ht="17.25" customHeight="1">
      <c r="A20" s="6" t="s">
        <v>18</v>
      </c>
      <c r="B20" s="11">
        <f t="shared" si="0"/>
        <v>3177</v>
      </c>
      <c r="C20" s="2">
        <v>2119</v>
      </c>
      <c r="D20" s="2">
        <v>1058</v>
      </c>
    </row>
    <row r="21" spans="1:4" ht="17.25" customHeight="1">
      <c r="A21" s="6" t="s">
        <v>19</v>
      </c>
      <c r="B21" s="11">
        <f t="shared" si="0"/>
        <v>841</v>
      </c>
      <c r="C21" s="2">
        <v>475</v>
      </c>
      <c r="D21" s="2">
        <v>366</v>
      </c>
    </row>
    <row r="22" spans="1:4" ht="17.25" customHeight="1">
      <c r="A22" s="6" t="s">
        <v>20</v>
      </c>
      <c r="B22" s="11">
        <f t="shared" si="0"/>
        <v>172</v>
      </c>
      <c r="C22" s="2">
        <v>94</v>
      </c>
      <c r="D22" s="2">
        <v>78</v>
      </c>
    </row>
    <row r="23" spans="1:4" ht="17.25" customHeight="1">
      <c r="A23" s="8" t="s">
        <v>23</v>
      </c>
      <c r="B23" s="11">
        <f t="shared" si="0"/>
        <v>28</v>
      </c>
      <c r="C23" s="2">
        <v>15</v>
      </c>
      <c r="D23" s="2">
        <v>13</v>
      </c>
    </row>
    <row r="24" spans="1:4" ht="17.25" customHeight="1">
      <c r="A24" s="13" t="s">
        <v>25</v>
      </c>
      <c r="B24" s="5">
        <f>SUM(C24:D24)</f>
        <v>377615</v>
      </c>
      <c r="C24" s="12">
        <f>SUM(C3:C23)</f>
        <v>187937</v>
      </c>
      <c r="D24" s="12">
        <f>SUM(D3:D23)</f>
        <v>189678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="106" zoomScaleNormal="106" zoomScalePageLayoutView="0" workbookViewId="0" topLeftCell="A1">
      <selection activeCell="D24" sqref="D24"/>
    </sheetView>
  </sheetViews>
  <sheetFormatPr defaultColWidth="9.33203125" defaultRowHeight="12"/>
  <cols>
    <col min="1" max="1" width="18.33203125" style="3" customWidth="1"/>
    <col min="2" max="2" width="13.83203125" style="4" customWidth="1"/>
    <col min="3" max="4" width="14.5" style="4" customWidth="1"/>
    <col min="15" max="15" width="13.33203125" style="0" customWidth="1"/>
  </cols>
  <sheetData>
    <row r="1" spans="1:18" ht="30.75" customHeight="1">
      <c r="A1" s="15" t="s">
        <v>31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16916</v>
      </c>
      <c r="C3" s="2">
        <v>8758</v>
      </c>
      <c r="D3" s="2">
        <v>8158</v>
      </c>
    </row>
    <row r="4" spans="1:4" ht="17.25" customHeight="1">
      <c r="A4" s="6" t="s">
        <v>2</v>
      </c>
      <c r="B4" s="11">
        <f t="shared" si="0"/>
        <v>20150</v>
      </c>
      <c r="C4" s="2">
        <v>10603</v>
      </c>
      <c r="D4" s="2">
        <v>9547</v>
      </c>
    </row>
    <row r="5" spans="1:4" ht="17.25" customHeight="1">
      <c r="A5" s="6" t="s">
        <v>3</v>
      </c>
      <c r="B5" s="11">
        <f t="shared" si="0"/>
        <v>24286</v>
      </c>
      <c r="C5" s="2">
        <v>12834</v>
      </c>
      <c r="D5" s="2">
        <v>11452</v>
      </c>
    </row>
    <row r="6" spans="1:4" ht="17.25" customHeight="1">
      <c r="A6" s="6" t="s">
        <v>4</v>
      </c>
      <c r="B6" s="11">
        <f t="shared" si="0"/>
        <v>27845</v>
      </c>
      <c r="C6" s="2">
        <v>14462</v>
      </c>
      <c r="D6" s="2">
        <v>13383</v>
      </c>
    </row>
    <row r="7" spans="1:4" ht="17.25" customHeight="1">
      <c r="A7" s="6" t="s">
        <v>5</v>
      </c>
      <c r="B7" s="11">
        <f t="shared" si="0"/>
        <v>27106</v>
      </c>
      <c r="C7" s="2">
        <v>14188</v>
      </c>
      <c r="D7" s="2">
        <v>12918</v>
      </c>
    </row>
    <row r="8" spans="1:4" ht="17.25" customHeight="1">
      <c r="A8" s="6" t="s">
        <v>6</v>
      </c>
      <c r="B8" s="11">
        <f t="shared" si="0"/>
        <v>27236</v>
      </c>
      <c r="C8" s="2">
        <v>13967</v>
      </c>
      <c r="D8" s="2">
        <v>13269</v>
      </c>
    </row>
    <row r="9" spans="1:4" ht="17.25" customHeight="1">
      <c r="A9" s="6" t="s">
        <v>7</v>
      </c>
      <c r="B9" s="11">
        <f t="shared" si="0"/>
        <v>34053</v>
      </c>
      <c r="C9" s="2">
        <v>16749</v>
      </c>
      <c r="D9" s="2">
        <v>17304</v>
      </c>
    </row>
    <row r="10" spans="1:4" ht="17.25" customHeight="1">
      <c r="A10" s="6" t="s">
        <v>8</v>
      </c>
      <c r="B10" s="11">
        <f t="shared" si="0"/>
        <v>32438</v>
      </c>
      <c r="C10" s="2">
        <v>16055</v>
      </c>
      <c r="D10" s="2">
        <v>16383</v>
      </c>
    </row>
    <row r="11" spans="1:4" ht="17.25" customHeight="1">
      <c r="A11" s="7" t="s">
        <v>9</v>
      </c>
      <c r="B11" s="11">
        <f t="shared" si="0"/>
        <v>31623</v>
      </c>
      <c r="C11" s="2">
        <v>15493</v>
      </c>
      <c r="D11" s="2">
        <v>16130</v>
      </c>
    </row>
    <row r="12" spans="1:4" ht="17.25" customHeight="1">
      <c r="A12" s="7" t="s">
        <v>10</v>
      </c>
      <c r="B12" s="11">
        <f t="shared" si="0"/>
        <v>30313</v>
      </c>
      <c r="C12" s="2">
        <v>14667</v>
      </c>
      <c r="D12" s="2">
        <v>15646</v>
      </c>
    </row>
    <row r="13" spans="1:4" ht="17.25" customHeight="1">
      <c r="A13" s="7" t="s">
        <v>11</v>
      </c>
      <c r="B13" s="11">
        <f t="shared" si="0"/>
        <v>28597</v>
      </c>
      <c r="C13" s="2">
        <v>13679</v>
      </c>
      <c r="D13" s="2">
        <v>14918</v>
      </c>
    </row>
    <row r="14" spans="1:4" ht="17.25" customHeight="1">
      <c r="A14" s="7" t="s">
        <v>12</v>
      </c>
      <c r="B14" s="11">
        <f t="shared" si="0"/>
        <v>24141</v>
      </c>
      <c r="C14" s="2">
        <v>11439</v>
      </c>
      <c r="D14" s="2">
        <v>12702</v>
      </c>
    </row>
    <row r="15" spans="1:4" ht="17.25" customHeight="1">
      <c r="A15" s="7" t="s">
        <v>13</v>
      </c>
      <c r="B15" s="11">
        <f t="shared" si="0"/>
        <v>18572</v>
      </c>
      <c r="C15" s="2">
        <v>8214</v>
      </c>
      <c r="D15" s="2">
        <v>10358</v>
      </c>
    </row>
    <row r="16" spans="1:4" ht="17.25" customHeight="1">
      <c r="A16" s="7" t="s">
        <v>14</v>
      </c>
      <c r="B16" s="11">
        <f t="shared" si="0"/>
        <v>10250</v>
      </c>
      <c r="C16" s="2">
        <v>4383</v>
      </c>
      <c r="D16" s="2">
        <v>5867</v>
      </c>
    </row>
    <row r="17" spans="1:4" ht="17.25" customHeight="1">
      <c r="A17" s="7" t="s">
        <v>15</v>
      </c>
      <c r="B17" s="11">
        <f t="shared" si="0"/>
        <v>8284</v>
      </c>
      <c r="C17" s="2">
        <v>3395</v>
      </c>
      <c r="D17" s="2">
        <v>4889</v>
      </c>
    </row>
    <row r="18" spans="1:4" ht="17.25" customHeight="1">
      <c r="A18" s="7" t="s">
        <v>16</v>
      </c>
      <c r="B18" s="11">
        <f t="shared" si="0"/>
        <v>5654</v>
      </c>
      <c r="C18" s="2">
        <v>2507</v>
      </c>
      <c r="D18" s="2">
        <v>3147</v>
      </c>
    </row>
    <row r="19" spans="1:4" ht="17.25" customHeight="1">
      <c r="A19" s="6" t="s">
        <v>17</v>
      </c>
      <c r="B19" s="11">
        <f t="shared" si="0"/>
        <v>5767</v>
      </c>
      <c r="C19" s="2">
        <v>3784</v>
      </c>
      <c r="D19" s="2">
        <v>1983</v>
      </c>
    </row>
    <row r="20" spans="1:4" ht="17.25" customHeight="1">
      <c r="A20" s="6" t="s">
        <v>18</v>
      </c>
      <c r="B20" s="11">
        <f t="shared" si="0"/>
        <v>3144</v>
      </c>
      <c r="C20" s="2">
        <v>2091</v>
      </c>
      <c r="D20" s="2">
        <v>1053</v>
      </c>
    </row>
    <row r="21" spans="1:4" ht="17.25" customHeight="1">
      <c r="A21" s="6" t="s">
        <v>19</v>
      </c>
      <c r="B21" s="11">
        <f t="shared" si="0"/>
        <v>841</v>
      </c>
      <c r="C21" s="2">
        <v>470</v>
      </c>
      <c r="D21" s="2">
        <v>371</v>
      </c>
    </row>
    <row r="22" spans="1:4" ht="17.25" customHeight="1">
      <c r="A22" s="6" t="s">
        <v>20</v>
      </c>
      <c r="B22" s="11">
        <f t="shared" si="0"/>
        <v>168</v>
      </c>
      <c r="C22" s="2">
        <v>92</v>
      </c>
      <c r="D22" s="2">
        <v>76</v>
      </c>
    </row>
    <row r="23" spans="1:4" ht="17.25" customHeight="1">
      <c r="A23" s="8" t="s">
        <v>23</v>
      </c>
      <c r="B23" s="11">
        <f t="shared" si="0"/>
        <v>28</v>
      </c>
      <c r="C23" s="2">
        <v>15</v>
      </c>
      <c r="D23" s="2">
        <v>13</v>
      </c>
    </row>
    <row r="24" spans="1:4" ht="17.25" customHeight="1">
      <c r="A24" s="13" t="s">
        <v>25</v>
      </c>
      <c r="B24" s="5">
        <f>SUM(C24:D24)</f>
        <v>377412</v>
      </c>
      <c r="C24" s="12">
        <f>SUM(C3:C23)</f>
        <v>187845</v>
      </c>
      <c r="D24" s="12">
        <f>SUM(D3:D23)</f>
        <v>189567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="106" zoomScaleNormal="106" zoomScalePageLayoutView="0" workbookViewId="0" topLeftCell="B2">
      <selection activeCell="P17" sqref="P17"/>
    </sheetView>
  </sheetViews>
  <sheetFormatPr defaultColWidth="9.33203125" defaultRowHeight="12"/>
  <cols>
    <col min="1" max="1" width="18.33203125" style="3" customWidth="1"/>
    <col min="2" max="2" width="13.83203125" style="4" customWidth="1"/>
    <col min="3" max="4" width="14.5" style="4" customWidth="1"/>
    <col min="15" max="15" width="13.33203125" style="0" customWidth="1"/>
  </cols>
  <sheetData>
    <row r="1" spans="1:18" ht="30.75" customHeight="1">
      <c r="A1" s="15" t="s">
        <v>30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16957</v>
      </c>
      <c r="C3" s="2">
        <v>8772</v>
      </c>
      <c r="D3" s="2">
        <v>8185</v>
      </c>
    </row>
    <row r="4" spans="1:4" ht="17.25" customHeight="1">
      <c r="A4" s="6" t="s">
        <v>2</v>
      </c>
      <c r="B4" s="11">
        <f t="shared" si="0"/>
        <v>20180</v>
      </c>
      <c r="C4" s="2">
        <v>10611</v>
      </c>
      <c r="D4" s="2">
        <v>9569</v>
      </c>
    </row>
    <row r="5" spans="1:4" ht="17.25" customHeight="1">
      <c r="A5" s="6" t="s">
        <v>3</v>
      </c>
      <c r="B5" s="11">
        <f t="shared" si="0"/>
        <v>24303</v>
      </c>
      <c r="C5" s="2">
        <v>12852</v>
      </c>
      <c r="D5" s="2">
        <v>11451</v>
      </c>
    </row>
    <row r="6" spans="1:4" ht="17.25" customHeight="1">
      <c r="A6" s="6" t="s">
        <v>4</v>
      </c>
      <c r="B6" s="11">
        <f t="shared" si="0"/>
        <v>27881</v>
      </c>
      <c r="C6" s="2">
        <v>14481</v>
      </c>
      <c r="D6" s="2">
        <v>13400</v>
      </c>
    </row>
    <row r="7" spans="1:4" ht="17.25" customHeight="1">
      <c r="A7" s="6" t="s">
        <v>5</v>
      </c>
      <c r="B7" s="11">
        <f t="shared" si="0"/>
        <v>27085</v>
      </c>
      <c r="C7" s="2">
        <v>14151</v>
      </c>
      <c r="D7" s="2">
        <v>12934</v>
      </c>
    </row>
    <row r="8" spans="1:4" ht="17.25" customHeight="1">
      <c r="A8" s="6" t="s">
        <v>6</v>
      </c>
      <c r="B8" s="11">
        <f t="shared" si="0"/>
        <v>27269</v>
      </c>
      <c r="C8" s="2">
        <v>13980</v>
      </c>
      <c r="D8" s="2">
        <v>13289</v>
      </c>
    </row>
    <row r="9" spans="1:4" ht="17.25" customHeight="1">
      <c r="A9" s="6" t="s">
        <v>7</v>
      </c>
      <c r="B9" s="11">
        <f t="shared" si="0"/>
        <v>34107</v>
      </c>
      <c r="C9" s="2">
        <v>16773</v>
      </c>
      <c r="D9" s="2">
        <v>17334</v>
      </c>
    </row>
    <row r="10" spans="1:4" ht="17.25" customHeight="1">
      <c r="A10" s="6" t="s">
        <v>8</v>
      </c>
      <c r="B10" s="11">
        <f t="shared" si="0"/>
        <v>32327</v>
      </c>
      <c r="C10" s="2">
        <v>16017</v>
      </c>
      <c r="D10" s="2">
        <v>16310</v>
      </c>
    </row>
    <row r="11" spans="1:4" ht="17.25" customHeight="1">
      <c r="A11" s="7" t="s">
        <v>9</v>
      </c>
      <c r="B11" s="11">
        <f t="shared" si="0"/>
        <v>31657</v>
      </c>
      <c r="C11" s="2">
        <v>15495</v>
      </c>
      <c r="D11" s="2">
        <v>16162</v>
      </c>
    </row>
    <row r="12" spans="1:4" ht="17.25" customHeight="1">
      <c r="A12" s="7" t="s">
        <v>10</v>
      </c>
      <c r="B12" s="11">
        <f t="shared" si="0"/>
        <v>30239</v>
      </c>
      <c r="C12" s="2">
        <v>14637</v>
      </c>
      <c r="D12" s="2">
        <v>15602</v>
      </c>
    </row>
    <row r="13" spans="1:4" ht="17.25" customHeight="1">
      <c r="A13" s="7" t="s">
        <v>11</v>
      </c>
      <c r="B13" s="11">
        <f t="shared" si="0"/>
        <v>28551</v>
      </c>
      <c r="C13" s="2">
        <v>13676</v>
      </c>
      <c r="D13" s="2">
        <v>14875</v>
      </c>
    </row>
    <row r="14" spans="1:4" ht="17.25" customHeight="1">
      <c r="A14" s="7" t="s">
        <v>12</v>
      </c>
      <c r="B14" s="11">
        <f t="shared" si="0"/>
        <v>24062</v>
      </c>
      <c r="C14" s="2">
        <v>11392</v>
      </c>
      <c r="D14" s="2">
        <v>12670</v>
      </c>
    </row>
    <row r="15" spans="1:4" ht="17.25" customHeight="1">
      <c r="A15" s="7" t="s">
        <v>13</v>
      </c>
      <c r="B15" s="11">
        <f t="shared" si="0"/>
        <v>18440</v>
      </c>
      <c r="C15" s="2">
        <v>8136</v>
      </c>
      <c r="D15" s="2">
        <v>10304</v>
      </c>
    </row>
    <row r="16" spans="1:4" ht="17.25" customHeight="1">
      <c r="A16" s="7" t="s">
        <v>14</v>
      </c>
      <c r="B16" s="11">
        <f t="shared" si="0"/>
        <v>10208</v>
      </c>
      <c r="C16" s="2">
        <v>4359</v>
      </c>
      <c r="D16" s="2">
        <v>5849</v>
      </c>
    </row>
    <row r="17" spans="1:4" ht="17.25" customHeight="1">
      <c r="A17" s="7" t="s">
        <v>15</v>
      </c>
      <c r="B17" s="11">
        <f t="shared" si="0"/>
        <v>8252</v>
      </c>
      <c r="C17" s="2">
        <v>3381</v>
      </c>
      <c r="D17" s="2">
        <v>4871</v>
      </c>
    </row>
    <row r="18" spans="1:4" ht="17.25" customHeight="1">
      <c r="A18" s="7" t="s">
        <v>16</v>
      </c>
      <c r="B18" s="11">
        <f t="shared" si="0"/>
        <v>5661</v>
      </c>
      <c r="C18" s="2">
        <v>2532</v>
      </c>
      <c r="D18" s="2">
        <v>3129</v>
      </c>
    </row>
    <row r="19" spans="1:4" ht="17.25" customHeight="1">
      <c r="A19" s="6" t="s">
        <v>17</v>
      </c>
      <c r="B19" s="11">
        <f t="shared" si="0"/>
        <v>5768</v>
      </c>
      <c r="C19" s="2">
        <v>3798</v>
      </c>
      <c r="D19" s="2">
        <v>1970</v>
      </c>
    </row>
    <row r="20" spans="1:4" ht="17.25" customHeight="1">
      <c r="A20" s="6" t="s">
        <v>18</v>
      </c>
      <c r="B20" s="11">
        <f t="shared" si="0"/>
        <v>3130</v>
      </c>
      <c r="C20" s="2">
        <v>2080</v>
      </c>
      <c r="D20" s="2">
        <v>1050</v>
      </c>
    </row>
    <row r="21" spans="1:4" ht="17.25" customHeight="1">
      <c r="A21" s="6" t="s">
        <v>19</v>
      </c>
      <c r="B21" s="11">
        <f t="shared" si="0"/>
        <v>830</v>
      </c>
      <c r="C21" s="2">
        <v>464</v>
      </c>
      <c r="D21" s="2">
        <v>366</v>
      </c>
    </row>
    <row r="22" spans="1:4" ht="17.25" customHeight="1">
      <c r="A22" s="6" t="s">
        <v>20</v>
      </c>
      <c r="B22" s="11">
        <f t="shared" si="0"/>
        <v>169</v>
      </c>
      <c r="C22" s="2">
        <v>92</v>
      </c>
      <c r="D22" s="2">
        <v>77</v>
      </c>
    </row>
    <row r="23" spans="1:4" ht="17.25" customHeight="1">
      <c r="A23" s="8" t="s">
        <v>23</v>
      </c>
      <c r="B23" s="11">
        <f t="shared" si="0"/>
        <v>28</v>
      </c>
      <c r="C23" s="2">
        <v>14</v>
      </c>
      <c r="D23" s="2">
        <v>14</v>
      </c>
    </row>
    <row r="24" spans="1:4" ht="17.25" customHeight="1">
      <c r="A24" s="13" t="s">
        <v>25</v>
      </c>
      <c r="B24" s="5">
        <f>SUM(C24:D24)</f>
        <v>377104</v>
      </c>
      <c r="C24" s="12">
        <f>SUM(C3:C23)</f>
        <v>187693</v>
      </c>
      <c r="D24" s="12">
        <f>SUM(D3:D23)</f>
        <v>189411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="106" zoomScaleNormal="106" zoomScalePageLayoutView="0" workbookViewId="0" topLeftCell="A1">
      <selection activeCell="A1" sqref="A1:D1"/>
    </sheetView>
  </sheetViews>
  <sheetFormatPr defaultColWidth="9.33203125" defaultRowHeight="12"/>
  <cols>
    <col min="1" max="1" width="18.33203125" style="3" customWidth="1"/>
    <col min="2" max="2" width="13.83203125" style="4" customWidth="1"/>
    <col min="3" max="4" width="14.5" style="4" customWidth="1"/>
    <col min="15" max="15" width="13.33203125" style="0" customWidth="1"/>
  </cols>
  <sheetData>
    <row r="1" spans="1:18" ht="30.75" customHeight="1">
      <c r="A1" s="15" t="s">
        <v>29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" ht="23.25" customHeight="1">
      <c r="A2" s="1" t="s">
        <v>0</v>
      </c>
      <c r="B2" s="10" t="s">
        <v>24</v>
      </c>
      <c r="C2" s="14" t="s">
        <v>22</v>
      </c>
      <c r="D2" s="14" t="s">
        <v>21</v>
      </c>
    </row>
    <row r="3" spans="1:4" ht="18" customHeight="1">
      <c r="A3" s="6" t="s">
        <v>1</v>
      </c>
      <c r="B3" s="11">
        <f aca="true" t="shared" si="0" ref="B3:B23">SUM(C3:D3)</f>
        <v>16930</v>
      </c>
      <c r="C3" s="2">
        <v>8784</v>
      </c>
      <c r="D3" s="2">
        <v>8146</v>
      </c>
    </row>
    <row r="4" spans="1:4" ht="17.25" customHeight="1">
      <c r="A4" s="6" t="s">
        <v>2</v>
      </c>
      <c r="B4" s="11">
        <f t="shared" si="0"/>
        <v>20213</v>
      </c>
      <c r="C4" s="2">
        <v>10646</v>
      </c>
      <c r="D4" s="2">
        <v>9567</v>
      </c>
    </row>
    <row r="5" spans="1:4" ht="17.25" customHeight="1">
      <c r="A5" s="6" t="s">
        <v>3</v>
      </c>
      <c r="B5" s="11">
        <f t="shared" si="0"/>
        <v>24377</v>
      </c>
      <c r="C5" s="2">
        <v>12877</v>
      </c>
      <c r="D5" s="2">
        <v>11500</v>
      </c>
    </row>
    <row r="6" spans="1:4" ht="17.25" customHeight="1">
      <c r="A6" s="6" t="s">
        <v>4</v>
      </c>
      <c r="B6" s="11">
        <f t="shared" si="0"/>
        <v>27924</v>
      </c>
      <c r="C6" s="2">
        <v>14501</v>
      </c>
      <c r="D6" s="2">
        <v>13423</v>
      </c>
    </row>
    <row r="7" spans="1:4" ht="17.25" customHeight="1">
      <c r="A7" s="6" t="s">
        <v>5</v>
      </c>
      <c r="B7" s="11">
        <f t="shared" si="0"/>
        <v>27075</v>
      </c>
      <c r="C7" s="2">
        <v>14131</v>
      </c>
      <c r="D7" s="2">
        <v>12944</v>
      </c>
    </row>
    <row r="8" spans="1:4" ht="17.25" customHeight="1">
      <c r="A8" s="6" t="s">
        <v>6</v>
      </c>
      <c r="B8" s="11">
        <f t="shared" si="0"/>
        <v>27274</v>
      </c>
      <c r="C8" s="2">
        <v>14012</v>
      </c>
      <c r="D8" s="2">
        <v>13262</v>
      </c>
    </row>
    <row r="9" spans="1:4" ht="17.25" customHeight="1">
      <c r="A9" s="6" t="s">
        <v>7</v>
      </c>
      <c r="B9" s="11">
        <f t="shared" si="0"/>
        <v>34098</v>
      </c>
      <c r="C9" s="2">
        <v>16766</v>
      </c>
      <c r="D9" s="2">
        <v>17332</v>
      </c>
    </row>
    <row r="10" spans="1:4" ht="17.25" customHeight="1">
      <c r="A10" s="6" t="s">
        <v>8</v>
      </c>
      <c r="B10" s="11">
        <f t="shared" si="0"/>
        <v>32353</v>
      </c>
      <c r="C10" s="2">
        <v>16024</v>
      </c>
      <c r="D10" s="2">
        <v>16329</v>
      </c>
    </row>
    <row r="11" spans="1:4" ht="17.25" customHeight="1">
      <c r="A11" s="7" t="s">
        <v>9</v>
      </c>
      <c r="B11" s="11">
        <f t="shared" si="0"/>
        <v>31655</v>
      </c>
      <c r="C11" s="2">
        <v>15486</v>
      </c>
      <c r="D11" s="2">
        <v>16169</v>
      </c>
    </row>
    <row r="12" spans="1:4" ht="17.25" customHeight="1">
      <c r="A12" s="7" t="s">
        <v>10</v>
      </c>
      <c r="B12" s="11">
        <f t="shared" si="0"/>
        <v>30270</v>
      </c>
      <c r="C12" s="2">
        <v>14629</v>
      </c>
      <c r="D12" s="2">
        <v>15641</v>
      </c>
    </row>
    <row r="13" spans="1:4" ht="17.25" customHeight="1">
      <c r="A13" s="7" t="s">
        <v>11</v>
      </c>
      <c r="B13" s="11">
        <f t="shared" si="0"/>
        <v>28526</v>
      </c>
      <c r="C13" s="2">
        <v>13680</v>
      </c>
      <c r="D13" s="2">
        <v>14846</v>
      </c>
    </row>
    <row r="14" spans="1:4" ht="17.25" customHeight="1">
      <c r="A14" s="7" t="s">
        <v>12</v>
      </c>
      <c r="B14" s="11">
        <f t="shared" si="0"/>
        <v>23947</v>
      </c>
      <c r="C14" s="2">
        <v>11373</v>
      </c>
      <c r="D14" s="2">
        <v>12574</v>
      </c>
    </row>
    <row r="15" spans="1:4" ht="17.25" customHeight="1">
      <c r="A15" s="7" t="s">
        <v>13</v>
      </c>
      <c r="B15" s="11">
        <f t="shared" si="0"/>
        <v>18342</v>
      </c>
      <c r="C15" s="2">
        <v>8048</v>
      </c>
      <c r="D15" s="2">
        <v>10294</v>
      </c>
    </row>
    <row r="16" spans="1:4" ht="17.25" customHeight="1">
      <c r="A16" s="7" t="s">
        <v>14</v>
      </c>
      <c r="B16" s="11">
        <f t="shared" si="0"/>
        <v>10070</v>
      </c>
      <c r="C16" s="2">
        <v>4309</v>
      </c>
      <c r="D16" s="2">
        <v>5761</v>
      </c>
    </row>
    <row r="17" spans="1:4" ht="17.25" customHeight="1">
      <c r="A17" s="7" t="s">
        <v>15</v>
      </c>
      <c r="B17" s="11">
        <f t="shared" si="0"/>
        <v>8249</v>
      </c>
      <c r="C17" s="2">
        <v>3384</v>
      </c>
      <c r="D17" s="2">
        <v>4865</v>
      </c>
    </row>
    <row r="18" spans="1:4" ht="17.25" customHeight="1">
      <c r="A18" s="7" t="s">
        <v>16</v>
      </c>
      <c r="B18" s="11">
        <f t="shared" si="0"/>
        <v>5650</v>
      </c>
      <c r="C18" s="2">
        <v>2536</v>
      </c>
      <c r="D18" s="2">
        <v>3114</v>
      </c>
    </row>
    <row r="19" spans="1:4" ht="17.25" customHeight="1">
      <c r="A19" s="6" t="s">
        <v>17</v>
      </c>
      <c r="B19" s="11">
        <f t="shared" si="0"/>
        <v>5776</v>
      </c>
      <c r="C19" s="2">
        <v>3815</v>
      </c>
      <c r="D19" s="2">
        <v>1961</v>
      </c>
    </row>
    <row r="20" spans="1:4" ht="17.25" customHeight="1">
      <c r="A20" s="6" t="s">
        <v>18</v>
      </c>
      <c r="B20" s="11">
        <f t="shared" si="0"/>
        <v>3125</v>
      </c>
      <c r="C20" s="2">
        <v>2068</v>
      </c>
      <c r="D20" s="2">
        <v>1057</v>
      </c>
    </row>
    <row r="21" spans="1:4" ht="17.25" customHeight="1">
      <c r="A21" s="6" t="s">
        <v>19</v>
      </c>
      <c r="B21" s="11">
        <f t="shared" si="0"/>
        <v>815</v>
      </c>
      <c r="C21" s="2">
        <v>459</v>
      </c>
      <c r="D21" s="2">
        <v>356</v>
      </c>
    </row>
    <row r="22" spans="1:4" ht="17.25" customHeight="1">
      <c r="A22" s="6" t="s">
        <v>20</v>
      </c>
      <c r="B22" s="11">
        <f t="shared" si="0"/>
        <v>179</v>
      </c>
      <c r="C22" s="2">
        <v>99</v>
      </c>
      <c r="D22" s="2">
        <v>80</v>
      </c>
    </row>
    <row r="23" spans="1:4" ht="17.25" customHeight="1">
      <c r="A23" s="8" t="s">
        <v>23</v>
      </c>
      <c r="B23" s="11">
        <f t="shared" si="0"/>
        <v>25</v>
      </c>
      <c r="C23" s="2">
        <v>13</v>
      </c>
      <c r="D23" s="2">
        <v>12</v>
      </c>
    </row>
    <row r="24" spans="1:4" ht="17.25" customHeight="1">
      <c r="A24" s="13" t="s">
        <v>25</v>
      </c>
      <c r="B24" s="5">
        <f>SUM(C24:D24)</f>
        <v>376873</v>
      </c>
      <c r="C24" s="12">
        <f>SUM(C3:C23)</f>
        <v>187640</v>
      </c>
      <c r="D24" s="12">
        <f>SUM(D3:D23)</f>
        <v>189233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2013-12-02T03:50:59Z</cp:lastPrinted>
  <dcterms:created xsi:type="dcterms:W3CDTF">2000-11-04T02:22:51Z</dcterms:created>
  <dcterms:modified xsi:type="dcterms:W3CDTF">2013-12-31T13:05:13Z</dcterms:modified>
  <cp:category/>
  <cp:version/>
  <cp:contentType/>
  <cp:contentStatus/>
</cp:coreProperties>
</file>