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8640" windowHeight="9456" tabRatio="693" activeTab="0"/>
  </bookViews>
  <sheets>
    <sheet name="12月" sheetId="1" r:id="rId1"/>
    <sheet name="11月" sheetId="2" r:id="rId2"/>
    <sheet name="10月" sheetId="3" r:id="rId3"/>
    <sheet name="9月" sheetId="4" r:id="rId4"/>
    <sheet name="8月" sheetId="5" r:id="rId5"/>
    <sheet name="7月" sheetId="6" r:id="rId6"/>
    <sheet name="6月" sheetId="7" r:id="rId7"/>
    <sheet name="5月" sheetId="8" r:id="rId8"/>
    <sheet name="4月" sheetId="9" r:id="rId9"/>
    <sheet name="3月" sheetId="10" r:id="rId10"/>
    <sheet name="2月" sheetId="11" r:id="rId11"/>
    <sheet name="1月" sheetId="12" r:id="rId12"/>
  </sheets>
  <definedNames>
    <definedName name="p">#REF!</definedName>
    <definedName name="pp">#REF!</definedName>
    <definedName name="_xlnm.Print_Area" localSheetId="2">'10月'!$A$1:$R$25</definedName>
    <definedName name="_xlnm.Print_Area" localSheetId="1">'11月'!$A$1:$R$25</definedName>
    <definedName name="_xlnm.Print_Area" localSheetId="0">'12月'!$A$1:$R$25</definedName>
    <definedName name="_xlnm.Print_Area" localSheetId="11">'1月'!$A$1:$R$25</definedName>
    <definedName name="_xlnm.Print_Area" localSheetId="10">'2月'!$A$1:$R$25</definedName>
    <definedName name="_xlnm.Print_Area" localSheetId="9">'3月'!$A$1:$R$25</definedName>
    <definedName name="_xlnm.Print_Area" localSheetId="8">'4月'!$A$1:$R$25</definedName>
    <definedName name="_xlnm.Print_Area" localSheetId="7">'5月'!$A$1:$R$25</definedName>
    <definedName name="_xlnm.Print_Area" localSheetId="6">'6月'!$A$1:$R$25</definedName>
    <definedName name="_xlnm.Print_Area" localSheetId="5">'7月'!$A$1:$R$25</definedName>
    <definedName name="_xlnm.Print_Area" localSheetId="4">'8月'!$A$1:$R$25</definedName>
    <definedName name="_xlnm.Print_Area" localSheetId="3">'9月'!$A$1:$R$25</definedName>
  </definedNames>
  <calcPr fullCalcOnLoad="1"/>
</workbook>
</file>

<file path=xl/sharedStrings.xml><?xml version="1.0" encoding="utf-8"?>
<sst xmlns="http://schemas.openxmlformats.org/spreadsheetml/2006/main" count="348" uniqueCount="39">
  <si>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</si>
  <si>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</si>
  <si>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</si>
  <si>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</si>
  <si>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</si>
  <si>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</si>
  <si>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</si>
  <si>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</si>
  <si>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</si>
  <si>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</si>
  <si>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</si>
  <si>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</si>
  <si>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</si>
  <si>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</si>
  <si>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</si>
  <si>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</si>
  <si>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</si>
  <si>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</si>
  <si>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</si>
  <si>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</si>
  <si>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女</t>
  </si>
  <si>
    <t xml:space="preserve"> 男 </t>
  </si>
  <si>
    <t>100歲以上</t>
  </si>
  <si>
    <t>總計</t>
  </si>
  <si>
    <t xml:space="preserve">      性別
 年齡</t>
  </si>
  <si>
    <t>桃園市中壢區 現住人口數按性別及年齡分</t>
  </si>
  <si>
    <t>單位：人</t>
  </si>
  <si>
    <t>中華民國111年1月底</t>
  </si>
  <si>
    <t>中華民國111年2月底</t>
  </si>
  <si>
    <t>中華民國111年3月底</t>
  </si>
  <si>
    <t>中華民國111年4月底</t>
  </si>
  <si>
    <t>中華民國111年5月底</t>
  </si>
  <si>
    <t>中華民國111年6月底</t>
  </si>
  <si>
    <t>中華民國111年7月底</t>
  </si>
  <si>
    <t>中華民國111年8月底</t>
  </si>
  <si>
    <t>中華民國111年9月底</t>
  </si>
  <si>
    <t>中華民國111年10月底</t>
  </si>
  <si>
    <t>中華民國111年11月底</t>
  </si>
  <si>
    <t>中華民國111年12月底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</si>
</sst>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0.000%"/>
    <numFmt numFmtId="184" formatCode="[$-404]AM/PM\ hh:mm:ss"/>
    <numFmt numFmtId="185" formatCode="0.00_);[Red]\(0.00\)"/>
    <numFmt numFmtId="186" formatCode="0.0%"/>
    <numFmt numFmtId="187" formatCode="0.0_);[Red]\(0.0\)"/>
    <numFmt numFmtId="188" formatCode="0.0000%"/>
    <numFmt numFmtId="189" formatCode="0.000_);[Red]\(0.000\)"/>
    <numFmt numFmtId="190" formatCode="0.0000_);[Red]\(0.0000\)"/>
    <numFmt numFmtId="191" formatCode="0.00000_);[Red]\(0.00000\)"/>
    <numFmt numFmtId="192" formatCode="_-* #,##0.0_-;\-* #,##0.0_-;_-* &quot;-&quot;??_-;_-@_-"/>
    <numFmt numFmtId="193" formatCode="_-* #,##0_-;\-* #,##0_-;_-* &quot;-&quot;??_-;_-@_-"/>
    <numFmt numFmtId="194" formatCode="0.00000"/>
    <numFmt numFmtId="195" formatCode="0.000000"/>
    <numFmt numFmtId="196" formatCode="0.0000000"/>
  </numFmts>
  <fonts count="53">
    <font>
      <sz val="9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Courier"/>
      <family val="3"/>
    </font>
    <font>
      <sz val="12"/>
      <color indexed="8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b/>
      <sz val="12"/>
      <color indexed="8"/>
      <name val="標楷體"/>
      <family val="4"/>
    </font>
    <font>
      <sz val="10"/>
      <color indexed="8"/>
      <name val="新細明體"/>
      <family val="1"/>
    </font>
    <font>
      <sz val="10"/>
      <color indexed="12"/>
      <name val="新細明體"/>
      <family val="1"/>
    </font>
    <font>
      <b/>
      <sz val="14"/>
      <color indexed="8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b/>
      <sz val="16"/>
      <color indexed="8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Calibri"/>
      <family val="2"/>
    </font>
    <font>
      <b/>
      <sz val="18"/>
      <color indexed="8"/>
      <name val="標楷體"/>
      <family val="4"/>
    </font>
    <font>
      <b/>
      <sz val="14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7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82" fontId="8" fillId="0" borderId="0" xfId="0" applyNumberFormat="1" applyFont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93" fontId="6" fillId="0" borderId="12" xfId="34" applyNumberFormat="1" applyFont="1" applyFill="1" applyBorder="1" applyAlignment="1" applyProtection="1">
      <alignment horizontal="right" vertical="center"/>
      <protection/>
    </xf>
    <xf numFmtId="193" fontId="6" fillId="0" borderId="12" xfId="34" applyNumberFormat="1" applyFont="1" applyBorder="1" applyAlignment="1">
      <alignment horizontal="right" vertical="center"/>
    </xf>
    <xf numFmtId="193" fontId="6" fillId="0" borderId="13" xfId="34" applyNumberFormat="1" applyFont="1" applyBorder="1" applyAlignment="1">
      <alignment horizontal="right" vertical="center"/>
    </xf>
    <xf numFmtId="193" fontId="6" fillId="0" borderId="14" xfId="34" applyNumberFormat="1" applyFont="1" applyFill="1" applyBorder="1" applyAlignment="1" applyProtection="1">
      <alignment horizontal="right" vertical="center"/>
      <protection/>
    </xf>
    <xf numFmtId="193" fontId="6" fillId="0" borderId="14" xfId="34" applyNumberFormat="1" applyFont="1" applyBorder="1" applyAlignment="1">
      <alignment horizontal="right" vertical="center"/>
    </xf>
    <xf numFmtId="193" fontId="6" fillId="0" borderId="15" xfId="34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182" fontId="13" fillId="0" borderId="0" xfId="0" applyNumberFormat="1" applyFont="1" applyAlignment="1">
      <alignment/>
    </xf>
    <xf numFmtId="182" fontId="14" fillId="0" borderId="0" xfId="0" applyNumberFormat="1" applyFont="1" applyBorder="1" applyAlignment="1">
      <alignment horizontal="center" vertical="center" wrapText="1"/>
    </xf>
    <xf numFmtId="182" fontId="8" fillId="23" borderId="16" xfId="0" applyNumberFormat="1" applyFont="1" applyFill="1" applyBorder="1" applyAlignment="1">
      <alignment horizontal="left" vertical="center" wrapText="1"/>
    </xf>
    <xf numFmtId="182" fontId="8" fillId="23" borderId="17" xfId="0" applyNumberFormat="1" applyFont="1" applyFill="1" applyBorder="1" applyAlignment="1">
      <alignment horizontal="center" vertical="center" wrapText="1"/>
    </xf>
    <xf numFmtId="182" fontId="15" fillId="23" borderId="17" xfId="33" applyNumberFormat="1" applyFont="1" applyFill="1" applyBorder="1" applyAlignment="1" applyProtection="1">
      <alignment horizontal="center" vertical="center"/>
      <protection/>
    </xf>
    <xf numFmtId="182" fontId="15" fillId="23" borderId="18" xfId="33" applyNumberFormat="1" applyFont="1" applyFill="1" applyBorder="1" applyAlignment="1" applyProtection="1">
      <alignment horizontal="center" vertical="center"/>
      <protection/>
    </xf>
    <xf numFmtId="182" fontId="8" fillId="23" borderId="10" xfId="0" applyNumberFormat="1" applyFont="1" applyFill="1" applyBorder="1" applyAlignment="1">
      <alignment horizontal="center" vertical="center" wrapText="1"/>
    </xf>
    <xf numFmtId="193" fontId="15" fillId="23" borderId="12" xfId="34" applyNumberFormat="1" applyFont="1" applyFill="1" applyBorder="1" applyAlignment="1" applyProtection="1">
      <alignment horizontal="right" vertical="center"/>
      <protection/>
    </xf>
    <xf numFmtId="193" fontId="15" fillId="23" borderId="13" xfId="34" applyNumberFormat="1" applyFont="1" applyFill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182" fontId="8" fillId="0" borderId="0" xfId="0" applyNumberFormat="1" applyFont="1" applyBorder="1" applyAlignment="1">
      <alignment horizontal="right" vertical="center" wrapText="1"/>
    </xf>
    <xf numFmtId="10" fontId="12" fillId="0" borderId="0" xfId="40" applyNumberFormat="1" applyFont="1" applyAlignment="1">
      <alignment/>
    </xf>
    <xf numFmtId="183" fontId="12" fillId="0" borderId="0" xfId="40" applyNumberFormat="1" applyFont="1" applyAlignment="1">
      <alignment/>
    </xf>
    <xf numFmtId="182" fontId="11" fillId="0" borderId="0" xfId="0" applyNumberFormat="1" applyFont="1" applyBorder="1" applyAlignment="1">
      <alignment horizontal="center" wrapText="1"/>
    </xf>
    <xf numFmtId="182" fontId="8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月底各年齡層人口數比例圖</a:t>
            </a:r>
          </a:p>
        </c:rich>
      </c:tx>
      <c:layout>
        <c:manualLayout>
          <c:xMode val="factor"/>
          <c:yMode val="factor"/>
          <c:x val="0.01475"/>
          <c:y val="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29275"/>
          <c:w val="0.88675"/>
          <c:h val="0.408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7.53%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4.01%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'12月'!$A$5:$A$25</c:f>
              <c:strCache/>
            </c:strRef>
          </c:cat>
          <c:val>
            <c:numRef>
              <c:f>'12月'!$B$5:$B$25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月底各年齡層人口數比例圖</a:t>
            </a:r>
          </a:p>
        </c:rich>
      </c:tx>
      <c:layout>
        <c:manualLayout>
          <c:xMode val="factor"/>
          <c:yMode val="factor"/>
          <c:x val="0.005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29275"/>
          <c:w val="0.88675"/>
          <c:h val="0.408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7.49%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3.73%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'3月'!$A$5:$A$25</c:f>
              <c:strCache/>
            </c:strRef>
          </c:cat>
          <c:val>
            <c:numRef>
              <c:f>'3月'!$B$5:$B$25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月底各年齡層人口數比例圖</a:t>
            </a:r>
          </a:p>
        </c:rich>
      </c:tx>
      <c:layout>
        <c:manualLayout>
          <c:xMode val="factor"/>
          <c:yMode val="factor"/>
          <c:x val="0.005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29275"/>
          <c:w val="0.88675"/>
          <c:h val="0.408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7.50%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3.69%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'2月'!$A$5:$A$25</c:f>
              <c:strCache/>
            </c:strRef>
          </c:cat>
          <c:val>
            <c:numRef>
              <c:f>'2月'!$B$5:$B$25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月底各年齡層人口數比例圖</a:t>
            </a:r>
          </a:p>
        </c:rich>
      </c:tx>
      <c:layout>
        <c:manualLayout>
          <c:xMode val="factor"/>
          <c:yMode val="factor"/>
          <c:x val="0.005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29275"/>
          <c:w val="0.88675"/>
          <c:h val="0.408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7.51%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3.20%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'1月'!$A$5:$A$25</c:f>
              <c:strCache/>
            </c:strRef>
          </c:cat>
          <c:val>
            <c:numRef>
              <c:f>'1月'!$B$5:$B$25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月底各年齡層人口數比例圖</a:t>
            </a:r>
          </a:p>
        </c:rich>
      </c:tx>
      <c:layout>
        <c:manualLayout>
          <c:xMode val="factor"/>
          <c:yMode val="factor"/>
          <c:x val="0.01475"/>
          <c:y val="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29275"/>
          <c:w val="0.88675"/>
          <c:h val="0.408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7.51%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3.98%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'11月'!$A$5:$A$25</c:f>
              <c:strCache/>
            </c:strRef>
          </c:cat>
          <c:val>
            <c:numRef>
              <c:f>'11月'!$B$5:$B$25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月底各年齡層人口數比例圖</a:t>
            </a:r>
          </a:p>
        </c:rich>
      </c:tx>
      <c:layout>
        <c:manualLayout>
          <c:xMode val="factor"/>
          <c:yMode val="factor"/>
          <c:x val="0.01475"/>
          <c:y val="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29275"/>
          <c:w val="0.88675"/>
          <c:h val="0.408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7.50%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3.95%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'10月'!$A$5:$A$25</c:f>
              <c:strCache/>
            </c:strRef>
          </c:cat>
          <c:val>
            <c:numRef>
              <c:f>'10月'!$B$5:$B$25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月底各年齡層人口數比例圖</a:t>
            </a:r>
          </a:p>
        </c:rich>
      </c:tx>
      <c:layout>
        <c:manualLayout>
          <c:xMode val="factor"/>
          <c:yMode val="factor"/>
          <c:x val="0.0055"/>
          <c:y val="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29275"/>
          <c:w val="0.88675"/>
          <c:h val="0.408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7.48%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3.91%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'9月'!$A$5:$A$25</c:f>
              <c:strCache/>
            </c:strRef>
          </c:cat>
          <c:val>
            <c:numRef>
              <c:f>'9月'!$B$5:$B$25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月底各年齡層人口數比例圖</a:t>
            </a:r>
          </a:p>
        </c:rich>
      </c:tx>
      <c:layout>
        <c:manualLayout>
          <c:xMode val="factor"/>
          <c:yMode val="factor"/>
          <c:x val="0.0055"/>
          <c:y val="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29275"/>
          <c:w val="0.88675"/>
          <c:h val="0.408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7.48%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3.89%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'8月'!$A$5:$A$25</c:f>
              <c:strCache/>
            </c:strRef>
          </c:cat>
          <c:val>
            <c:numRef>
              <c:f>'8月'!$B$5:$B$25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月底各年齡層人口數比例圖</a:t>
            </a:r>
          </a:p>
        </c:rich>
      </c:tx>
      <c:layout>
        <c:manualLayout>
          <c:xMode val="factor"/>
          <c:yMode val="factor"/>
          <c:x val="0.0055"/>
          <c:y val="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29275"/>
          <c:w val="0.88675"/>
          <c:h val="0.408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7.48%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3.85%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'7月'!$A$5:$A$25</c:f>
              <c:strCache/>
            </c:strRef>
          </c:cat>
          <c:val>
            <c:numRef>
              <c:f>'7月'!$B$5:$B$25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月底各年齡層人口數比例圖</a:t>
            </a:r>
          </a:p>
        </c:rich>
      </c:tx>
      <c:layout>
        <c:manualLayout>
          <c:xMode val="factor"/>
          <c:yMode val="factor"/>
          <c:x val="0.004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293"/>
          <c:w val="0.897"/>
          <c:h val="0.411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7.47%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3.80%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'6月'!$A$5:$A$25</c:f>
              <c:strCache/>
            </c:strRef>
          </c:cat>
          <c:val>
            <c:numRef>
              <c:f>'6月'!$B$5:$B$25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月底各年齡層人口數比例圖</a:t>
            </a:r>
          </a:p>
        </c:rich>
      </c:tx>
      <c:layout>
        <c:manualLayout>
          <c:xMode val="factor"/>
          <c:yMode val="factor"/>
          <c:x val="0.005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29275"/>
          <c:w val="0.88675"/>
          <c:h val="0.408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7.49%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3.80%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'5月'!$A$5:$A$25</c:f>
              <c:strCache/>
            </c:strRef>
          </c:cat>
          <c:val>
            <c:numRef>
              <c:f>'5月'!$B$5:$B$25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月底各年齡層人口數比例圖</a:t>
            </a:r>
          </a:p>
        </c:rich>
      </c:tx>
      <c:layout>
        <c:manualLayout>
          <c:xMode val="factor"/>
          <c:yMode val="factor"/>
          <c:x val="0.005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29275"/>
          <c:w val="0.88675"/>
          <c:h val="0.408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7.50%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3.76%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'4月'!$A$5:$A$25</c:f>
              <c:strCache/>
            </c:strRef>
          </c:cat>
          <c:val>
            <c:numRef>
              <c:f>'4月'!$B$5:$B$25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0.9015</cdr:y>
    </cdr:from>
    <cdr:to>
      <cdr:x>0.92625</cdr:x>
      <cdr:y>0.95825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3886200"/>
          <a:ext cx="5133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45~49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19050</xdr:rowOff>
    </xdr:from>
    <xdr:to>
      <xdr:col>16</xdr:col>
      <xdr:colOff>285750</xdr:colOff>
      <xdr:row>18</xdr:row>
      <xdr:rowOff>66675</xdr:rowOff>
    </xdr:to>
    <xdr:graphicFrame>
      <xdr:nvGraphicFramePr>
        <xdr:cNvPr id="1" name="圖表 1"/>
        <xdr:cNvGraphicFramePr/>
      </xdr:nvGraphicFramePr>
      <xdr:xfrm>
        <a:off x="4962525" y="1266825"/>
        <a:ext cx="6191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0.9015</cdr:y>
    </cdr:from>
    <cdr:to>
      <cdr:x>0.92625</cdr:x>
      <cdr:y>0.95825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3886200"/>
          <a:ext cx="5133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45~49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19050</xdr:rowOff>
    </xdr:from>
    <xdr:to>
      <xdr:col>16</xdr:col>
      <xdr:colOff>285750</xdr:colOff>
      <xdr:row>18</xdr:row>
      <xdr:rowOff>66675</xdr:rowOff>
    </xdr:to>
    <xdr:graphicFrame>
      <xdr:nvGraphicFramePr>
        <xdr:cNvPr id="1" name="圖表 1"/>
        <xdr:cNvGraphicFramePr/>
      </xdr:nvGraphicFramePr>
      <xdr:xfrm>
        <a:off x="4962525" y="1266825"/>
        <a:ext cx="6191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0.906</cdr:y>
    </cdr:from>
    <cdr:to>
      <cdr:x>0.951</cdr:x>
      <cdr:y>0.9595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" y="3905250"/>
          <a:ext cx="5591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45~49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19050</xdr:rowOff>
    </xdr:from>
    <xdr:to>
      <xdr:col>16</xdr:col>
      <xdr:colOff>285750</xdr:colOff>
      <xdr:row>18</xdr:row>
      <xdr:rowOff>66675</xdr:rowOff>
    </xdr:to>
    <xdr:graphicFrame>
      <xdr:nvGraphicFramePr>
        <xdr:cNvPr id="1" name="圖表 1"/>
        <xdr:cNvGraphicFramePr/>
      </xdr:nvGraphicFramePr>
      <xdr:xfrm>
        <a:off x="4962525" y="1266825"/>
        <a:ext cx="6191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0.90225</cdr:y>
    </cdr:from>
    <cdr:to>
      <cdr:x>0.93</cdr:x>
      <cdr:y>0.9585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3886200"/>
          <a:ext cx="5181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45~49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19050</xdr:rowOff>
    </xdr:from>
    <xdr:to>
      <xdr:col>16</xdr:col>
      <xdr:colOff>285750</xdr:colOff>
      <xdr:row>18</xdr:row>
      <xdr:rowOff>66675</xdr:rowOff>
    </xdr:to>
    <xdr:graphicFrame>
      <xdr:nvGraphicFramePr>
        <xdr:cNvPr id="1" name="圖表 1"/>
        <xdr:cNvGraphicFramePr/>
      </xdr:nvGraphicFramePr>
      <xdr:xfrm>
        <a:off x="4962525" y="1266825"/>
        <a:ext cx="6191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0.90225</cdr:y>
    </cdr:from>
    <cdr:to>
      <cdr:x>0.93</cdr:x>
      <cdr:y>0.9585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3886200"/>
          <a:ext cx="5181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45~49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19050</xdr:rowOff>
    </xdr:from>
    <xdr:to>
      <xdr:col>16</xdr:col>
      <xdr:colOff>285750</xdr:colOff>
      <xdr:row>18</xdr:row>
      <xdr:rowOff>66675</xdr:rowOff>
    </xdr:to>
    <xdr:graphicFrame>
      <xdr:nvGraphicFramePr>
        <xdr:cNvPr id="1" name="圖表 1"/>
        <xdr:cNvGraphicFramePr/>
      </xdr:nvGraphicFramePr>
      <xdr:xfrm>
        <a:off x="4962525" y="1266825"/>
        <a:ext cx="6191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0.90225</cdr:y>
    </cdr:from>
    <cdr:to>
      <cdr:x>0.93</cdr:x>
      <cdr:y>0.9585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3886200"/>
          <a:ext cx="5181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45~49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19050</xdr:rowOff>
    </xdr:from>
    <xdr:to>
      <xdr:col>16</xdr:col>
      <xdr:colOff>285750</xdr:colOff>
      <xdr:row>18</xdr:row>
      <xdr:rowOff>66675</xdr:rowOff>
    </xdr:to>
    <xdr:graphicFrame>
      <xdr:nvGraphicFramePr>
        <xdr:cNvPr id="1" name="圖表 1"/>
        <xdr:cNvGraphicFramePr/>
      </xdr:nvGraphicFramePr>
      <xdr:xfrm>
        <a:off x="4962525" y="1266825"/>
        <a:ext cx="6191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19050</xdr:rowOff>
    </xdr:from>
    <xdr:to>
      <xdr:col>16</xdr:col>
      <xdr:colOff>285750</xdr:colOff>
      <xdr:row>18</xdr:row>
      <xdr:rowOff>66675</xdr:rowOff>
    </xdr:to>
    <xdr:graphicFrame>
      <xdr:nvGraphicFramePr>
        <xdr:cNvPr id="1" name="圖表 1"/>
        <xdr:cNvGraphicFramePr/>
      </xdr:nvGraphicFramePr>
      <xdr:xfrm>
        <a:off x="4962525" y="1266825"/>
        <a:ext cx="6191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0.90225</cdr:y>
    </cdr:from>
    <cdr:to>
      <cdr:x>0.93</cdr:x>
      <cdr:y>0.9585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3886200"/>
          <a:ext cx="5181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45~49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19050</xdr:rowOff>
    </xdr:from>
    <xdr:to>
      <xdr:col>16</xdr:col>
      <xdr:colOff>285750</xdr:colOff>
      <xdr:row>18</xdr:row>
      <xdr:rowOff>66675</xdr:rowOff>
    </xdr:to>
    <xdr:graphicFrame>
      <xdr:nvGraphicFramePr>
        <xdr:cNvPr id="1" name="圖表 1"/>
        <xdr:cNvGraphicFramePr/>
      </xdr:nvGraphicFramePr>
      <xdr:xfrm>
        <a:off x="4962525" y="1266825"/>
        <a:ext cx="6191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0.90225</cdr:y>
    </cdr:from>
    <cdr:to>
      <cdr:x>0.93</cdr:x>
      <cdr:y>0.9585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3886200"/>
          <a:ext cx="5181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45~49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19050</xdr:rowOff>
    </xdr:from>
    <xdr:to>
      <xdr:col>16</xdr:col>
      <xdr:colOff>285750</xdr:colOff>
      <xdr:row>18</xdr:row>
      <xdr:rowOff>66675</xdr:rowOff>
    </xdr:to>
    <xdr:graphicFrame>
      <xdr:nvGraphicFramePr>
        <xdr:cNvPr id="1" name="圖表 1"/>
        <xdr:cNvGraphicFramePr/>
      </xdr:nvGraphicFramePr>
      <xdr:xfrm>
        <a:off x="4962525" y="1266825"/>
        <a:ext cx="6191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0.9015</cdr:y>
    </cdr:from>
    <cdr:to>
      <cdr:x>0.92625</cdr:x>
      <cdr:y>0.95825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3886200"/>
          <a:ext cx="5133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45~49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19050</xdr:rowOff>
    </xdr:from>
    <xdr:to>
      <xdr:col>16</xdr:col>
      <xdr:colOff>285750</xdr:colOff>
      <xdr:row>18</xdr:row>
      <xdr:rowOff>66675</xdr:rowOff>
    </xdr:to>
    <xdr:graphicFrame>
      <xdr:nvGraphicFramePr>
        <xdr:cNvPr id="1" name="圖表 1"/>
        <xdr:cNvGraphicFramePr/>
      </xdr:nvGraphicFramePr>
      <xdr:xfrm>
        <a:off x="4962525" y="1266825"/>
        <a:ext cx="6191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0.9015</cdr:y>
    </cdr:from>
    <cdr:to>
      <cdr:x>0.92625</cdr:x>
      <cdr:y>0.95825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3886200"/>
          <a:ext cx="5133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45~49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19050</xdr:rowOff>
    </xdr:from>
    <xdr:to>
      <xdr:col>16</xdr:col>
      <xdr:colOff>285750</xdr:colOff>
      <xdr:row>18</xdr:row>
      <xdr:rowOff>66675</xdr:rowOff>
    </xdr:to>
    <xdr:graphicFrame>
      <xdr:nvGraphicFramePr>
        <xdr:cNvPr id="1" name="圖表 1"/>
        <xdr:cNvGraphicFramePr/>
      </xdr:nvGraphicFramePr>
      <xdr:xfrm>
        <a:off x="4962525" y="1266825"/>
        <a:ext cx="6191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0.9015</cdr:y>
    </cdr:from>
    <cdr:to>
      <cdr:x>0.92625</cdr:x>
      <cdr:y>0.95825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3886200"/>
          <a:ext cx="5133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45~49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19050</xdr:rowOff>
    </xdr:from>
    <xdr:to>
      <xdr:col>16</xdr:col>
      <xdr:colOff>285750</xdr:colOff>
      <xdr:row>18</xdr:row>
      <xdr:rowOff>66675</xdr:rowOff>
    </xdr:to>
    <xdr:graphicFrame>
      <xdr:nvGraphicFramePr>
        <xdr:cNvPr id="1" name="圖表 1"/>
        <xdr:cNvGraphicFramePr/>
      </xdr:nvGraphicFramePr>
      <xdr:xfrm>
        <a:off x="4962525" y="1266825"/>
        <a:ext cx="6191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0.9015</cdr:y>
    </cdr:from>
    <cdr:to>
      <cdr:x>0.92625</cdr:x>
      <cdr:y>0.95825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3886200"/>
          <a:ext cx="5133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45~49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view="pageBreakPreview" zoomScaleNormal="145" zoomScaleSheetLayoutView="100" zoomScalePageLayoutView="0" workbookViewId="0" topLeftCell="A1">
      <selection activeCell="A4" sqref="A4"/>
    </sheetView>
  </sheetViews>
  <sheetFormatPr defaultColWidth="9.33203125" defaultRowHeight="12"/>
  <cols>
    <col min="1" max="1" width="18.66015625" style="12" customWidth="1"/>
    <col min="2" max="4" width="18.66015625" style="13" customWidth="1"/>
    <col min="5" max="5" width="10.5" style="5" bestFit="1" customWidth="1"/>
    <col min="6" max="13" width="9.16015625" style="5" customWidth="1"/>
    <col min="14" max="14" width="13.33203125" style="5" customWidth="1"/>
    <col min="15" max="16384" width="9.16015625" style="5" customWidth="1"/>
  </cols>
  <sheetData>
    <row r="1" spans="1:17" ht="24.75" customHeight="1">
      <c r="A1" s="27" t="s">
        <v>25</v>
      </c>
      <c r="B1" s="27"/>
      <c r="C1" s="27"/>
      <c r="D1" s="27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3" customFormat="1" ht="19.5" customHeight="1" thickBot="1">
      <c r="A2" s="22"/>
      <c r="B2" s="28" t="s">
        <v>38</v>
      </c>
      <c r="C2" s="28"/>
      <c r="D2" s="24" t="s">
        <v>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" ht="30" customHeight="1">
      <c r="A3" s="15" t="s">
        <v>24</v>
      </c>
      <c r="B3" s="16" t="s">
        <v>23</v>
      </c>
      <c r="C3" s="17" t="s">
        <v>21</v>
      </c>
      <c r="D3" s="18" t="s">
        <v>20</v>
      </c>
    </row>
    <row r="4" spans="1:4" ht="24" customHeight="1">
      <c r="A4" s="19" t="s">
        <v>23</v>
      </c>
      <c r="B4" s="20">
        <f>SUM(B5:B25)</f>
        <v>423722</v>
      </c>
      <c r="C4" s="20">
        <f>SUM(C5:C25)</f>
        <v>206978</v>
      </c>
      <c r="D4" s="21">
        <f>SUM(D5:D25)</f>
        <v>216744</v>
      </c>
    </row>
    <row r="5" spans="1:5" ht="24" customHeight="1">
      <c r="A5" s="2" t="s">
        <v>0</v>
      </c>
      <c r="B5" s="6">
        <f>SUM(C5:D5)</f>
        <v>18315</v>
      </c>
      <c r="C5" s="7">
        <v>9472</v>
      </c>
      <c r="D5" s="8">
        <v>8843</v>
      </c>
      <c r="E5" s="25"/>
    </row>
    <row r="6" spans="1:5" ht="24" customHeight="1">
      <c r="A6" s="2" t="s">
        <v>1</v>
      </c>
      <c r="B6" s="6">
        <f aca="true" t="shared" si="0" ref="B6:B25">SUM(C6:D6)</f>
        <v>21914</v>
      </c>
      <c r="C6" s="7">
        <v>11255</v>
      </c>
      <c r="D6" s="8">
        <v>10659</v>
      </c>
      <c r="E6" s="25"/>
    </row>
    <row r="7" spans="1:5" ht="24" customHeight="1">
      <c r="A7" s="2" t="s">
        <v>2</v>
      </c>
      <c r="B7" s="6">
        <f t="shared" si="0"/>
        <v>20118</v>
      </c>
      <c r="C7" s="7">
        <v>10380</v>
      </c>
      <c r="D7" s="8">
        <v>9738</v>
      </c>
      <c r="E7" s="25"/>
    </row>
    <row r="8" spans="1:5" ht="24" customHeight="1">
      <c r="A8" s="2" t="s">
        <v>3</v>
      </c>
      <c r="B8" s="6">
        <f t="shared" si="0"/>
        <v>20329</v>
      </c>
      <c r="C8" s="7">
        <v>10679</v>
      </c>
      <c r="D8" s="8">
        <v>9650</v>
      </c>
      <c r="E8" s="25"/>
    </row>
    <row r="9" spans="1:5" ht="24" customHeight="1">
      <c r="A9" s="2" t="s">
        <v>4</v>
      </c>
      <c r="B9" s="6">
        <f t="shared" si="0"/>
        <v>24891</v>
      </c>
      <c r="C9" s="7">
        <v>13039</v>
      </c>
      <c r="D9" s="8">
        <v>11852</v>
      </c>
      <c r="E9" s="25"/>
    </row>
    <row r="10" spans="1:5" ht="24" customHeight="1">
      <c r="A10" s="2" t="s">
        <v>5</v>
      </c>
      <c r="B10" s="6">
        <f t="shared" si="0"/>
        <v>30042</v>
      </c>
      <c r="C10" s="7">
        <v>15279</v>
      </c>
      <c r="D10" s="8">
        <v>14763</v>
      </c>
      <c r="E10" s="25"/>
    </row>
    <row r="11" spans="1:5" ht="24" customHeight="1">
      <c r="A11" s="2" t="s">
        <v>6</v>
      </c>
      <c r="B11" s="6">
        <f t="shared" si="0"/>
        <v>31910</v>
      </c>
      <c r="C11" s="7">
        <v>16166</v>
      </c>
      <c r="D11" s="8">
        <v>15744</v>
      </c>
      <c r="E11" s="25"/>
    </row>
    <row r="12" spans="1:5" ht="24" customHeight="1">
      <c r="A12" s="2" t="s">
        <v>7</v>
      </c>
      <c r="B12" s="6">
        <f t="shared" si="0"/>
        <v>33856</v>
      </c>
      <c r="C12" s="7">
        <v>16580</v>
      </c>
      <c r="D12" s="8">
        <v>17276</v>
      </c>
      <c r="E12" s="25"/>
    </row>
    <row r="13" spans="1:5" ht="24" customHeight="1">
      <c r="A13" s="3" t="s">
        <v>8</v>
      </c>
      <c r="B13" s="6">
        <f t="shared" si="0"/>
        <v>39046</v>
      </c>
      <c r="C13" s="7">
        <v>18969</v>
      </c>
      <c r="D13" s="8">
        <v>20077</v>
      </c>
      <c r="E13" s="25"/>
    </row>
    <row r="14" spans="1:5" ht="24" customHeight="1">
      <c r="A14" s="3" t="s">
        <v>9</v>
      </c>
      <c r="B14" s="6">
        <f t="shared" si="0"/>
        <v>33768</v>
      </c>
      <c r="C14" s="7">
        <v>16483</v>
      </c>
      <c r="D14" s="8">
        <v>17285</v>
      </c>
      <c r="E14" s="25"/>
    </row>
    <row r="15" spans="1:5" ht="24" customHeight="1">
      <c r="A15" s="3" t="s">
        <v>10</v>
      </c>
      <c r="B15" s="6">
        <f t="shared" si="0"/>
        <v>31885</v>
      </c>
      <c r="C15" s="7">
        <v>15302</v>
      </c>
      <c r="D15" s="8">
        <v>16583</v>
      </c>
      <c r="E15" s="25"/>
    </row>
    <row r="16" spans="1:5" ht="24" customHeight="1">
      <c r="A16" s="3" t="s">
        <v>11</v>
      </c>
      <c r="B16" s="6">
        <f t="shared" si="0"/>
        <v>29957</v>
      </c>
      <c r="C16" s="7">
        <v>14161</v>
      </c>
      <c r="D16" s="8">
        <v>15796</v>
      </c>
      <c r="E16" s="25"/>
    </row>
    <row r="17" spans="1:5" ht="24" customHeight="1">
      <c r="A17" s="3" t="s">
        <v>12</v>
      </c>
      <c r="B17" s="6">
        <f t="shared" si="0"/>
        <v>27068</v>
      </c>
      <c r="C17" s="7">
        <v>12621</v>
      </c>
      <c r="D17" s="8">
        <v>14447</v>
      </c>
      <c r="E17" s="25"/>
    </row>
    <row r="18" spans="1:5" ht="24" customHeight="1">
      <c r="A18" s="3" t="s">
        <v>13</v>
      </c>
      <c r="B18" s="6">
        <f t="shared" si="0"/>
        <v>23291</v>
      </c>
      <c r="C18" s="7">
        <v>10695</v>
      </c>
      <c r="D18" s="8">
        <v>12596</v>
      </c>
      <c r="E18" s="25"/>
    </row>
    <row r="19" spans="1:5" ht="24" customHeight="1">
      <c r="A19" s="3" t="s">
        <v>14</v>
      </c>
      <c r="B19" s="6">
        <f t="shared" si="0"/>
        <v>16981</v>
      </c>
      <c r="C19" s="7">
        <v>7243</v>
      </c>
      <c r="D19" s="8">
        <v>9738</v>
      </c>
      <c r="E19" s="25"/>
    </row>
    <row r="20" spans="1:5" ht="24" customHeight="1">
      <c r="A20" s="3" t="s">
        <v>15</v>
      </c>
      <c r="B20" s="6">
        <f t="shared" si="0"/>
        <v>8663</v>
      </c>
      <c r="C20" s="7">
        <v>3562</v>
      </c>
      <c r="D20" s="8">
        <v>5101</v>
      </c>
      <c r="E20" s="25"/>
    </row>
    <row r="21" spans="1:5" ht="24" customHeight="1">
      <c r="A21" s="2" t="s">
        <v>16</v>
      </c>
      <c r="B21" s="6">
        <f t="shared" si="0"/>
        <v>6004</v>
      </c>
      <c r="C21" s="7">
        <v>2300</v>
      </c>
      <c r="D21" s="8">
        <v>3704</v>
      </c>
      <c r="E21" s="25"/>
    </row>
    <row r="22" spans="1:5" ht="24" customHeight="1">
      <c r="A22" s="2" t="s">
        <v>17</v>
      </c>
      <c r="B22" s="6">
        <f t="shared" si="0"/>
        <v>3127</v>
      </c>
      <c r="C22" s="7">
        <v>1261</v>
      </c>
      <c r="D22" s="8">
        <v>1866</v>
      </c>
      <c r="E22" s="25"/>
    </row>
    <row r="23" spans="1:5" ht="24" customHeight="1">
      <c r="A23" s="2" t="s">
        <v>18</v>
      </c>
      <c r="B23" s="6">
        <f t="shared" si="0"/>
        <v>1940</v>
      </c>
      <c r="C23" s="7">
        <v>1161</v>
      </c>
      <c r="D23" s="8">
        <v>779</v>
      </c>
      <c r="E23" s="26"/>
    </row>
    <row r="24" spans="1:5" ht="24" customHeight="1">
      <c r="A24" s="2" t="s">
        <v>19</v>
      </c>
      <c r="B24" s="6">
        <f t="shared" si="0"/>
        <v>537</v>
      </c>
      <c r="C24" s="7">
        <v>324</v>
      </c>
      <c r="D24" s="8">
        <v>213</v>
      </c>
      <c r="E24" s="26"/>
    </row>
    <row r="25" spans="1:5" ht="24" customHeight="1" thickBot="1">
      <c r="A25" s="4" t="s">
        <v>22</v>
      </c>
      <c r="B25" s="9">
        <f t="shared" si="0"/>
        <v>80</v>
      </c>
      <c r="C25" s="10">
        <v>46</v>
      </c>
      <c r="D25" s="11">
        <v>34</v>
      </c>
      <c r="E25" s="26"/>
    </row>
    <row r="26" ht="24" customHeight="1">
      <c r="E26" s="25"/>
    </row>
  </sheetData>
  <sheetProtection/>
  <mergeCells count="2">
    <mergeCell ref="A1:D1"/>
    <mergeCell ref="B2:C2"/>
  </mergeCells>
  <printOptions horizontalCentered="1" verticalCentered="1"/>
  <pageMargins left="0.5118110236220472" right="0.2755905511811024" top="0.984251968503937" bottom="0.708661417322834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Normal="145" zoomScaleSheetLayoutView="100" zoomScalePageLayoutView="0" workbookViewId="0" topLeftCell="A10">
      <selection activeCell="A4" sqref="A4"/>
    </sheetView>
  </sheetViews>
  <sheetFormatPr defaultColWidth="9.33203125" defaultRowHeight="12"/>
  <cols>
    <col min="1" max="1" width="18.66015625" style="12" customWidth="1"/>
    <col min="2" max="4" width="18.66015625" style="13" customWidth="1"/>
    <col min="5" max="5" width="10.5" style="5" bestFit="1" customWidth="1"/>
    <col min="6" max="13" width="9.16015625" style="5" customWidth="1"/>
    <col min="14" max="14" width="13.33203125" style="5" customWidth="1"/>
    <col min="15" max="16384" width="9.16015625" style="5" customWidth="1"/>
  </cols>
  <sheetData>
    <row r="1" spans="1:17" ht="24.75" customHeight="1">
      <c r="A1" s="27" t="s">
        <v>25</v>
      </c>
      <c r="B1" s="27"/>
      <c r="C1" s="27"/>
      <c r="D1" s="27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3" customFormat="1" ht="19.5" customHeight="1" thickBot="1">
      <c r="A2" s="22"/>
      <c r="B2" s="28" t="s">
        <v>29</v>
      </c>
      <c r="C2" s="28"/>
      <c r="D2" s="24" t="s">
        <v>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" ht="30" customHeight="1">
      <c r="A3" s="15" t="s">
        <v>24</v>
      </c>
      <c r="B3" s="16" t="s">
        <v>23</v>
      </c>
      <c r="C3" s="17" t="s">
        <v>21</v>
      </c>
      <c r="D3" s="18" t="s">
        <v>20</v>
      </c>
    </row>
    <row r="4" spans="1:4" ht="24" customHeight="1">
      <c r="A4" s="19" t="s">
        <v>23</v>
      </c>
      <c r="B4" s="20">
        <f>SUM(B5:B25)</f>
        <v>421476</v>
      </c>
      <c r="C4" s="20">
        <f>SUM(C5:C25)</f>
        <v>206335</v>
      </c>
      <c r="D4" s="21">
        <f>SUM(D5:D25)</f>
        <v>215141</v>
      </c>
    </row>
    <row r="5" spans="1:5" ht="24" customHeight="1">
      <c r="A5" s="2" t="s">
        <v>0</v>
      </c>
      <c r="B5" s="6">
        <f>SUM(C5:D5)</f>
        <v>19209</v>
      </c>
      <c r="C5" s="7">
        <v>9904</v>
      </c>
      <c r="D5" s="8">
        <v>9305</v>
      </c>
      <c r="E5" s="25"/>
    </row>
    <row r="6" spans="1:5" ht="24" customHeight="1">
      <c r="A6" s="2" t="s">
        <v>1</v>
      </c>
      <c r="B6" s="6">
        <f aca="true" t="shared" si="0" ref="B6:B25">SUM(C6:D6)</f>
        <v>22582</v>
      </c>
      <c r="C6" s="7">
        <v>11633</v>
      </c>
      <c r="D6" s="8">
        <v>10949</v>
      </c>
      <c r="E6" s="25"/>
    </row>
    <row r="7" spans="1:5" ht="24" customHeight="1">
      <c r="A7" s="2" t="s">
        <v>2</v>
      </c>
      <c r="B7" s="6">
        <f t="shared" si="0"/>
        <v>19462</v>
      </c>
      <c r="C7" s="7">
        <v>10132</v>
      </c>
      <c r="D7" s="8">
        <v>9330</v>
      </c>
      <c r="E7" s="25"/>
    </row>
    <row r="8" spans="1:5" ht="24" customHeight="1">
      <c r="A8" s="2" t="s">
        <v>3</v>
      </c>
      <c r="B8" s="6">
        <f t="shared" si="0"/>
        <v>20564</v>
      </c>
      <c r="C8" s="7">
        <v>10820</v>
      </c>
      <c r="D8" s="8">
        <v>9744</v>
      </c>
      <c r="E8" s="25"/>
    </row>
    <row r="9" spans="1:5" ht="24" customHeight="1">
      <c r="A9" s="2" t="s">
        <v>4</v>
      </c>
      <c r="B9" s="6">
        <f t="shared" si="0"/>
        <v>25781</v>
      </c>
      <c r="C9" s="7">
        <v>13491</v>
      </c>
      <c r="D9" s="8">
        <v>12290</v>
      </c>
      <c r="E9" s="25"/>
    </row>
    <row r="10" spans="1:5" ht="24" customHeight="1">
      <c r="A10" s="2" t="s">
        <v>5</v>
      </c>
      <c r="B10" s="6">
        <f t="shared" si="0"/>
        <v>30027</v>
      </c>
      <c r="C10" s="7">
        <v>15259</v>
      </c>
      <c r="D10" s="8">
        <v>14768</v>
      </c>
      <c r="E10" s="25"/>
    </row>
    <row r="11" spans="1:5" ht="24" customHeight="1">
      <c r="A11" s="2" t="s">
        <v>6</v>
      </c>
      <c r="B11" s="6">
        <f t="shared" si="0"/>
        <v>31574</v>
      </c>
      <c r="C11" s="7">
        <v>16024</v>
      </c>
      <c r="D11" s="8">
        <v>15550</v>
      </c>
      <c r="E11" s="25"/>
    </row>
    <row r="12" spans="1:5" ht="24" customHeight="1">
      <c r="A12" s="2" t="s">
        <v>7</v>
      </c>
      <c r="B12" s="6">
        <f t="shared" si="0"/>
        <v>35066</v>
      </c>
      <c r="C12" s="7">
        <v>17129</v>
      </c>
      <c r="D12" s="8">
        <v>17937</v>
      </c>
      <c r="E12" s="25"/>
    </row>
    <row r="13" spans="1:5" ht="24" customHeight="1">
      <c r="A13" s="3" t="s">
        <v>8</v>
      </c>
      <c r="B13" s="6">
        <f t="shared" si="0"/>
        <v>38331</v>
      </c>
      <c r="C13" s="7">
        <v>18671</v>
      </c>
      <c r="D13" s="8">
        <v>19660</v>
      </c>
      <c r="E13" s="25"/>
    </row>
    <row r="14" spans="1:5" ht="24" customHeight="1">
      <c r="A14" s="3" t="s">
        <v>9</v>
      </c>
      <c r="B14" s="6">
        <f t="shared" si="0"/>
        <v>33191</v>
      </c>
      <c r="C14" s="7">
        <v>16238</v>
      </c>
      <c r="D14" s="8">
        <v>16953</v>
      </c>
      <c r="E14" s="25"/>
    </row>
    <row r="15" spans="1:5" ht="24" customHeight="1">
      <c r="A15" s="3" t="s">
        <v>10</v>
      </c>
      <c r="B15" s="6">
        <f t="shared" si="0"/>
        <v>31290</v>
      </c>
      <c r="C15" s="7">
        <v>15030</v>
      </c>
      <c r="D15" s="8">
        <v>16260</v>
      </c>
      <c r="E15" s="25"/>
    </row>
    <row r="16" spans="1:5" ht="24" customHeight="1">
      <c r="A16" s="3" t="s">
        <v>11</v>
      </c>
      <c r="B16" s="6">
        <f t="shared" si="0"/>
        <v>29893</v>
      </c>
      <c r="C16" s="7">
        <v>14139</v>
      </c>
      <c r="D16" s="8">
        <v>15754</v>
      </c>
      <c r="E16" s="25"/>
    </row>
    <row r="17" spans="1:5" ht="24" customHeight="1">
      <c r="A17" s="3" t="s">
        <v>12</v>
      </c>
      <c r="B17" s="6">
        <f t="shared" si="0"/>
        <v>26195</v>
      </c>
      <c r="C17" s="7">
        <v>12195</v>
      </c>
      <c r="D17" s="8">
        <v>14000</v>
      </c>
      <c r="E17" s="25"/>
    </row>
    <row r="18" spans="1:5" ht="24" customHeight="1">
      <c r="A18" s="3" t="s">
        <v>13</v>
      </c>
      <c r="B18" s="6">
        <f t="shared" si="0"/>
        <v>22813</v>
      </c>
      <c r="C18" s="7">
        <v>10437</v>
      </c>
      <c r="D18" s="8">
        <v>12376</v>
      </c>
      <c r="E18" s="25"/>
    </row>
    <row r="19" spans="1:5" ht="24" customHeight="1">
      <c r="A19" s="3" t="s">
        <v>14</v>
      </c>
      <c r="B19" s="6">
        <f t="shared" si="0"/>
        <v>15719</v>
      </c>
      <c r="C19" s="7">
        <v>6677</v>
      </c>
      <c r="D19" s="8">
        <v>9042</v>
      </c>
      <c r="E19" s="25"/>
    </row>
    <row r="20" spans="1:5" ht="24" customHeight="1">
      <c r="A20" s="3" t="s">
        <v>15</v>
      </c>
      <c r="B20" s="6">
        <f t="shared" si="0"/>
        <v>8254</v>
      </c>
      <c r="C20" s="7">
        <v>3342</v>
      </c>
      <c r="D20" s="8">
        <v>4912</v>
      </c>
      <c r="E20" s="25"/>
    </row>
    <row r="21" spans="1:5" ht="24" customHeight="1">
      <c r="A21" s="2" t="s">
        <v>16</v>
      </c>
      <c r="B21" s="6">
        <f t="shared" si="0"/>
        <v>5757</v>
      </c>
      <c r="C21" s="7">
        <v>2244</v>
      </c>
      <c r="D21" s="8">
        <v>3513</v>
      </c>
      <c r="E21" s="25"/>
    </row>
    <row r="22" spans="1:5" ht="24" customHeight="1">
      <c r="A22" s="2" t="s">
        <v>17</v>
      </c>
      <c r="B22" s="6">
        <f t="shared" si="0"/>
        <v>3149</v>
      </c>
      <c r="C22" s="7">
        <v>1363</v>
      </c>
      <c r="D22" s="8">
        <v>1786</v>
      </c>
      <c r="E22" s="25"/>
    </row>
    <row r="23" spans="1:5" ht="24" customHeight="1">
      <c r="A23" s="2" t="s">
        <v>18</v>
      </c>
      <c r="B23" s="6">
        <f t="shared" si="0"/>
        <v>2029</v>
      </c>
      <c r="C23" s="7">
        <v>1267</v>
      </c>
      <c r="D23" s="8">
        <v>762</v>
      </c>
      <c r="E23" s="26"/>
    </row>
    <row r="24" spans="1:5" ht="24" customHeight="1">
      <c r="A24" s="2" t="s">
        <v>19</v>
      </c>
      <c r="B24" s="6">
        <f t="shared" si="0"/>
        <v>513</v>
      </c>
      <c r="C24" s="7">
        <v>290</v>
      </c>
      <c r="D24" s="8">
        <v>223</v>
      </c>
      <c r="E24" s="26"/>
    </row>
    <row r="25" spans="1:5" ht="24" customHeight="1" thickBot="1">
      <c r="A25" s="4" t="s">
        <v>22</v>
      </c>
      <c r="B25" s="9">
        <f t="shared" si="0"/>
        <v>77</v>
      </c>
      <c r="C25" s="10">
        <v>50</v>
      </c>
      <c r="D25" s="11">
        <v>27</v>
      </c>
      <c r="E25" s="26"/>
    </row>
    <row r="26" ht="24" customHeight="1">
      <c r="E26" s="25"/>
    </row>
  </sheetData>
  <sheetProtection/>
  <mergeCells count="2">
    <mergeCell ref="A1:D1"/>
    <mergeCell ref="B2:C2"/>
  </mergeCells>
  <printOptions horizontalCentered="1" verticalCentered="1"/>
  <pageMargins left="0.5118110236220472" right="0.2755905511811024" top="0.984251968503937" bottom="0.708661417322834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0">
      <selection activeCell="A4" sqref="A4"/>
    </sheetView>
  </sheetViews>
  <sheetFormatPr defaultColWidth="9.33203125" defaultRowHeight="12"/>
  <cols>
    <col min="1" max="1" width="18.66015625" style="12" customWidth="1"/>
    <col min="2" max="4" width="18.66015625" style="13" customWidth="1"/>
    <col min="5" max="5" width="10.5" style="5" bestFit="1" customWidth="1"/>
    <col min="6" max="13" width="9.16015625" style="5" customWidth="1"/>
    <col min="14" max="14" width="13.33203125" style="5" customWidth="1"/>
    <col min="15" max="16384" width="9.16015625" style="5" customWidth="1"/>
  </cols>
  <sheetData>
    <row r="1" spans="1:17" ht="24.75" customHeight="1">
      <c r="A1" s="27" t="s">
        <v>25</v>
      </c>
      <c r="B1" s="27"/>
      <c r="C1" s="27"/>
      <c r="D1" s="27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3" customFormat="1" ht="19.5" customHeight="1" thickBot="1">
      <c r="A2" s="22"/>
      <c r="B2" s="28" t="s">
        <v>28</v>
      </c>
      <c r="C2" s="28"/>
      <c r="D2" s="24" t="s">
        <v>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" ht="30" customHeight="1">
      <c r="A3" s="15" t="s">
        <v>24</v>
      </c>
      <c r="B3" s="16" t="s">
        <v>23</v>
      </c>
      <c r="C3" s="17" t="s">
        <v>21</v>
      </c>
      <c r="D3" s="18" t="s">
        <v>20</v>
      </c>
    </row>
    <row r="4" spans="1:4" ht="24" customHeight="1">
      <c r="A4" s="19" t="s">
        <v>23</v>
      </c>
      <c r="B4" s="20">
        <f>SUM(B5:B25)</f>
        <v>421918</v>
      </c>
      <c r="C4" s="20">
        <f>SUM(C5:C25)</f>
        <v>206622</v>
      </c>
      <c r="D4" s="21">
        <f>SUM(D5:D25)</f>
        <v>215296</v>
      </c>
    </row>
    <row r="5" spans="1:5" ht="24" customHeight="1">
      <c r="A5" s="2" t="s">
        <v>0</v>
      </c>
      <c r="B5" s="6">
        <f>SUM(C5:D5)</f>
        <v>19354</v>
      </c>
      <c r="C5" s="7">
        <v>9990</v>
      </c>
      <c r="D5" s="8">
        <v>9364</v>
      </c>
      <c r="E5" s="25"/>
    </row>
    <row r="6" spans="1:5" ht="24" customHeight="1">
      <c r="A6" s="2" t="s">
        <v>1</v>
      </c>
      <c r="B6" s="6">
        <f aca="true" t="shared" si="0" ref="B6:B25">SUM(C6:D6)</f>
        <v>22577</v>
      </c>
      <c r="C6" s="7">
        <v>11605</v>
      </c>
      <c r="D6" s="8">
        <v>10972</v>
      </c>
      <c r="E6" s="25"/>
    </row>
    <row r="7" spans="1:5" ht="24" customHeight="1">
      <c r="A7" s="2" t="s">
        <v>2</v>
      </c>
      <c r="B7" s="6">
        <f t="shared" si="0"/>
        <v>19441</v>
      </c>
      <c r="C7" s="7">
        <v>10120</v>
      </c>
      <c r="D7" s="8">
        <v>9321</v>
      </c>
      <c r="E7" s="25"/>
    </row>
    <row r="8" spans="1:5" ht="24" customHeight="1">
      <c r="A8" s="2" t="s">
        <v>3</v>
      </c>
      <c r="B8" s="6">
        <f t="shared" si="0"/>
        <v>20675</v>
      </c>
      <c r="C8" s="7">
        <v>10900</v>
      </c>
      <c r="D8" s="8">
        <v>9775</v>
      </c>
      <c r="E8" s="25"/>
    </row>
    <row r="9" spans="1:5" ht="24" customHeight="1">
      <c r="A9" s="2" t="s">
        <v>4</v>
      </c>
      <c r="B9" s="6">
        <f t="shared" si="0"/>
        <v>25825</v>
      </c>
      <c r="C9" s="7">
        <v>13498</v>
      </c>
      <c r="D9" s="8">
        <v>12327</v>
      </c>
      <c r="E9" s="25"/>
    </row>
    <row r="10" spans="1:5" ht="24" customHeight="1">
      <c r="A10" s="2" t="s">
        <v>5</v>
      </c>
      <c r="B10" s="6">
        <f t="shared" si="0"/>
        <v>30073</v>
      </c>
      <c r="C10" s="7">
        <v>15263</v>
      </c>
      <c r="D10" s="8">
        <v>14810</v>
      </c>
      <c r="E10" s="25"/>
    </row>
    <row r="11" spans="1:5" ht="24" customHeight="1">
      <c r="A11" s="2" t="s">
        <v>6</v>
      </c>
      <c r="B11" s="6">
        <f t="shared" si="0"/>
        <v>31640</v>
      </c>
      <c r="C11" s="7">
        <v>16051</v>
      </c>
      <c r="D11" s="8">
        <v>15589</v>
      </c>
      <c r="E11" s="25"/>
    </row>
    <row r="12" spans="1:5" ht="24" customHeight="1">
      <c r="A12" s="2" t="s">
        <v>7</v>
      </c>
      <c r="B12" s="6">
        <f t="shared" si="0"/>
        <v>35234</v>
      </c>
      <c r="C12" s="7">
        <v>17227</v>
      </c>
      <c r="D12" s="8">
        <v>18007</v>
      </c>
      <c r="E12" s="25"/>
    </row>
    <row r="13" spans="1:5" ht="24" customHeight="1">
      <c r="A13" s="3" t="s">
        <v>8</v>
      </c>
      <c r="B13" s="6">
        <f t="shared" si="0"/>
        <v>38277</v>
      </c>
      <c r="C13" s="7">
        <v>18644</v>
      </c>
      <c r="D13" s="8">
        <v>19633</v>
      </c>
      <c r="E13" s="25"/>
    </row>
    <row r="14" spans="1:5" ht="24" customHeight="1">
      <c r="A14" s="3" t="s">
        <v>9</v>
      </c>
      <c r="B14" s="6">
        <f t="shared" si="0"/>
        <v>33198</v>
      </c>
      <c r="C14" s="7">
        <v>16270</v>
      </c>
      <c r="D14" s="8">
        <v>16928</v>
      </c>
      <c r="E14" s="25"/>
    </row>
    <row r="15" spans="1:5" ht="24" customHeight="1">
      <c r="A15" s="3" t="s">
        <v>10</v>
      </c>
      <c r="B15" s="6">
        <f t="shared" si="0"/>
        <v>31363</v>
      </c>
      <c r="C15" s="7">
        <v>15070</v>
      </c>
      <c r="D15" s="8">
        <v>16293</v>
      </c>
      <c r="E15" s="25"/>
    </row>
    <row r="16" spans="1:5" ht="24" customHeight="1">
      <c r="A16" s="3" t="s">
        <v>11</v>
      </c>
      <c r="B16" s="6">
        <f t="shared" si="0"/>
        <v>29895</v>
      </c>
      <c r="C16" s="7">
        <v>14167</v>
      </c>
      <c r="D16" s="8">
        <v>15728</v>
      </c>
      <c r="E16" s="25"/>
    </row>
    <row r="17" spans="1:5" ht="24" customHeight="1">
      <c r="A17" s="3" t="s">
        <v>12</v>
      </c>
      <c r="B17" s="6">
        <f t="shared" si="0"/>
        <v>26155</v>
      </c>
      <c r="C17" s="7">
        <v>12151</v>
      </c>
      <c r="D17" s="8">
        <v>14004</v>
      </c>
      <c r="E17" s="25"/>
    </row>
    <row r="18" spans="1:5" ht="24" customHeight="1">
      <c r="A18" s="3" t="s">
        <v>13</v>
      </c>
      <c r="B18" s="6">
        <f t="shared" si="0"/>
        <v>22858</v>
      </c>
      <c r="C18" s="7">
        <v>10464</v>
      </c>
      <c r="D18" s="8">
        <v>12394</v>
      </c>
      <c r="E18" s="25"/>
    </row>
    <row r="19" spans="1:5" ht="24" customHeight="1">
      <c r="A19" s="3" t="s">
        <v>14</v>
      </c>
      <c r="B19" s="6">
        <f t="shared" si="0"/>
        <v>15563</v>
      </c>
      <c r="C19" s="7">
        <v>6613</v>
      </c>
      <c r="D19" s="8">
        <v>8950</v>
      </c>
      <c r="E19" s="25"/>
    </row>
    <row r="20" spans="1:5" ht="24" customHeight="1">
      <c r="A20" s="3" t="s">
        <v>15</v>
      </c>
      <c r="B20" s="6">
        <f t="shared" si="0"/>
        <v>8270</v>
      </c>
      <c r="C20" s="7">
        <v>3355</v>
      </c>
      <c r="D20" s="8">
        <v>4915</v>
      </c>
      <c r="E20" s="25"/>
    </row>
    <row r="21" spans="1:5" ht="24" customHeight="1">
      <c r="A21" s="2" t="s">
        <v>16</v>
      </c>
      <c r="B21" s="6">
        <f t="shared" si="0"/>
        <v>5742</v>
      </c>
      <c r="C21" s="7">
        <v>2230</v>
      </c>
      <c r="D21" s="8">
        <v>3512</v>
      </c>
      <c r="E21" s="25"/>
    </row>
    <row r="22" spans="1:5" ht="24" customHeight="1">
      <c r="A22" s="2" t="s">
        <v>17</v>
      </c>
      <c r="B22" s="6">
        <f t="shared" si="0"/>
        <v>3155</v>
      </c>
      <c r="C22" s="7">
        <v>1381</v>
      </c>
      <c r="D22" s="8">
        <v>1774</v>
      </c>
      <c r="E22" s="25"/>
    </row>
    <row r="23" spans="1:5" ht="24" customHeight="1">
      <c r="A23" s="2" t="s">
        <v>18</v>
      </c>
      <c r="B23" s="6">
        <f t="shared" si="0"/>
        <v>2042</v>
      </c>
      <c r="C23" s="7">
        <v>1289</v>
      </c>
      <c r="D23" s="8">
        <v>753</v>
      </c>
      <c r="E23" s="26"/>
    </row>
    <row r="24" spans="1:5" ht="24" customHeight="1">
      <c r="A24" s="2" t="s">
        <v>19</v>
      </c>
      <c r="B24" s="6">
        <f t="shared" si="0"/>
        <v>506</v>
      </c>
      <c r="C24" s="7">
        <v>286</v>
      </c>
      <c r="D24" s="8">
        <v>220</v>
      </c>
      <c r="E24" s="26"/>
    </row>
    <row r="25" spans="1:5" ht="24" customHeight="1" thickBot="1">
      <c r="A25" s="4" t="s">
        <v>22</v>
      </c>
      <c r="B25" s="9">
        <f t="shared" si="0"/>
        <v>75</v>
      </c>
      <c r="C25" s="10">
        <v>48</v>
      </c>
      <c r="D25" s="11">
        <v>27</v>
      </c>
      <c r="E25" s="26"/>
    </row>
    <row r="26" ht="24" customHeight="1">
      <c r="E26" s="25"/>
    </row>
  </sheetData>
  <sheetProtection/>
  <mergeCells count="2">
    <mergeCell ref="A1:D1"/>
    <mergeCell ref="B2:C2"/>
  </mergeCells>
  <printOptions horizontalCentered="1" verticalCentered="1"/>
  <pageMargins left="0.5118110236220472" right="0.2755905511811024" top="0.984251968503937" bottom="0.708661417322834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A4" sqref="A4"/>
    </sheetView>
  </sheetViews>
  <sheetFormatPr defaultColWidth="9.33203125" defaultRowHeight="12"/>
  <cols>
    <col min="1" max="1" width="18.66015625" style="12" customWidth="1"/>
    <col min="2" max="4" width="18.66015625" style="13" customWidth="1"/>
    <col min="5" max="5" width="10.5" style="5" bestFit="1" customWidth="1"/>
    <col min="6" max="13" width="9.16015625" style="5" customWidth="1"/>
    <col min="14" max="14" width="13.33203125" style="5" customWidth="1"/>
    <col min="15" max="16384" width="9.16015625" style="5" customWidth="1"/>
  </cols>
  <sheetData>
    <row r="1" spans="1:17" ht="24.75" customHeight="1">
      <c r="A1" s="27" t="s">
        <v>25</v>
      </c>
      <c r="B1" s="27"/>
      <c r="C1" s="27"/>
      <c r="D1" s="27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3" customFormat="1" ht="19.5" customHeight="1" thickBot="1">
      <c r="A2" s="22"/>
      <c r="B2" s="28" t="s">
        <v>27</v>
      </c>
      <c r="C2" s="28"/>
      <c r="D2" s="24" t="s">
        <v>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" ht="30" customHeight="1">
      <c r="A3" s="15" t="s">
        <v>24</v>
      </c>
      <c r="B3" s="16" t="s">
        <v>23</v>
      </c>
      <c r="C3" s="17" t="s">
        <v>21</v>
      </c>
      <c r="D3" s="18" t="s">
        <v>20</v>
      </c>
    </row>
    <row r="4" spans="1:4" ht="24" customHeight="1">
      <c r="A4" s="19" t="s">
        <v>23</v>
      </c>
      <c r="B4" s="20">
        <f>SUM(B5:B25)</f>
        <v>422207</v>
      </c>
      <c r="C4" s="20">
        <f>SUM(C5:C25)</f>
        <v>206774</v>
      </c>
      <c r="D4" s="21">
        <f>SUM(D5:D25)</f>
        <v>215433</v>
      </c>
    </row>
    <row r="5" spans="1:5" ht="24" customHeight="1">
      <c r="A5" s="2" t="s">
        <v>0</v>
      </c>
      <c r="B5" s="6">
        <f>SUM(C5:D5)</f>
        <v>19487</v>
      </c>
      <c r="C5" s="7">
        <v>10054</v>
      </c>
      <c r="D5" s="8">
        <v>9433</v>
      </c>
      <c r="E5" s="25"/>
    </row>
    <row r="6" spans="1:5" ht="24" customHeight="1">
      <c r="A6" s="2" t="s">
        <v>1</v>
      </c>
      <c r="B6" s="6">
        <f aca="true" t="shared" si="0" ref="B6:B25">SUM(C6:D6)</f>
        <v>22649</v>
      </c>
      <c r="C6" s="7">
        <v>11652</v>
      </c>
      <c r="D6" s="8">
        <v>10997</v>
      </c>
      <c r="E6" s="25"/>
    </row>
    <row r="7" spans="1:5" ht="24" customHeight="1">
      <c r="A7" s="2" t="s">
        <v>2</v>
      </c>
      <c r="B7" s="6">
        <f t="shared" si="0"/>
        <v>19376</v>
      </c>
      <c r="C7" s="7">
        <v>10087</v>
      </c>
      <c r="D7" s="8">
        <v>9289</v>
      </c>
      <c r="E7" s="25"/>
    </row>
    <row r="8" spans="1:5" ht="24" customHeight="1">
      <c r="A8" s="2" t="s">
        <v>3</v>
      </c>
      <c r="B8" s="6">
        <f t="shared" si="0"/>
        <v>20706</v>
      </c>
      <c r="C8" s="7">
        <v>10899</v>
      </c>
      <c r="D8" s="8">
        <v>9807</v>
      </c>
      <c r="E8" s="25"/>
    </row>
    <row r="9" spans="1:5" ht="24" customHeight="1">
      <c r="A9" s="2" t="s">
        <v>4</v>
      </c>
      <c r="B9" s="6">
        <f t="shared" si="0"/>
        <v>25880</v>
      </c>
      <c r="C9" s="7">
        <v>13528</v>
      </c>
      <c r="D9" s="8">
        <v>12352</v>
      </c>
      <c r="E9" s="25"/>
    </row>
    <row r="10" spans="1:5" ht="24" customHeight="1">
      <c r="A10" s="2" t="s">
        <v>5</v>
      </c>
      <c r="B10" s="6">
        <f t="shared" si="0"/>
        <v>30117</v>
      </c>
      <c r="C10" s="7">
        <v>15288</v>
      </c>
      <c r="D10" s="8">
        <v>14829</v>
      </c>
      <c r="E10" s="25"/>
    </row>
    <row r="11" spans="1:5" ht="24" customHeight="1">
      <c r="A11" s="2" t="s">
        <v>6</v>
      </c>
      <c r="B11" s="6">
        <f t="shared" si="0"/>
        <v>31709</v>
      </c>
      <c r="C11" s="7">
        <v>16059</v>
      </c>
      <c r="D11" s="8">
        <v>15650</v>
      </c>
      <c r="E11" s="25"/>
    </row>
    <row r="12" spans="1:5" ht="24" customHeight="1">
      <c r="A12" s="2" t="s">
        <v>7</v>
      </c>
      <c r="B12" s="6">
        <f t="shared" si="0"/>
        <v>35429</v>
      </c>
      <c r="C12" s="7">
        <v>17328</v>
      </c>
      <c r="D12" s="8">
        <v>18101</v>
      </c>
      <c r="E12" s="25"/>
    </row>
    <row r="13" spans="1:5" ht="24" customHeight="1">
      <c r="A13" s="3" t="s">
        <v>8</v>
      </c>
      <c r="B13" s="6">
        <f t="shared" si="0"/>
        <v>38261</v>
      </c>
      <c r="C13" s="7">
        <v>18646</v>
      </c>
      <c r="D13" s="8">
        <v>19615</v>
      </c>
      <c r="E13" s="25"/>
    </row>
    <row r="14" spans="1:5" ht="24" customHeight="1">
      <c r="A14" s="3" t="s">
        <v>9</v>
      </c>
      <c r="B14" s="6">
        <f t="shared" si="0"/>
        <v>33159</v>
      </c>
      <c r="C14" s="7">
        <v>16258</v>
      </c>
      <c r="D14" s="8">
        <v>16901</v>
      </c>
      <c r="E14" s="25"/>
    </row>
    <row r="15" spans="1:5" ht="24" customHeight="1">
      <c r="A15" s="3" t="s">
        <v>10</v>
      </c>
      <c r="B15" s="6">
        <f t="shared" si="0"/>
        <v>31371</v>
      </c>
      <c r="C15" s="7">
        <v>15067</v>
      </c>
      <c r="D15" s="8">
        <v>16304</v>
      </c>
      <c r="E15" s="25"/>
    </row>
    <row r="16" spans="1:5" ht="24" customHeight="1">
      <c r="A16" s="3" t="s">
        <v>11</v>
      </c>
      <c r="B16" s="6">
        <f t="shared" si="0"/>
        <v>30036</v>
      </c>
      <c r="C16" s="7">
        <v>14208</v>
      </c>
      <c r="D16" s="8">
        <v>15828</v>
      </c>
      <c r="E16" s="25"/>
    </row>
    <row r="17" spans="1:5" ht="24" customHeight="1">
      <c r="A17" s="3" t="s">
        <v>12</v>
      </c>
      <c r="B17" s="6">
        <f t="shared" si="0"/>
        <v>26161</v>
      </c>
      <c r="C17" s="7">
        <v>12181</v>
      </c>
      <c r="D17" s="8">
        <v>13980</v>
      </c>
      <c r="E17" s="25"/>
    </row>
    <row r="18" spans="1:5" ht="24" customHeight="1">
      <c r="A18" s="3" t="s">
        <v>13</v>
      </c>
      <c r="B18" s="6">
        <f t="shared" si="0"/>
        <v>22786</v>
      </c>
      <c r="C18" s="7">
        <v>10406</v>
      </c>
      <c r="D18" s="8">
        <v>12380</v>
      </c>
      <c r="E18" s="25"/>
    </row>
    <row r="19" spans="1:5" ht="24" customHeight="1">
      <c r="A19" s="3" t="s">
        <v>14</v>
      </c>
      <c r="B19" s="6">
        <f t="shared" si="0"/>
        <v>15366</v>
      </c>
      <c r="C19" s="7">
        <v>6542</v>
      </c>
      <c r="D19" s="8">
        <v>8824</v>
      </c>
      <c r="E19" s="25"/>
    </row>
    <row r="20" spans="1:5" ht="24" customHeight="1">
      <c r="A20" s="3" t="s">
        <v>15</v>
      </c>
      <c r="B20" s="6">
        <f t="shared" si="0"/>
        <v>8219</v>
      </c>
      <c r="C20" s="7">
        <v>3327</v>
      </c>
      <c r="D20" s="8">
        <v>4892</v>
      </c>
      <c r="E20" s="25"/>
    </row>
    <row r="21" spans="1:5" ht="24" customHeight="1">
      <c r="A21" s="2" t="s">
        <v>16</v>
      </c>
      <c r="B21" s="6">
        <f t="shared" si="0"/>
        <v>5714</v>
      </c>
      <c r="C21" s="7">
        <v>2221</v>
      </c>
      <c r="D21" s="8">
        <v>3493</v>
      </c>
      <c r="E21" s="25"/>
    </row>
    <row r="22" spans="1:5" ht="24" customHeight="1">
      <c r="A22" s="2" t="s">
        <v>17</v>
      </c>
      <c r="B22" s="6">
        <f t="shared" si="0"/>
        <v>3163</v>
      </c>
      <c r="C22" s="7">
        <v>1389</v>
      </c>
      <c r="D22" s="8">
        <v>1774</v>
      </c>
      <c r="E22" s="25"/>
    </row>
    <row r="23" spans="1:5" ht="24" customHeight="1">
      <c r="A23" s="2" t="s">
        <v>18</v>
      </c>
      <c r="B23" s="6">
        <f t="shared" si="0"/>
        <v>2051</v>
      </c>
      <c r="C23" s="7">
        <v>1311</v>
      </c>
      <c r="D23" s="8">
        <v>740</v>
      </c>
      <c r="E23" s="26"/>
    </row>
    <row r="24" spans="1:5" ht="24" customHeight="1">
      <c r="A24" s="2" t="s">
        <v>19</v>
      </c>
      <c r="B24" s="6">
        <f t="shared" si="0"/>
        <v>490</v>
      </c>
      <c r="C24" s="7">
        <v>273</v>
      </c>
      <c r="D24" s="8">
        <v>217</v>
      </c>
      <c r="E24" s="26"/>
    </row>
    <row r="25" spans="1:5" ht="24" customHeight="1" thickBot="1">
      <c r="A25" s="4" t="s">
        <v>22</v>
      </c>
      <c r="B25" s="9">
        <f t="shared" si="0"/>
        <v>77</v>
      </c>
      <c r="C25" s="10">
        <v>50</v>
      </c>
      <c r="D25" s="11">
        <v>27</v>
      </c>
      <c r="E25" s="26"/>
    </row>
    <row r="26" ht="24" customHeight="1"/>
  </sheetData>
  <sheetProtection/>
  <mergeCells count="2">
    <mergeCell ref="A1:D1"/>
    <mergeCell ref="B2:C2"/>
  </mergeCells>
  <printOptions horizontalCentered="1" verticalCentered="1"/>
  <pageMargins left="0.5118110236220472" right="0.2755905511811024" top="0.984251968503937" bottom="0.708661417322834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Normal="145" zoomScaleSheetLayoutView="100" zoomScalePageLayoutView="0" workbookViewId="0" topLeftCell="A1">
      <selection activeCell="A4" sqref="A4"/>
    </sheetView>
  </sheetViews>
  <sheetFormatPr defaultColWidth="9.33203125" defaultRowHeight="12"/>
  <cols>
    <col min="1" max="1" width="18.66015625" style="12" customWidth="1"/>
    <col min="2" max="4" width="18.66015625" style="13" customWidth="1"/>
    <col min="5" max="5" width="10.5" style="5" bestFit="1" customWidth="1"/>
    <col min="6" max="13" width="9.16015625" style="5" customWidth="1"/>
    <col min="14" max="14" width="13.33203125" style="5" customWidth="1"/>
    <col min="15" max="16384" width="9.16015625" style="5" customWidth="1"/>
  </cols>
  <sheetData>
    <row r="1" spans="1:17" ht="24.75" customHeight="1">
      <c r="A1" s="27" t="s">
        <v>25</v>
      </c>
      <c r="B1" s="27"/>
      <c r="C1" s="27"/>
      <c r="D1" s="27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3" customFormat="1" ht="19.5" customHeight="1" thickBot="1">
      <c r="A2" s="22"/>
      <c r="B2" s="28" t="s">
        <v>37</v>
      </c>
      <c r="C2" s="28"/>
      <c r="D2" s="24" t="s">
        <v>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" ht="30" customHeight="1">
      <c r="A3" s="15" t="s">
        <v>24</v>
      </c>
      <c r="B3" s="16" t="s">
        <v>23</v>
      </c>
      <c r="C3" s="17" t="s">
        <v>21</v>
      </c>
      <c r="D3" s="18" t="s">
        <v>20</v>
      </c>
    </row>
    <row r="4" spans="1:4" ht="24" customHeight="1">
      <c r="A4" s="19" t="s">
        <v>23</v>
      </c>
      <c r="B4" s="20">
        <f>SUM(B5:B25)</f>
        <v>422578</v>
      </c>
      <c r="C4" s="20">
        <f>SUM(C5:C25)</f>
        <v>206481</v>
      </c>
      <c r="D4" s="21">
        <f>SUM(D5:D25)</f>
        <v>216097</v>
      </c>
    </row>
    <row r="5" spans="1:5" ht="24" customHeight="1">
      <c r="A5" s="2" t="s">
        <v>0</v>
      </c>
      <c r="B5" s="6">
        <f>SUM(C5:D5)</f>
        <v>18361</v>
      </c>
      <c r="C5" s="7">
        <v>9488</v>
      </c>
      <c r="D5" s="8">
        <v>8873</v>
      </c>
      <c r="E5" s="25"/>
    </row>
    <row r="6" spans="1:5" ht="24" customHeight="1">
      <c r="A6" s="2" t="s">
        <v>1</v>
      </c>
      <c r="B6" s="6">
        <f aca="true" t="shared" si="0" ref="B6:B25">SUM(C6:D6)</f>
        <v>21960</v>
      </c>
      <c r="C6" s="7">
        <v>11272</v>
      </c>
      <c r="D6" s="8">
        <v>10688</v>
      </c>
      <c r="E6" s="25"/>
    </row>
    <row r="7" spans="1:5" ht="24" customHeight="1">
      <c r="A7" s="2" t="s">
        <v>2</v>
      </c>
      <c r="B7" s="6">
        <f t="shared" si="0"/>
        <v>19952</v>
      </c>
      <c r="C7" s="7">
        <v>10299</v>
      </c>
      <c r="D7" s="8">
        <v>9653</v>
      </c>
      <c r="E7" s="25"/>
    </row>
    <row r="8" spans="1:5" ht="24" customHeight="1">
      <c r="A8" s="2" t="s">
        <v>3</v>
      </c>
      <c r="B8" s="6">
        <f t="shared" si="0"/>
        <v>20280</v>
      </c>
      <c r="C8" s="7">
        <v>10679</v>
      </c>
      <c r="D8" s="8">
        <v>9601</v>
      </c>
      <c r="E8" s="25"/>
    </row>
    <row r="9" spans="1:5" ht="24" customHeight="1">
      <c r="A9" s="2" t="s">
        <v>4</v>
      </c>
      <c r="B9" s="6">
        <f t="shared" si="0"/>
        <v>24982</v>
      </c>
      <c r="C9" s="7">
        <v>13076</v>
      </c>
      <c r="D9" s="8">
        <v>11906</v>
      </c>
      <c r="E9" s="25"/>
    </row>
    <row r="10" spans="1:5" ht="24" customHeight="1">
      <c r="A10" s="2" t="s">
        <v>5</v>
      </c>
      <c r="B10" s="6">
        <f t="shared" si="0"/>
        <v>30013</v>
      </c>
      <c r="C10" s="7">
        <v>15272</v>
      </c>
      <c r="D10" s="8">
        <v>14741</v>
      </c>
      <c r="E10" s="25"/>
    </row>
    <row r="11" spans="1:5" ht="24" customHeight="1">
      <c r="A11" s="2" t="s">
        <v>6</v>
      </c>
      <c r="B11" s="6">
        <f t="shared" si="0"/>
        <v>31744</v>
      </c>
      <c r="C11" s="7">
        <v>16062</v>
      </c>
      <c r="D11" s="8">
        <v>15682</v>
      </c>
      <c r="E11" s="25"/>
    </row>
    <row r="12" spans="1:5" ht="24" customHeight="1">
      <c r="A12" s="2" t="s">
        <v>7</v>
      </c>
      <c r="B12" s="6">
        <f t="shared" si="0"/>
        <v>33929</v>
      </c>
      <c r="C12" s="7">
        <v>16611</v>
      </c>
      <c r="D12" s="8">
        <v>17318</v>
      </c>
      <c r="E12" s="25"/>
    </row>
    <row r="13" spans="1:5" ht="24" customHeight="1">
      <c r="A13" s="3" t="s">
        <v>8</v>
      </c>
      <c r="B13" s="6">
        <f t="shared" si="0"/>
        <v>38919</v>
      </c>
      <c r="C13" s="7">
        <v>18935</v>
      </c>
      <c r="D13" s="8">
        <v>19984</v>
      </c>
      <c r="E13" s="25"/>
    </row>
    <row r="14" spans="1:5" ht="24" customHeight="1">
      <c r="A14" s="3" t="s">
        <v>9</v>
      </c>
      <c r="B14" s="6">
        <f t="shared" si="0"/>
        <v>33649</v>
      </c>
      <c r="C14" s="7">
        <v>16407</v>
      </c>
      <c r="D14" s="8">
        <v>17242</v>
      </c>
      <c r="E14" s="25"/>
    </row>
    <row r="15" spans="1:5" ht="24" customHeight="1">
      <c r="A15" s="3" t="s">
        <v>10</v>
      </c>
      <c r="B15" s="6">
        <f t="shared" si="0"/>
        <v>31717</v>
      </c>
      <c r="C15" s="7">
        <v>15255</v>
      </c>
      <c r="D15" s="8">
        <v>16462</v>
      </c>
      <c r="E15" s="25"/>
    </row>
    <row r="16" spans="1:5" ht="24" customHeight="1">
      <c r="A16" s="3" t="s">
        <v>11</v>
      </c>
      <c r="B16" s="6">
        <f t="shared" si="0"/>
        <v>29955</v>
      </c>
      <c r="C16" s="7">
        <v>14143</v>
      </c>
      <c r="D16" s="8">
        <v>15812</v>
      </c>
      <c r="E16" s="25"/>
    </row>
    <row r="17" spans="1:5" ht="24" customHeight="1">
      <c r="A17" s="3" t="s">
        <v>12</v>
      </c>
      <c r="B17" s="6">
        <f t="shared" si="0"/>
        <v>26915</v>
      </c>
      <c r="C17" s="7">
        <v>12562</v>
      </c>
      <c r="D17" s="8">
        <v>14353</v>
      </c>
      <c r="E17" s="25"/>
    </row>
    <row r="18" spans="1:5" ht="24" customHeight="1">
      <c r="A18" s="3" t="s">
        <v>13</v>
      </c>
      <c r="B18" s="6">
        <f t="shared" si="0"/>
        <v>23160</v>
      </c>
      <c r="C18" s="7">
        <v>10606</v>
      </c>
      <c r="D18" s="8">
        <v>12554</v>
      </c>
      <c r="E18" s="25"/>
    </row>
    <row r="19" spans="1:5" ht="24" customHeight="1">
      <c r="A19" s="3" t="s">
        <v>14</v>
      </c>
      <c r="B19" s="6">
        <f t="shared" si="0"/>
        <v>16814</v>
      </c>
      <c r="C19" s="7">
        <v>7199</v>
      </c>
      <c r="D19" s="8">
        <v>9615</v>
      </c>
      <c r="E19" s="25"/>
    </row>
    <row r="20" spans="1:5" ht="24" customHeight="1">
      <c r="A20" s="3" t="s">
        <v>15</v>
      </c>
      <c r="B20" s="6">
        <f t="shared" si="0"/>
        <v>8597</v>
      </c>
      <c r="C20" s="7">
        <v>3524</v>
      </c>
      <c r="D20" s="8">
        <v>5073</v>
      </c>
      <c r="E20" s="25"/>
    </row>
    <row r="21" spans="1:5" ht="24" customHeight="1">
      <c r="A21" s="2" t="s">
        <v>16</v>
      </c>
      <c r="B21" s="6">
        <f t="shared" si="0"/>
        <v>5952</v>
      </c>
      <c r="C21" s="7">
        <v>2293</v>
      </c>
      <c r="D21" s="8">
        <v>3659</v>
      </c>
      <c r="E21" s="25"/>
    </row>
    <row r="22" spans="1:5" ht="24" customHeight="1">
      <c r="A22" s="2" t="s">
        <v>17</v>
      </c>
      <c r="B22" s="6">
        <f t="shared" si="0"/>
        <v>3118</v>
      </c>
      <c r="C22" s="7">
        <v>1262</v>
      </c>
      <c r="D22" s="8">
        <v>1856</v>
      </c>
      <c r="E22" s="25"/>
    </row>
    <row r="23" spans="1:5" ht="24" customHeight="1">
      <c r="A23" s="2" t="s">
        <v>18</v>
      </c>
      <c r="B23" s="6">
        <f t="shared" si="0"/>
        <v>1956</v>
      </c>
      <c r="C23" s="7">
        <v>1180</v>
      </c>
      <c r="D23" s="8">
        <v>776</v>
      </c>
      <c r="E23" s="26"/>
    </row>
    <row r="24" spans="1:5" ht="24" customHeight="1">
      <c r="A24" s="2" t="s">
        <v>19</v>
      </c>
      <c r="B24" s="6">
        <f t="shared" si="0"/>
        <v>524</v>
      </c>
      <c r="C24" s="7">
        <v>308</v>
      </c>
      <c r="D24" s="8">
        <v>216</v>
      </c>
      <c r="E24" s="26"/>
    </row>
    <row r="25" spans="1:5" ht="24" customHeight="1" thickBot="1">
      <c r="A25" s="4" t="s">
        <v>22</v>
      </c>
      <c r="B25" s="9">
        <f t="shared" si="0"/>
        <v>81</v>
      </c>
      <c r="C25" s="10">
        <v>48</v>
      </c>
      <c r="D25" s="11">
        <v>33</v>
      </c>
      <c r="E25" s="26"/>
    </row>
    <row r="26" ht="24" customHeight="1">
      <c r="E26" s="25"/>
    </row>
  </sheetData>
  <sheetProtection/>
  <mergeCells count="2">
    <mergeCell ref="A1:D1"/>
    <mergeCell ref="B2:C2"/>
  </mergeCells>
  <printOptions horizontalCentered="1" verticalCentered="1"/>
  <pageMargins left="0.5118110236220472" right="0.2755905511811024" top="0.984251968503937" bottom="0.708661417322834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Normal="145" zoomScaleSheetLayoutView="100" zoomScalePageLayoutView="0" workbookViewId="0" topLeftCell="A1">
      <selection activeCell="A18" sqref="A18"/>
    </sheetView>
  </sheetViews>
  <sheetFormatPr defaultColWidth="9.33203125" defaultRowHeight="12"/>
  <cols>
    <col min="1" max="1" width="18.66015625" style="12" customWidth="1"/>
    <col min="2" max="4" width="18.66015625" style="13" customWidth="1"/>
    <col min="5" max="5" width="10.5" style="5" bestFit="1" customWidth="1"/>
    <col min="6" max="13" width="9.16015625" style="5" customWidth="1"/>
    <col min="14" max="14" width="13.33203125" style="5" customWidth="1"/>
    <col min="15" max="16384" width="9.16015625" style="5" customWidth="1"/>
  </cols>
  <sheetData>
    <row r="1" spans="1:17" ht="24.75" customHeight="1">
      <c r="A1" s="27" t="s">
        <v>25</v>
      </c>
      <c r="B1" s="27"/>
      <c r="C1" s="27"/>
      <c r="D1" s="27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3" customFormat="1" ht="19.5" customHeight="1" thickBot="1">
      <c r="A2" s="22"/>
      <c r="B2" s="28" t="s">
        <v>36</v>
      </c>
      <c r="C2" s="28"/>
      <c r="D2" s="24" t="s">
        <v>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" ht="30" customHeight="1">
      <c r="A3" s="15" t="s">
        <v>24</v>
      </c>
      <c r="B3" s="16" t="s">
        <v>23</v>
      </c>
      <c r="C3" s="17" t="s">
        <v>21</v>
      </c>
      <c r="D3" s="18" t="s">
        <v>20</v>
      </c>
    </row>
    <row r="4" spans="1:4" ht="24" customHeight="1">
      <c r="A4" s="19" t="s">
        <v>23</v>
      </c>
      <c r="B4" s="20">
        <f>SUM(B5:B25)</f>
        <v>421806</v>
      </c>
      <c r="C4" s="20">
        <f>SUM(C5:C25)</f>
        <v>206186</v>
      </c>
      <c r="D4" s="21">
        <f>SUM(D5:D25)</f>
        <v>215620</v>
      </c>
    </row>
    <row r="5" spans="1:5" ht="24" customHeight="1">
      <c r="A5" s="2" t="s">
        <v>0</v>
      </c>
      <c r="B5" s="6">
        <f>SUM(C5:D5)</f>
        <v>18397</v>
      </c>
      <c r="C5" s="7">
        <v>9511</v>
      </c>
      <c r="D5" s="8">
        <v>8886</v>
      </c>
      <c r="E5" s="25"/>
    </row>
    <row r="6" spans="1:5" ht="24" customHeight="1">
      <c r="A6" s="2" t="s">
        <v>1</v>
      </c>
      <c r="B6" s="6">
        <f aca="true" t="shared" si="0" ref="B6:B25">SUM(C6:D6)</f>
        <v>22022</v>
      </c>
      <c r="C6" s="7">
        <v>11313</v>
      </c>
      <c r="D6" s="8">
        <v>10709</v>
      </c>
      <c r="E6" s="25"/>
    </row>
    <row r="7" spans="1:5" ht="24" customHeight="1">
      <c r="A7" s="2" t="s">
        <v>2</v>
      </c>
      <c r="B7" s="6">
        <f t="shared" si="0"/>
        <v>19870</v>
      </c>
      <c r="C7" s="7">
        <v>10256</v>
      </c>
      <c r="D7" s="8">
        <v>9614</v>
      </c>
      <c r="E7" s="25"/>
    </row>
    <row r="8" spans="1:5" ht="24" customHeight="1">
      <c r="A8" s="2" t="s">
        <v>3</v>
      </c>
      <c r="B8" s="6">
        <f t="shared" si="0"/>
        <v>20282</v>
      </c>
      <c r="C8" s="7">
        <v>10691</v>
      </c>
      <c r="D8" s="8">
        <v>9591</v>
      </c>
      <c r="E8" s="25"/>
    </row>
    <row r="9" spans="1:5" ht="24" customHeight="1">
      <c r="A9" s="2" t="s">
        <v>4</v>
      </c>
      <c r="B9" s="6">
        <f t="shared" si="0"/>
        <v>25055</v>
      </c>
      <c r="C9" s="7">
        <v>13104</v>
      </c>
      <c r="D9" s="8">
        <v>11951</v>
      </c>
      <c r="E9" s="25"/>
    </row>
    <row r="10" spans="1:5" ht="24" customHeight="1">
      <c r="A10" s="2" t="s">
        <v>5</v>
      </c>
      <c r="B10" s="6">
        <f t="shared" si="0"/>
        <v>29975</v>
      </c>
      <c r="C10" s="7">
        <v>15272</v>
      </c>
      <c r="D10" s="8">
        <v>14703</v>
      </c>
      <c r="E10" s="25"/>
    </row>
    <row r="11" spans="1:5" ht="24" customHeight="1">
      <c r="A11" s="2" t="s">
        <v>6</v>
      </c>
      <c r="B11" s="6">
        <f t="shared" si="0"/>
        <v>31615</v>
      </c>
      <c r="C11" s="7">
        <v>16008</v>
      </c>
      <c r="D11" s="8">
        <v>15607</v>
      </c>
      <c r="E11" s="25"/>
    </row>
    <row r="12" spans="1:5" ht="24" customHeight="1">
      <c r="A12" s="2" t="s">
        <v>7</v>
      </c>
      <c r="B12" s="6">
        <f t="shared" si="0"/>
        <v>34011</v>
      </c>
      <c r="C12" s="7">
        <v>16648</v>
      </c>
      <c r="D12" s="8">
        <v>17363</v>
      </c>
      <c r="E12" s="25"/>
    </row>
    <row r="13" spans="1:5" ht="24" customHeight="1">
      <c r="A13" s="3" t="s">
        <v>8</v>
      </c>
      <c r="B13" s="6">
        <f t="shared" si="0"/>
        <v>38894</v>
      </c>
      <c r="C13" s="7">
        <v>18928</v>
      </c>
      <c r="D13" s="8">
        <v>19966</v>
      </c>
      <c r="E13" s="25"/>
    </row>
    <row r="14" spans="1:5" ht="24" customHeight="1">
      <c r="A14" s="3" t="s">
        <v>9</v>
      </c>
      <c r="B14" s="6">
        <f t="shared" si="0"/>
        <v>33581</v>
      </c>
      <c r="C14" s="7">
        <v>16385</v>
      </c>
      <c r="D14" s="8">
        <v>17196</v>
      </c>
      <c r="E14" s="25"/>
    </row>
    <row r="15" spans="1:5" ht="24" customHeight="1">
      <c r="A15" s="3" t="s">
        <v>10</v>
      </c>
      <c r="B15" s="6">
        <f t="shared" si="0"/>
        <v>31572</v>
      </c>
      <c r="C15" s="7">
        <v>15199</v>
      </c>
      <c r="D15" s="8">
        <v>16373</v>
      </c>
      <c r="E15" s="25"/>
    </row>
    <row r="16" spans="1:5" ht="24" customHeight="1">
      <c r="A16" s="3" t="s">
        <v>11</v>
      </c>
      <c r="B16" s="6">
        <f t="shared" si="0"/>
        <v>29914</v>
      </c>
      <c r="C16" s="7">
        <v>14109</v>
      </c>
      <c r="D16" s="8">
        <v>15805</v>
      </c>
      <c r="E16" s="25"/>
    </row>
    <row r="17" spans="1:5" ht="24" customHeight="1">
      <c r="A17" s="3" t="s">
        <v>12</v>
      </c>
      <c r="B17" s="6">
        <f t="shared" si="0"/>
        <v>26786</v>
      </c>
      <c r="C17" s="7">
        <v>12504</v>
      </c>
      <c r="D17" s="8">
        <v>14282</v>
      </c>
      <c r="E17" s="25"/>
    </row>
    <row r="18" spans="1:5" ht="24" customHeight="1">
      <c r="A18" s="3" t="s">
        <v>13</v>
      </c>
      <c r="B18" s="6">
        <f t="shared" si="0"/>
        <v>23054</v>
      </c>
      <c r="C18" s="7">
        <v>10543</v>
      </c>
      <c r="D18" s="8">
        <v>12511</v>
      </c>
      <c r="E18" s="25"/>
    </row>
    <row r="19" spans="1:5" ht="24" customHeight="1">
      <c r="A19" s="3" t="s">
        <v>14</v>
      </c>
      <c r="B19" s="6">
        <f t="shared" si="0"/>
        <v>16661</v>
      </c>
      <c r="C19" s="7">
        <v>7130</v>
      </c>
      <c r="D19" s="8">
        <v>9531</v>
      </c>
      <c r="E19" s="25"/>
    </row>
    <row r="20" spans="1:5" ht="24" customHeight="1">
      <c r="A20" s="3" t="s">
        <v>15</v>
      </c>
      <c r="B20" s="6">
        <f t="shared" si="0"/>
        <v>8540</v>
      </c>
      <c r="C20" s="7">
        <v>3491</v>
      </c>
      <c r="D20" s="8">
        <v>5049</v>
      </c>
      <c r="E20" s="25"/>
    </row>
    <row r="21" spans="1:5" ht="24" customHeight="1">
      <c r="A21" s="2" t="s">
        <v>16</v>
      </c>
      <c r="B21" s="6">
        <f t="shared" si="0"/>
        <v>5902</v>
      </c>
      <c r="C21" s="7">
        <v>2282</v>
      </c>
      <c r="D21" s="8">
        <v>3620</v>
      </c>
      <c r="E21" s="25"/>
    </row>
    <row r="22" spans="1:5" ht="24" customHeight="1">
      <c r="A22" s="2" t="s">
        <v>17</v>
      </c>
      <c r="B22" s="6">
        <f t="shared" si="0"/>
        <v>3130</v>
      </c>
      <c r="C22" s="7">
        <v>1272</v>
      </c>
      <c r="D22" s="8">
        <v>1858</v>
      </c>
      <c r="E22" s="25"/>
    </row>
    <row r="23" spans="1:5" ht="24" customHeight="1">
      <c r="A23" s="2" t="s">
        <v>18</v>
      </c>
      <c r="B23" s="6">
        <f t="shared" si="0"/>
        <v>1948</v>
      </c>
      <c r="C23" s="7">
        <v>1187</v>
      </c>
      <c r="D23" s="8">
        <v>761</v>
      </c>
      <c r="E23" s="26"/>
    </row>
    <row r="24" spans="1:5" ht="24" customHeight="1">
      <c r="A24" s="2" t="s">
        <v>19</v>
      </c>
      <c r="B24" s="6">
        <f t="shared" si="0"/>
        <v>514</v>
      </c>
      <c r="C24" s="7">
        <v>303</v>
      </c>
      <c r="D24" s="8">
        <v>211</v>
      </c>
      <c r="E24" s="26"/>
    </row>
    <row r="25" spans="1:5" ht="24" customHeight="1" thickBot="1">
      <c r="A25" s="4" t="s">
        <v>22</v>
      </c>
      <c r="B25" s="9">
        <f t="shared" si="0"/>
        <v>83</v>
      </c>
      <c r="C25" s="10">
        <v>50</v>
      </c>
      <c r="D25" s="11">
        <v>33</v>
      </c>
      <c r="E25" s="26"/>
    </row>
    <row r="26" ht="24" customHeight="1">
      <c r="E26" s="25"/>
    </row>
  </sheetData>
  <sheetProtection/>
  <mergeCells count="2">
    <mergeCell ref="A1:D1"/>
    <mergeCell ref="B2:C2"/>
  </mergeCells>
  <printOptions horizontalCentered="1" verticalCentered="1"/>
  <pageMargins left="0.5118110236220472" right="0.2755905511811024" top="0.984251968503937" bottom="0.708661417322834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Normal="145" zoomScaleSheetLayoutView="100" zoomScalePageLayoutView="0" workbookViewId="0" topLeftCell="A1">
      <selection activeCell="A3" sqref="A3"/>
    </sheetView>
  </sheetViews>
  <sheetFormatPr defaultColWidth="9.33203125" defaultRowHeight="12"/>
  <cols>
    <col min="1" max="1" width="18.66015625" style="12" customWidth="1"/>
    <col min="2" max="4" width="18.66015625" style="13" customWidth="1"/>
    <col min="5" max="5" width="10.5" style="5" bestFit="1" customWidth="1"/>
    <col min="6" max="13" width="9.16015625" style="5" customWidth="1"/>
    <col min="14" max="14" width="13.33203125" style="5" customWidth="1"/>
    <col min="15" max="16384" width="9.16015625" style="5" customWidth="1"/>
  </cols>
  <sheetData>
    <row r="1" spans="1:17" ht="24.75" customHeight="1">
      <c r="A1" s="27" t="s">
        <v>25</v>
      </c>
      <c r="B1" s="27"/>
      <c r="C1" s="27"/>
      <c r="D1" s="27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3" customFormat="1" ht="19.5" customHeight="1" thickBot="1">
      <c r="A2" s="22"/>
      <c r="B2" s="28" t="s">
        <v>35</v>
      </c>
      <c r="C2" s="28"/>
      <c r="D2" s="24" t="s">
        <v>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" ht="30" customHeight="1">
      <c r="A3" s="15" t="s">
        <v>24</v>
      </c>
      <c r="B3" s="16" t="s">
        <v>23</v>
      </c>
      <c r="C3" s="17" t="s">
        <v>21</v>
      </c>
      <c r="D3" s="18" t="s">
        <v>20</v>
      </c>
    </row>
    <row r="4" spans="1:4" ht="24" customHeight="1">
      <c r="A4" s="19" t="s">
        <v>23</v>
      </c>
      <c r="B4" s="20">
        <f>SUM(B5:B25)</f>
        <v>421374</v>
      </c>
      <c r="C4" s="20">
        <f>SUM(C5:C25)</f>
        <v>206033</v>
      </c>
      <c r="D4" s="21">
        <f>SUM(D5:D25)</f>
        <v>215341</v>
      </c>
    </row>
    <row r="5" spans="1:5" ht="24" customHeight="1">
      <c r="A5" s="2" t="s">
        <v>0</v>
      </c>
      <c r="B5" s="6">
        <f>SUM(C5:D5)</f>
        <v>18485</v>
      </c>
      <c r="C5" s="7">
        <v>9571</v>
      </c>
      <c r="D5" s="8">
        <v>8914</v>
      </c>
      <c r="E5" s="25"/>
    </row>
    <row r="6" spans="1:5" ht="24" customHeight="1">
      <c r="A6" s="2" t="s">
        <v>1</v>
      </c>
      <c r="B6" s="6">
        <f aca="true" t="shared" si="0" ref="B6:B25">SUM(C6:D6)</f>
        <v>22144</v>
      </c>
      <c r="C6" s="7">
        <v>11390</v>
      </c>
      <c r="D6" s="8">
        <v>10754</v>
      </c>
      <c r="E6" s="25"/>
    </row>
    <row r="7" spans="1:5" ht="24" customHeight="1">
      <c r="A7" s="2" t="s">
        <v>2</v>
      </c>
      <c r="B7" s="6">
        <f t="shared" si="0"/>
        <v>19779</v>
      </c>
      <c r="C7" s="7">
        <v>10197</v>
      </c>
      <c r="D7" s="8">
        <v>9582</v>
      </c>
      <c r="E7" s="25"/>
    </row>
    <row r="8" spans="1:5" ht="24" customHeight="1">
      <c r="A8" s="2" t="s">
        <v>3</v>
      </c>
      <c r="B8" s="6">
        <f t="shared" si="0"/>
        <v>20299</v>
      </c>
      <c r="C8" s="7">
        <v>10697</v>
      </c>
      <c r="D8" s="8">
        <v>9602</v>
      </c>
      <c r="E8" s="25"/>
    </row>
    <row r="9" spans="1:5" ht="24" customHeight="1">
      <c r="A9" s="2" t="s">
        <v>4</v>
      </c>
      <c r="B9" s="6">
        <f t="shared" si="0"/>
        <v>25170</v>
      </c>
      <c r="C9" s="7">
        <v>13162</v>
      </c>
      <c r="D9" s="8">
        <v>12008</v>
      </c>
      <c r="E9" s="25"/>
    </row>
    <row r="10" spans="1:5" ht="24" customHeight="1">
      <c r="A10" s="2" t="s">
        <v>5</v>
      </c>
      <c r="B10" s="6">
        <f t="shared" si="0"/>
        <v>29996</v>
      </c>
      <c r="C10" s="7">
        <v>15296</v>
      </c>
      <c r="D10" s="8">
        <v>14700</v>
      </c>
      <c r="E10" s="25"/>
    </row>
    <row r="11" spans="1:5" ht="24" customHeight="1">
      <c r="A11" s="2" t="s">
        <v>6</v>
      </c>
      <c r="B11" s="6">
        <f t="shared" si="0"/>
        <v>31537</v>
      </c>
      <c r="C11" s="7">
        <v>15964</v>
      </c>
      <c r="D11" s="8">
        <v>15573</v>
      </c>
      <c r="E11" s="25"/>
    </row>
    <row r="12" spans="1:5" ht="24" customHeight="1">
      <c r="A12" s="2" t="s">
        <v>7</v>
      </c>
      <c r="B12" s="6">
        <f t="shared" si="0"/>
        <v>34198</v>
      </c>
      <c r="C12" s="7">
        <v>16734</v>
      </c>
      <c r="D12" s="8">
        <v>17464</v>
      </c>
      <c r="E12" s="25"/>
    </row>
    <row r="13" spans="1:5" ht="24" customHeight="1">
      <c r="A13" s="3" t="s">
        <v>8</v>
      </c>
      <c r="B13" s="6">
        <f t="shared" si="0"/>
        <v>38714</v>
      </c>
      <c r="C13" s="7">
        <v>18842</v>
      </c>
      <c r="D13" s="8">
        <v>19872</v>
      </c>
      <c r="E13" s="25"/>
    </row>
    <row r="14" spans="1:5" ht="24" customHeight="1">
      <c r="A14" s="3" t="s">
        <v>9</v>
      </c>
      <c r="B14" s="6">
        <f t="shared" si="0"/>
        <v>33553</v>
      </c>
      <c r="C14" s="7">
        <v>16364</v>
      </c>
      <c r="D14" s="8">
        <v>17189</v>
      </c>
      <c r="E14" s="25"/>
    </row>
    <row r="15" spans="1:5" ht="24" customHeight="1">
      <c r="A15" s="3" t="s">
        <v>10</v>
      </c>
      <c r="B15" s="6">
        <f t="shared" si="0"/>
        <v>31508</v>
      </c>
      <c r="C15" s="7">
        <v>15165</v>
      </c>
      <c r="D15" s="8">
        <v>16343</v>
      </c>
      <c r="E15" s="25"/>
    </row>
    <row r="16" spans="1:5" ht="24" customHeight="1">
      <c r="A16" s="3" t="s">
        <v>11</v>
      </c>
      <c r="B16" s="6">
        <f t="shared" si="0"/>
        <v>29843</v>
      </c>
      <c r="C16" s="7">
        <v>14089</v>
      </c>
      <c r="D16" s="8">
        <v>15754</v>
      </c>
      <c r="E16" s="25"/>
    </row>
    <row r="17" spans="1:5" ht="24" customHeight="1">
      <c r="A17" s="3" t="s">
        <v>12</v>
      </c>
      <c r="B17" s="6">
        <f t="shared" si="0"/>
        <v>26688</v>
      </c>
      <c r="C17" s="7">
        <v>12442</v>
      </c>
      <c r="D17" s="8">
        <v>14246</v>
      </c>
      <c r="E17" s="25"/>
    </row>
    <row r="18" spans="1:5" ht="24" customHeight="1">
      <c r="A18" s="3" t="s">
        <v>13</v>
      </c>
      <c r="B18" s="6">
        <f t="shared" si="0"/>
        <v>22969</v>
      </c>
      <c r="C18" s="7">
        <v>10500</v>
      </c>
      <c r="D18" s="8">
        <v>12469</v>
      </c>
      <c r="E18" s="25"/>
    </row>
    <row r="19" spans="1:5" ht="24" customHeight="1">
      <c r="A19" s="3" t="s">
        <v>14</v>
      </c>
      <c r="B19" s="6">
        <f t="shared" si="0"/>
        <v>16494</v>
      </c>
      <c r="C19" s="7">
        <v>7067</v>
      </c>
      <c r="D19" s="8">
        <v>9427</v>
      </c>
      <c r="E19" s="25"/>
    </row>
    <row r="20" spans="1:5" ht="24" customHeight="1">
      <c r="A20" s="3" t="s">
        <v>15</v>
      </c>
      <c r="B20" s="6">
        <f t="shared" si="0"/>
        <v>8483</v>
      </c>
      <c r="C20" s="7">
        <v>3463</v>
      </c>
      <c r="D20" s="8">
        <v>5020</v>
      </c>
      <c r="E20" s="25"/>
    </row>
    <row r="21" spans="1:5" ht="24" customHeight="1">
      <c r="A21" s="2" t="s">
        <v>16</v>
      </c>
      <c r="B21" s="6">
        <f t="shared" si="0"/>
        <v>5843</v>
      </c>
      <c r="C21" s="7">
        <v>2259</v>
      </c>
      <c r="D21" s="8">
        <v>3584</v>
      </c>
      <c r="E21" s="25"/>
    </row>
    <row r="22" spans="1:5" ht="24" customHeight="1">
      <c r="A22" s="2" t="s">
        <v>17</v>
      </c>
      <c r="B22" s="6">
        <f t="shared" si="0"/>
        <v>3135</v>
      </c>
      <c r="C22" s="7">
        <v>1293</v>
      </c>
      <c r="D22" s="8">
        <v>1842</v>
      </c>
      <c r="E22" s="25"/>
    </row>
    <row r="23" spans="1:5" ht="24" customHeight="1">
      <c r="A23" s="2" t="s">
        <v>18</v>
      </c>
      <c r="B23" s="6">
        <f t="shared" si="0"/>
        <v>1939</v>
      </c>
      <c r="C23" s="7">
        <v>1185</v>
      </c>
      <c r="D23" s="8">
        <v>754</v>
      </c>
      <c r="E23" s="26"/>
    </row>
    <row r="24" spans="1:5" ht="24" customHeight="1">
      <c r="A24" s="2" t="s">
        <v>19</v>
      </c>
      <c r="B24" s="6">
        <f t="shared" si="0"/>
        <v>514</v>
      </c>
      <c r="C24" s="7">
        <v>303</v>
      </c>
      <c r="D24" s="8">
        <v>211</v>
      </c>
      <c r="E24" s="26"/>
    </row>
    <row r="25" spans="1:5" ht="24" customHeight="1" thickBot="1">
      <c r="A25" s="4" t="s">
        <v>22</v>
      </c>
      <c r="B25" s="9">
        <f t="shared" si="0"/>
        <v>83</v>
      </c>
      <c r="C25" s="10">
        <v>50</v>
      </c>
      <c r="D25" s="11">
        <v>33</v>
      </c>
      <c r="E25" s="26"/>
    </row>
    <row r="26" ht="24" customHeight="1">
      <c r="E26" s="25"/>
    </row>
  </sheetData>
  <sheetProtection/>
  <mergeCells count="2">
    <mergeCell ref="A1:D1"/>
    <mergeCell ref="B2:C2"/>
  </mergeCells>
  <printOptions horizontalCentered="1" verticalCentered="1"/>
  <pageMargins left="0.5118110236220472" right="0.2755905511811024" top="0.984251968503937" bottom="0.708661417322834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Normal="145" zoomScaleSheetLayoutView="100" zoomScalePageLayoutView="0" workbookViewId="0" topLeftCell="A1">
      <selection activeCell="A4" sqref="A4"/>
    </sheetView>
  </sheetViews>
  <sheetFormatPr defaultColWidth="9.33203125" defaultRowHeight="12"/>
  <cols>
    <col min="1" max="1" width="18.66015625" style="12" customWidth="1"/>
    <col min="2" max="4" width="18.66015625" style="13" customWidth="1"/>
    <col min="5" max="5" width="10.5" style="5" bestFit="1" customWidth="1"/>
    <col min="6" max="13" width="9.16015625" style="5" customWidth="1"/>
    <col min="14" max="14" width="13.33203125" style="5" customWidth="1"/>
    <col min="15" max="16384" width="9.16015625" style="5" customWidth="1"/>
  </cols>
  <sheetData>
    <row r="1" spans="1:17" ht="24.75" customHeight="1">
      <c r="A1" s="27" t="s">
        <v>25</v>
      </c>
      <c r="B1" s="27"/>
      <c r="C1" s="27"/>
      <c r="D1" s="27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3" customFormat="1" ht="19.5" customHeight="1" thickBot="1">
      <c r="A2" s="22"/>
      <c r="B2" s="28" t="s">
        <v>34</v>
      </c>
      <c r="C2" s="28"/>
      <c r="D2" s="24" t="s">
        <v>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" ht="30" customHeight="1">
      <c r="A3" s="15" t="s">
        <v>24</v>
      </c>
      <c r="B3" s="16" t="s">
        <v>23</v>
      </c>
      <c r="C3" s="17" t="s">
        <v>21</v>
      </c>
      <c r="D3" s="18" t="s">
        <v>20</v>
      </c>
    </row>
    <row r="4" spans="1:4" ht="24" customHeight="1">
      <c r="A4" s="19" t="s">
        <v>23</v>
      </c>
      <c r="B4" s="20">
        <f>SUM(B5:B25)</f>
        <v>421113</v>
      </c>
      <c r="C4" s="20">
        <f>SUM(C5:C25)</f>
        <v>205875</v>
      </c>
      <c r="D4" s="21">
        <f>SUM(D5:D25)</f>
        <v>215238</v>
      </c>
    </row>
    <row r="5" spans="1:5" ht="24" customHeight="1">
      <c r="A5" s="2" t="s">
        <v>0</v>
      </c>
      <c r="B5" s="6">
        <f>SUM(C5:D5)</f>
        <v>18630</v>
      </c>
      <c r="C5" s="7">
        <v>9628</v>
      </c>
      <c r="D5" s="8">
        <v>9002</v>
      </c>
      <c r="E5" s="25"/>
    </row>
    <row r="6" spans="1:5" ht="24" customHeight="1">
      <c r="A6" s="2" t="s">
        <v>1</v>
      </c>
      <c r="B6" s="6">
        <f aca="true" t="shared" si="0" ref="B6:B25">SUM(C6:D6)</f>
        <v>22235</v>
      </c>
      <c r="C6" s="7">
        <v>11424</v>
      </c>
      <c r="D6" s="8">
        <v>10811</v>
      </c>
      <c r="E6" s="25"/>
    </row>
    <row r="7" spans="1:5" ht="24" customHeight="1">
      <c r="A7" s="2" t="s">
        <v>2</v>
      </c>
      <c r="B7" s="6">
        <f t="shared" si="0"/>
        <v>19679</v>
      </c>
      <c r="C7" s="7">
        <v>10175</v>
      </c>
      <c r="D7" s="8">
        <v>9504</v>
      </c>
      <c r="E7" s="25"/>
    </row>
    <row r="8" spans="1:5" ht="24" customHeight="1">
      <c r="A8" s="2" t="s">
        <v>3</v>
      </c>
      <c r="B8" s="6">
        <f t="shared" si="0"/>
        <v>20344</v>
      </c>
      <c r="C8" s="7">
        <v>10709</v>
      </c>
      <c r="D8" s="8">
        <v>9635</v>
      </c>
      <c r="E8" s="25"/>
    </row>
    <row r="9" spans="1:5" ht="24" customHeight="1">
      <c r="A9" s="2" t="s">
        <v>4</v>
      </c>
      <c r="B9" s="6">
        <f t="shared" si="0"/>
        <v>25264</v>
      </c>
      <c r="C9" s="7">
        <v>13216</v>
      </c>
      <c r="D9" s="8">
        <v>12048</v>
      </c>
      <c r="E9" s="25"/>
    </row>
    <row r="10" spans="1:5" ht="24" customHeight="1">
      <c r="A10" s="2" t="s">
        <v>5</v>
      </c>
      <c r="B10" s="6">
        <f t="shared" si="0"/>
        <v>30010</v>
      </c>
      <c r="C10" s="7">
        <v>15306</v>
      </c>
      <c r="D10" s="8">
        <v>14704</v>
      </c>
      <c r="E10" s="25"/>
    </row>
    <row r="11" spans="1:5" ht="24" customHeight="1">
      <c r="A11" s="2" t="s">
        <v>6</v>
      </c>
      <c r="B11" s="6">
        <f t="shared" si="0"/>
        <v>31512</v>
      </c>
      <c r="C11" s="7">
        <v>15913</v>
      </c>
      <c r="D11" s="8">
        <v>15599</v>
      </c>
      <c r="E11" s="25"/>
    </row>
    <row r="12" spans="1:5" ht="24" customHeight="1">
      <c r="A12" s="2" t="s">
        <v>7</v>
      </c>
      <c r="B12" s="6">
        <f t="shared" si="0"/>
        <v>34327</v>
      </c>
      <c r="C12" s="7">
        <v>16813</v>
      </c>
      <c r="D12" s="8">
        <v>17514</v>
      </c>
      <c r="E12" s="25"/>
    </row>
    <row r="13" spans="1:5" ht="24" customHeight="1">
      <c r="A13" s="3" t="s">
        <v>8</v>
      </c>
      <c r="B13" s="6">
        <f t="shared" si="0"/>
        <v>38621</v>
      </c>
      <c r="C13" s="7">
        <v>18774</v>
      </c>
      <c r="D13" s="8">
        <v>19847</v>
      </c>
      <c r="E13" s="25"/>
    </row>
    <row r="14" spans="1:5" ht="24" customHeight="1">
      <c r="A14" s="3" t="s">
        <v>9</v>
      </c>
      <c r="B14" s="6">
        <f t="shared" si="0"/>
        <v>33403</v>
      </c>
      <c r="C14" s="7">
        <v>16299</v>
      </c>
      <c r="D14" s="8">
        <v>17104</v>
      </c>
      <c r="E14" s="25"/>
    </row>
    <row r="15" spans="1:5" ht="24" customHeight="1">
      <c r="A15" s="3" t="s">
        <v>10</v>
      </c>
      <c r="B15" s="6">
        <f t="shared" si="0"/>
        <v>31468</v>
      </c>
      <c r="C15" s="7">
        <v>15168</v>
      </c>
      <c r="D15" s="8">
        <v>16300</v>
      </c>
      <c r="E15" s="25"/>
    </row>
    <row r="16" spans="1:5" ht="24" customHeight="1">
      <c r="A16" s="3" t="s">
        <v>11</v>
      </c>
      <c r="B16" s="6">
        <f t="shared" si="0"/>
        <v>29843</v>
      </c>
      <c r="C16" s="7">
        <v>14060</v>
      </c>
      <c r="D16" s="8">
        <v>15783</v>
      </c>
      <c r="E16" s="25"/>
    </row>
    <row r="17" spans="1:5" ht="24" customHeight="1">
      <c r="A17" s="3" t="s">
        <v>12</v>
      </c>
      <c r="B17" s="6">
        <f t="shared" si="0"/>
        <v>26577</v>
      </c>
      <c r="C17" s="7">
        <v>12407</v>
      </c>
      <c r="D17" s="8">
        <v>14170</v>
      </c>
      <c r="E17" s="25"/>
    </row>
    <row r="18" spans="1:5" ht="24" customHeight="1">
      <c r="A18" s="3" t="s">
        <v>13</v>
      </c>
      <c r="B18" s="6">
        <f t="shared" si="0"/>
        <v>22893</v>
      </c>
      <c r="C18" s="7">
        <v>10441</v>
      </c>
      <c r="D18" s="8">
        <v>12452</v>
      </c>
      <c r="E18" s="25"/>
    </row>
    <row r="19" spans="1:5" ht="24" customHeight="1">
      <c r="A19" s="3" t="s">
        <v>14</v>
      </c>
      <c r="B19" s="6">
        <f t="shared" si="0"/>
        <v>16387</v>
      </c>
      <c r="C19" s="7">
        <v>7008</v>
      </c>
      <c r="D19" s="8">
        <v>9379</v>
      </c>
      <c r="E19" s="25"/>
    </row>
    <row r="20" spans="1:5" ht="24" customHeight="1">
      <c r="A20" s="3" t="s">
        <v>15</v>
      </c>
      <c r="B20" s="6">
        <f t="shared" si="0"/>
        <v>8423</v>
      </c>
      <c r="C20" s="7">
        <v>3439</v>
      </c>
      <c r="D20" s="8">
        <v>4984</v>
      </c>
      <c r="E20" s="25"/>
    </row>
    <row r="21" spans="1:5" ht="24" customHeight="1">
      <c r="A21" s="2" t="s">
        <v>16</v>
      </c>
      <c r="B21" s="6">
        <f t="shared" si="0"/>
        <v>5828</v>
      </c>
      <c r="C21" s="7">
        <v>2249</v>
      </c>
      <c r="D21" s="8">
        <v>3579</v>
      </c>
      <c r="E21" s="25"/>
    </row>
    <row r="22" spans="1:5" ht="24" customHeight="1">
      <c r="A22" s="2" t="s">
        <v>17</v>
      </c>
      <c r="B22" s="6">
        <f t="shared" si="0"/>
        <v>3119</v>
      </c>
      <c r="C22" s="7">
        <v>1299</v>
      </c>
      <c r="D22" s="8">
        <v>1820</v>
      </c>
      <c r="E22" s="25"/>
    </row>
    <row r="23" spans="1:5" ht="24" customHeight="1">
      <c r="A23" s="2" t="s">
        <v>18</v>
      </c>
      <c r="B23" s="6">
        <f t="shared" si="0"/>
        <v>1946</v>
      </c>
      <c r="C23" s="7">
        <v>1193</v>
      </c>
      <c r="D23" s="8">
        <v>753</v>
      </c>
      <c r="E23" s="26"/>
    </row>
    <row r="24" spans="1:5" ht="24" customHeight="1">
      <c r="A24" s="2" t="s">
        <v>19</v>
      </c>
      <c r="B24" s="6">
        <f t="shared" si="0"/>
        <v>524</v>
      </c>
      <c r="C24" s="7">
        <v>305</v>
      </c>
      <c r="D24" s="8">
        <v>219</v>
      </c>
      <c r="E24" s="26"/>
    </row>
    <row r="25" spans="1:5" ht="24" customHeight="1" thickBot="1">
      <c r="A25" s="4" t="s">
        <v>22</v>
      </c>
      <c r="B25" s="9">
        <f t="shared" si="0"/>
        <v>80</v>
      </c>
      <c r="C25" s="10">
        <v>49</v>
      </c>
      <c r="D25" s="11">
        <v>31</v>
      </c>
      <c r="E25" s="26"/>
    </row>
    <row r="26" ht="24" customHeight="1">
      <c r="E26" s="25"/>
    </row>
  </sheetData>
  <sheetProtection/>
  <mergeCells count="2">
    <mergeCell ref="A1:D1"/>
    <mergeCell ref="B2:C2"/>
  </mergeCells>
  <printOptions horizontalCentered="1" verticalCentered="1"/>
  <pageMargins left="0.5118110236220472" right="0.2755905511811024" top="0.984251968503937" bottom="0.708661417322834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Normal="145" zoomScaleSheetLayoutView="100" zoomScalePageLayoutView="0" workbookViewId="0" topLeftCell="A2">
      <selection activeCell="A4" sqref="A4"/>
    </sheetView>
  </sheetViews>
  <sheetFormatPr defaultColWidth="9.33203125" defaultRowHeight="12"/>
  <cols>
    <col min="1" max="1" width="18.66015625" style="12" customWidth="1"/>
    <col min="2" max="4" width="18.66015625" style="13" customWidth="1"/>
    <col min="5" max="5" width="10.5" style="5" bestFit="1" customWidth="1"/>
    <col min="6" max="13" width="9.16015625" style="5" customWidth="1"/>
    <col min="14" max="14" width="13.33203125" style="5" customWidth="1"/>
    <col min="15" max="16384" width="9.16015625" style="5" customWidth="1"/>
  </cols>
  <sheetData>
    <row r="1" spans="1:17" ht="24.75" customHeight="1">
      <c r="A1" s="27" t="s">
        <v>25</v>
      </c>
      <c r="B1" s="27"/>
      <c r="C1" s="27"/>
      <c r="D1" s="27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3" customFormat="1" ht="19.5" customHeight="1" thickBot="1">
      <c r="A2" s="22"/>
      <c r="B2" s="28" t="s">
        <v>33</v>
      </c>
      <c r="C2" s="28"/>
      <c r="D2" s="24" t="s">
        <v>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" ht="30" customHeight="1">
      <c r="A3" s="15" t="s">
        <v>24</v>
      </c>
      <c r="B3" s="16" t="s">
        <v>23</v>
      </c>
      <c r="C3" s="17" t="s">
        <v>21</v>
      </c>
      <c r="D3" s="18" t="s">
        <v>20</v>
      </c>
    </row>
    <row r="4" spans="1:4" ht="24" customHeight="1">
      <c r="A4" s="19" t="s">
        <v>23</v>
      </c>
      <c r="B4" s="20">
        <f>SUM(B5:B25)</f>
        <v>420793</v>
      </c>
      <c r="C4" s="20">
        <f>SUM(C5:C25)</f>
        <v>205782</v>
      </c>
      <c r="D4" s="21">
        <f>SUM(D5:D25)</f>
        <v>215011</v>
      </c>
    </row>
    <row r="5" spans="1:5" ht="24" customHeight="1">
      <c r="A5" s="2" t="s">
        <v>0</v>
      </c>
      <c r="B5" s="6">
        <f>SUM(C5:D5)</f>
        <v>18744</v>
      </c>
      <c r="C5" s="7">
        <v>9677</v>
      </c>
      <c r="D5" s="8">
        <v>9067</v>
      </c>
      <c r="E5" s="25"/>
    </row>
    <row r="6" spans="1:5" ht="24" customHeight="1">
      <c r="A6" s="2" t="s">
        <v>1</v>
      </c>
      <c r="B6" s="6">
        <f aca="true" t="shared" si="0" ref="B6:B25">SUM(C6:D6)</f>
        <v>22277</v>
      </c>
      <c r="C6" s="7">
        <v>11452</v>
      </c>
      <c r="D6" s="8">
        <v>10825</v>
      </c>
      <c r="E6" s="25"/>
    </row>
    <row r="7" spans="1:5" ht="24" customHeight="1">
      <c r="A7" s="2" t="s">
        <v>2</v>
      </c>
      <c r="B7" s="6">
        <f t="shared" si="0"/>
        <v>19613</v>
      </c>
      <c r="C7" s="7">
        <v>10153</v>
      </c>
      <c r="D7" s="8">
        <v>9460</v>
      </c>
      <c r="E7" s="25"/>
    </row>
    <row r="8" spans="1:5" ht="24" customHeight="1">
      <c r="A8" s="2" t="s">
        <v>3</v>
      </c>
      <c r="B8" s="6">
        <f t="shared" si="0"/>
        <v>20348</v>
      </c>
      <c r="C8" s="7">
        <v>10726</v>
      </c>
      <c r="D8" s="8">
        <v>9622</v>
      </c>
      <c r="E8" s="25"/>
    </row>
    <row r="9" spans="1:5" ht="24" customHeight="1">
      <c r="A9" s="2" t="s">
        <v>4</v>
      </c>
      <c r="B9" s="6">
        <f t="shared" si="0"/>
        <v>25379</v>
      </c>
      <c r="C9" s="7">
        <v>13269</v>
      </c>
      <c r="D9" s="8">
        <v>12110</v>
      </c>
      <c r="E9" s="25"/>
    </row>
    <row r="10" spans="1:5" ht="24" customHeight="1">
      <c r="A10" s="2" t="s">
        <v>5</v>
      </c>
      <c r="B10" s="6">
        <f t="shared" si="0"/>
        <v>29975</v>
      </c>
      <c r="C10" s="7">
        <v>15279</v>
      </c>
      <c r="D10" s="8">
        <v>14696</v>
      </c>
      <c r="E10" s="25"/>
    </row>
    <row r="11" spans="1:5" ht="24" customHeight="1">
      <c r="A11" s="2" t="s">
        <v>6</v>
      </c>
      <c r="B11" s="6">
        <f t="shared" si="0"/>
        <v>31474</v>
      </c>
      <c r="C11" s="7">
        <v>15908</v>
      </c>
      <c r="D11" s="8">
        <v>15566</v>
      </c>
      <c r="E11" s="25"/>
    </row>
    <row r="12" spans="1:5" ht="24" customHeight="1">
      <c r="A12" s="2" t="s">
        <v>7</v>
      </c>
      <c r="B12" s="6">
        <f t="shared" si="0"/>
        <v>34522</v>
      </c>
      <c r="C12" s="7">
        <v>16910</v>
      </c>
      <c r="D12" s="8">
        <v>17612</v>
      </c>
      <c r="E12" s="25"/>
    </row>
    <row r="13" spans="1:5" ht="24" customHeight="1">
      <c r="A13" s="3" t="s">
        <v>8</v>
      </c>
      <c r="B13" s="6">
        <f t="shared" si="0"/>
        <v>38510</v>
      </c>
      <c r="C13" s="7">
        <v>18723</v>
      </c>
      <c r="D13" s="8">
        <v>19787</v>
      </c>
      <c r="E13" s="25"/>
    </row>
    <row r="14" spans="1:5" ht="24" customHeight="1">
      <c r="A14" s="3" t="s">
        <v>9</v>
      </c>
      <c r="B14" s="6">
        <f t="shared" si="0"/>
        <v>33304</v>
      </c>
      <c r="C14" s="7">
        <v>16275</v>
      </c>
      <c r="D14" s="8">
        <v>17029</v>
      </c>
      <c r="E14" s="25"/>
    </row>
    <row r="15" spans="1:5" ht="24" customHeight="1">
      <c r="A15" s="3" t="s">
        <v>10</v>
      </c>
      <c r="B15" s="6">
        <f t="shared" si="0"/>
        <v>31376</v>
      </c>
      <c r="C15" s="7">
        <v>15108</v>
      </c>
      <c r="D15" s="8">
        <v>16268</v>
      </c>
      <c r="E15" s="25"/>
    </row>
    <row r="16" spans="1:5" ht="24" customHeight="1">
      <c r="A16" s="3" t="s">
        <v>11</v>
      </c>
      <c r="B16" s="6">
        <f t="shared" si="0"/>
        <v>29869</v>
      </c>
      <c r="C16" s="7">
        <v>14089</v>
      </c>
      <c r="D16" s="8">
        <v>15780</v>
      </c>
      <c r="E16" s="25"/>
    </row>
    <row r="17" spans="1:5" ht="24" customHeight="1">
      <c r="A17" s="3" t="s">
        <v>12</v>
      </c>
      <c r="B17" s="6">
        <f t="shared" si="0"/>
        <v>26462</v>
      </c>
      <c r="C17" s="7">
        <v>12315</v>
      </c>
      <c r="D17" s="8">
        <v>14147</v>
      </c>
      <c r="E17" s="25"/>
    </row>
    <row r="18" spans="1:5" ht="24" customHeight="1">
      <c r="A18" s="3" t="s">
        <v>13</v>
      </c>
      <c r="B18" s="6">
        <f t="shared" si="0"/>
        <v>22868</v>
      </c>
      <c r="C18" s="7">
        <v>10434</v>
      </c>
      <c r="D18" s="8">
        <v>12434</v>
      </c>
      <c r="E18" s="25"/>
    </row>
    <row r="19" spans="1:5" ht="24" customHeight="1">
      <c r="A19" s="3" t="s">
        <v>14</v>
      </c>
      <c r="B19" s="6">
        <f t="shared" si="0"/>
        <v>16218</v>
      </c>
      <c r="C19" s="7">
        <v>6925</v>
      </c>
      <c r="D19" s="8">
        <v>9293</v>
      </c>
      <c r="E19" s="25"/>
    </row>
    <row r="20" spans="1:5" ht="24" customHeight="1">
      <c r="A20" s="3" t="s">
        <v>15</v>
      </c>
      <c r="B20" s="6">
        <f t="shared" si="0"/>
        <v>8386</v>
      </c>
      <c r="C20" s="7">
        <v>3436</v>
      </c>
      <c r="D20" s="8">
        <v>4950</v>
      </c>
      <c r="E20" s="25"/>
    </row>
    <row r="21" spans="1:5" ht="24" customHeight="1">
      <c r="A21" s="2" t="s">
        <v>16</v>
      </c>
      <c r="B21" s="6">
        <f t="shared" si="0"/>
        <v>5808</v>
      </c>
      <c r="C21" s="7">
        <v>2244</v>
      </c>
      <c r="D21" s="8">
        <v>3564</v>
      </c>
      <c r="E21" s="25"/>
    </row>
    <row r="22" spans="1:5" ht="24" customHeight="1">
      <c r="A22" s="2" t="s">
        <v>17</v>
      </c>
      <c r="B22" s="6">
        <f t="shared" si="0"/>
        <v>3099</v>
      </c>
      <c r="C22" s="7">
        <v>1299</v>
      </c>
      <c r="D22" s="8">
        <v>1800</v>
      </c>
      <c r="E22" s="25"/>
    </row>
    <row r="23" spans="1:5" ht="24" customHeight="1">
      <c r="A23" s="2" t="s">
        <v>18</v>
      </c>
      <c r="B23" s="6">
        <f t="shared" si="0"/>
        <v>1970</v>
      </c>
      <c r="C23" s="7">
        <v>1212</v>
      </c>
      <c r="D23" s="8">
        <v>758</v>
      </c>
      <c r="E23" s="26"/>
    </row>
    <row r="24" spans="1:5" ht="24" customHeight="1">
      <c r="A24" s="2" t="s">
        <v>19</v>
      </c>
      <c r="B24" s="6">
        <f t="shared" si="0"/>
        <v>512</v>
      </c>
      <c r="C24" s="7">
        <v>300</v>
      </c>
      <c r="D24" s="8">
        <v>212</v>
      </c>
      <c r="E24" s="26"/>
    </row>
    <row r="25" spans="1:5" ht="24" customHeight="1" thickBot="1">
      <c r="A25" s="4" t="s">
        <v>22</v>
      </c>
      <c r="B25" s="9">
        <f t="shared" si="0"/>
        <v>79</v>
      </c>
      <c r="C25" s="10">
        <v>48</v>
      </c>
      <c r="D25" s="11">
        <v>31</v>
      </c>
      <c r="E25" s="26"/>
    </row>
    <row r="26" ht="24" customHeight="1">
      <c r="E26" s="25"/>
    </row>
  </sheetData>
  <sheetProtection/>
  <mergeCells count="2">
    <mergeCell ref="A1:D1"/>
    <mergeCell ref="B2:C2"/>
  </mergeCells>
  <printOptions horizontalCentered="1" verticalCentered="1"/>
  <pageMargins left="0.5118110236220472" right="0.2755905511811024" top="0.984251968503937" bottom="0.708661417322834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="106" zoomScaleNormal="145" zoomScaleSheetLayoutView="106" zoomScalePageLayoutView="0" workbookViewId="0" topLeftCell="A1">
      <selection activeCell="A4" sqref="A4"/>
    </sheetView>
  </sheetViews>
  <sheetFormatPr defaultColWidth="9.33203125" defaultRowHeight="12"/>
  <cols>
    <col min="1" max="1" width="18.66015625" style="12" customWidth="1"/>
    <col min="2" max="4" width="18.66015625" style="13" customWidth="1"/>
    <col min="5" max="5" width="10.5" style="5" bestFit="1" customWidth="1"/>
    <col min="6" max="13" width="9.16015625" style="5" customWidth="1"/>
    <col min="14" max="14" width="13.33203125" style="5" customWidth="1"/>
    <col min="15" max="16384" width="9.16015625" style="5" customWidth="1"/>
  </cols>
  <sheetData>
    <row r="1" spans="1:17" ht="24.75" customHeight="1">
      <c r="A1" s="27" t="s">
        <v>25</v>
      </c>
      <c r="B1" s="27"/>
      <c r="C1" s="27"/>
      <c r="D1" s="27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3" customFormat="1" ht="19.5" customHeight="1" thickBot="1">
      <c r="A2" s="22"/>
      <c r="B2" s="28" t="s">
        <v>32</v>
      </c>
      <c r="C2" s="28"/>
      <c r="D2" s="24" t="s">
        <v>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" ht="30" customHeight="1">
      <c r="A3" s="15" t="s">
        <v>24</v>
      </c>
      <c r="B3" s="16" t="s">
        <v>23</v>
      </c>
      <c r="C3" s="17" t="s">
        <v>21</v>
      </c>
      <c r="D3" s="18" t="s">
        <v>20</v>
      </c>
    </row>
    <row r="4" spans="1:4" ht="24" customHeight="1">
      <c r="A4" s="19" t="s">
        <v>23</v>
      </c>
      <c r="B4" s="20">
        <f>SUM(B5:B25)</f>
        <v>420447</v>
      </c>
      <c r="C4" s="20">
        <f>SUM(C5:C25)</f>
        <v>205634</v>
      </c>
      <c r="D4" s="21">
        <f>SUM(D5:D25)</f>
        <v>214813</v>
      </c>
    </row>
    <row r="5" spans="1:5" ht="24" customHeight="1">
      <c r="A5" s="2" t="s">
        <v>0</v>
      </c>
      <c r="B5" s="6">
        <f>SUM(C5:D5)</f>
        <v>18865</v>
      </c>
      <c r="C5" s="7">
        <v>9720</v>
      </c>
      <c r="D5" s="8">
        <v>9145</v>
      </c>
      <c r="E5" s="25"/>
    </row>
    <row r="6" spans="1:5" ht="24" customHeight="1">
      <c r="A6" s="2" t="s">
        <v>1</v>
      </c>
      <c r="B6" s="6">
        <f aca="true" t="shared" si="0" ref="B6:B25">SUM(C6:D6)</f>
        <v>22312</v>
      </c>
      <c r="C6" s="7">
        <v>11474</v>
      </c>
      <c r="D6" s="8">
        <v>10838</v>
      </c>
      <c r="E6" s="25"/>
    </row>
    <row r="7" spans="1:5" ht="24" customHeight="1">
      <c r="A7" s="2" t="s">
        <v>2</v>
      </c>
      <c r="B7" s="6">
        <f t="shared" si="0"/>
        <v>19543</v>
      </c>
      <c r="C7" s="7">
        <v>10147</v>
      </c>
      <c r="D7" s="8">
        <v>9396</v>
      </c>
      <c r="E7" s="25"/>
    </row>
    <row r="8" spans="1:5" ht="24" customHeight="1">
      <c r="A8" s="2" t="s">
        <v>3</v>
      </c>
      <c r="B8" s="6">
        <f t="shared" si="0"/>
        <v>20325</v>
      </c>
      <c r="C8" s="7">
        <v>10697</v>
      </c>
      <c r="D8" s="8">
        <v>9628</v>
      </c>
      <c r="E8" s="25"/>
    </row>
    <row r="9" spans="1:5" ht="24" customHeight="1">
      <c r="A9" s="2" t="s">
        <v>4</v>
      </c>
      <c r="B9" s="6">
        <f t="shared" si="0"/>
        <v>25520</v>
      </c>
      <c r="C9" s="7">
        <v>13341</v>
      </c>
      <c r="D9" s="8">
        <v>12179</v>
      </c>
      <c r="E9" s="25"/>
    </row>
    <row r="10" spans="1:5" ht="24" customHeight="1">
      <c r="A10" s="2" t="s">
        <v>5</v>
      </c>
      <c r="B10" s="6">
        <f t="shared" si="0"/>
        <v>29960</v>
      </c>
      <c r="C10" s="7">
        <v>15278</v>
      </c>
      <c r="D10" s="8">
        <v>14682</v>
      </c>
      <c r="E10" s="25"/>
    </row>
    <row r="11" spans="1:5" ht="24" customHeight="1">
      <c r="A11" s="2" t="s">
        <v>6</v>
      </c>
      <c r="B11" s="6">
        <f t="shared" si="0"/>
        <v>31423</v>
      </c>
      <c r="C11" s="7">
        <v>15894</v>
      </c>
      <c r="D11" s="8">
        <v>15529</v>
      </c>
      <c r="E11" s="25"/>
    </row>
    <row r="12" spans="1:5" ht="24" customHeight="1">
      <c r="A12" s="2" t="s">
        <v>7</v>
      </c>
      <c r="B12" s="6">
        <f t="shared" si="0"/>
        <v>34656</v>
      </c>
      <c r="C12" s="7">
        <v>16960</v>
      </c>
      <c r="D12" s="8">
        <v>17696</v>
      </c>
      <c r="E12" s="25"/>
    </row>
    <row r="13" spans="1:5" ht="24" customHeight="1">
      <c r="A13" s="3" t="s">
        <v>8</v>
      </c>
      <c r="B13" s="6">
        <f t="shared" si="0"/>
        <v>38347</v>
      </c>
      <c r="C13" s="7">
        <v>18642</v>
      </c>
      <c r="D13" s="8">
        <v>19705</v>
      </c>
      <c r="E13" s="25"/>
    </row>
    <row r="14" spans="1:5" ht="24" customHeight="1">
      <c r="A14" s="3" t="s">
        <v>9</v>
      </c>
      <c r="B14" s="6">
        <f t="shared" si="0"/>
        <v>33205</v>
      </c>
      <c r="C14" s="7">
        <v>16239</v>
      </c>
      <c r="D14" s="8">
        <v>16966</v>
      </c>
      <c r="E14" s="25"/>
    </row>
    <row r="15" spans="1:5" ht="24" customHeight="1">
      <c r="A15" s="3" t="s">
        <v>10</v>
      </c>
      <c r="B15" s="6">
        <f t="shared" si="0"/>
        <v>31349</v>
      </c>
      <c r="C15" s="7">
        <v>15086</v>
      </c>
      <c r="D15" s="8">
        <v>16263</v>
      </c>
      <c r="E15" s="25"/>
    </row>
    <row r="16" spans="1:5" ht="24" customHeight="1">
      <c r="A16" s="3" t="s">
        <v>11</v>
      </c>
      <c r="B16" s="6">
        <f t="shared" si="0"/>
        <v>29785</v>
      </c>
      <c r="C16" s="7">
        <v>14061</v>
      </c>
      <c r="D16" s="8">
        <v>15724</v>
      </c>
      <c r="E16" s="25"/>
    </row>
    <row r="17" spans="1:5" ht="24" customHeight="1">
      <c r="A17" s="3" t="s">
        <v>12</v>
      </c>
      <c r="B17" s="6">
        <f t="shared" si="0"/>
        <v>26384</v>
      </c>
      <c r="C17" s="7">
        <v>12255</v>
      </c>
      <c r="D17" s="8">
        <v>14129</v>
      </c>
      <c r="E17" s="25"/>
    </row>
    <row r="18" spans="1:5" ht="24" customHeight="1">
      <c r="A18" s="3" t="s">
        <v>13</v>
      </c>
      <c r="B18" s="6">
        <f t="shared" si="0"/>
        <v>22855</v>
      </c>
      <c r="C18" s="7">
        <v>10443</v>
      </c>
      <c r="D18" s="8">
        <v>12412</v>
      </c>
      <c r="E18" s="25"/>
    </row>
    <row r="19" spans="1:5" ht="24" customHeight="1">
      <c r="A19" s="3" t="s">
        <v>14</v>
      </c>
      <c r="B19" s="6">
        <f t="shared" si="0"/>
        <v>16048</v>
      </c>
      <c r="C19" s="7">
        <v>6839</v>
      </c>
      <c r="D19" s="8">
        <v>9209</v>
      </c>
      <c r="E19" s="25"/>
    </row>
    <row r="20" spans="1:5" ht="24" customHeight="1">
      <c r="A20" s="3" t="s">
        <v>15</v>
      </c>
      <c r="B20" s="6">
        <f t="shared" si="0"/>
        <v>8394</v>
      </c>
      <c r="C20" s="7">
        <v>3428</v>
      </c>
      <c r="D20" s="8">
        <v>4966</v>
      </c>
      <c r="E20" s="25"/>
    </row>
    <row r="21" spans="1:5" ht="24" customHeight="1">
      <c r="A21" s="2" t="s">
        <v>16</v>
      </c>
      <c r="B21" s="6">
        <f t="shared" si="0"/>
        <v>5801</v>
      </c>
      <c r="C21" s="7">
        <v>2246</v>
      </c>
      <c r="D21" s="8">
        <v>3555</v>
      </c>
      <c r="E21" s="25"/>
    </row>
    <row r="22" spans="1:5" ht="24" customHeight="1">
      <c r="A22" s="2" t="s">
        <v>17</v>
      </c>
      <c r="B22" s="6">
        <f t="shared" si="0"/>
        <v>3094</v>
      </c>
      <c r="C22" s="7">
        <v>1316</v>
      </c>
      <c r="D22" s="8">
        <v>1778</v>
      </c>
      <c r="E22" s="25"/>
    </row>
    <row r="23" spans="1:5" ht="24" customHeight="1">
      <c r="A23" s="2" t="s">
        <v>18</v>
      </c>
      <c r="B23" s="6">
        <f t="shared" si="0"/>
        <v>1993</v>
      </c>
      <c r="C23" s="7">
        <v>1224</v>
      </c>
      <c r="D23" s="8">
        <v>769</v>
      </c>
      <c r="E23" s="26"/>
    </row>
    <row r="24" spans="1:5" ht="24" customHeight="1">
      <c r="A24" s="2" t="s">
        <v>19</v>
      </c>
      <c r="B24" s="6">
        <f t="shared" si="0"/>
        <v>511</v>
      </c>
      <c r="C24" s="7">
        <v>296</v>
      </c>
      <c r="D24" s="8">
        <v>215</v>
      </c>
      <c r="E24" s="26"/>
    </row>
    <row r="25" spans="1:5" ht="24" customHeight="1" thickBot="1">
      <c r="A25" s="4" t="s">
        <v>22</v>
      </c>
      <c r="B25" s="9">
        <f t="shared" si="0"/>
        <v>77</v>
      </c>
      <c r="C25" s="10">
        <v>48</v>
      </c>
      <c r="D25" s="11">
        <v>29</v>
      </c>
      <c r="E25" s="26"/>
    </row>
    <row r="26" ht="24" customHeight="1">
      <c r="E26" s="25"/>
    </row>
  </sheetData>
  <sheetProtection/>
  <mergeCells count="2">
    <mergeCell ref="A1:D1"/>
    <mergeCell ref="B2:C2"/>
  </mergeCells>
  <printOptions horizontalCentered="1" verticalCentered="1"/>
  <pageMargins left="0.5118110236220472" right="0.2755905511811024" top="0.984251968503937" bottom="0.708661417322834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Normal="145" zoomScaleSheetLayoutView="100" zoomScalePageLayoutView="0" workbookViewId="0" topLeftCell="A1">
      <selection activeCell="A4" sqref="A4"/>
    </sheetView>
  </sheetViews>
  <sheetFormatPr defaultColWidth="9.33203125" defaultRowHeight="12"/>
  <cols>
    <col min="1" max="1" width="18.66015625" style="12" customWidth="1"/>
    <col min="2" max="4" width="18.66015625" style="13" customWidth="1"/>
    <col min="5" max="5" width="10.5" style="5" bestFit="1" customWidth="1"/>
    <col min="6" max="13" width="9.16015625" style="5" customWidth="1"/>
    <col min="14" max="14" width="13.33203125" style="5" customWidth="1"/>
    <col min="15" max="16384" width="9.16015625" style="5" customWidth="1"/>
  </cols>
  <sheetData>
    <row r="1" spans="1:17" ht="24.75" customHeight="1">
      <c r="A1" s="27" t="s">
        <v>25</v>
      </c>
      <c r="B1" s="27"/>
      <c r="C1" s="27"/>
      <c r="D1" s="27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3" customFormat="1" ht="19.5" customHeight="1" thickBot="1">
      <c r="A2" s="22"/>
      <c r="B2" s="28" t="s">
        <v>31</v>
      </c>
      <c r="C2" s="28"/>
      <c r="D2" s="24" t="s">
        <v>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" ht="30" customHeight="1">
      <c r="A3" s="15" t="s">
        <v>24</v>
      </c>
      <c r="B3" s="16" t="s">
        <v>23</v>
      </c>
      <c r="C3" s="17" t="s">
        <v>21</v>
      </c>
      <c r="D3" s="18" t="s">
        <v>20</v>
      </c>
    </row>
    <row r="4" spans="1:4" ht="24" customHeight="1">
      <c r="A4" s="19" t="s">
        <v>23</v>
      </c>
      <c r="B4" s="20">
        <f>SUM(B5:B25)</f>
        <v>420311</v>
      </c>
      <c r="C4" s="20">
        <f>SUM(C5:C25)</f>
        <v>205642</v>
      </c>
      <c r="D4" s="21">
        <f>SUM(D5:D25)</f>
        <v>214669</v>
      </c>
    </row>
    <row r="5" spans="1:5" ht="24" customHeight="1">
      <c r="A5" s="2" t="s">
        <v>0</v>
      </c>
      <c r="B5" s="6">
        <f>SUM(C5:D5)</f>
        <v>18936</v>
      </c>
      <c r="C5" s="7">
        <v>9784</v>
      </c>
      <c r="D5" s="8">
        <v>9152</v>
      </c>
      <c r="E5" s="25"/>
    </row>
    <row r="6" spans="1:5" ht="24" customHeight="1">
      <c r="A6" s="2" t="s">
        <v>1</v>
      </c>
      <c r="B6" s="6">
        <f aca="true" t="shared" si="0" ref="B6:B25">SUM(C6:D6)</f>
        <v>22370</v>
      </c>
      <c r="C6" s="7">
        <v>11506</v>
      </c>
      <c r="D6" s="8">
        <v>10864</v>
      </c>
      <c r="E6" s="25"/>
    </row>
    <row r="7" spans="1:5" ht="24" customHeight="1">
      <c r="A7" s="2" t="s">
        <v>2</v>
      </c>
      <c r="B7" s="6">
        <f t="shared" si="0"/>
        <v>19459</v>
      </c>
      <c r="C7" s="7">
        <v>10113</v>
      </c>
      <c r="D7" s="8">
        <v>9346</v>
      </c>
      <c r="E7" s="25"/>
    </row>
    <row r="8" spans="1:5" ht="24" customHeight="1">
      <c r="A8" s="2" t="s">
        <v>3</v>
      </c>
      <c r="B8" s="6">
        <f t="shared" si="0"/>
        <v>20395</v>
      </c>
      <c r="C8" s="7">
        <v>10733</v>
      </c>
      <c r="D8" s="8">
        <v>9662</v>
      </c>
      <c r="E8" s="25"/>
    </row>
    <row r="9" spans="1:5" ht="24" customHeight="1">
      <c r="A9" s="2" t="s">
        <v>4</v>
      </c>
      <c r="B9" s="6">
        <f t="shared" si="0"/>
        <v>25543</v>
      </c>
      <c r="C9" s="7">
        <v>13356</v>
      </c>
      <c r="D9" s="8">
        <v>12187</v>
      </c>
      <c r="E9" s="25"/>
    </row>
    <row r="10" spans="1:5" ht="24" customHeight="1">
      <c r="A10" s="2" t="s">
        <v>5</v>
      </c>
      <c r="B10" s="6">
        <f t="shared" si="0"/>
        <v>29943</v>
      </c>
      <c r="C10" s="7">
        <v>15255</v>
      </c>
      <c r="D10" s="8">
        <v>14688</v>
      </c>
      <c r="E10" s="25"/>
    </row>
    <row r="11" spans="1:5" ht="24" customHeight="1">
      <c r="A11" s="2" t="s">
        <v>6</v>
      </c>
      <c r="B11" s="6">
        <f t="shared" si="0"/>
        <v>31496</v>
      </c>
      <c r="C11" s="7">
        <v>15956</v>
      </c>
      <c r="D11" s="8">
        <v>15540</v>
      </c>
      <c r="E11" s="25"/>
    </row>
    <row r="12" spans="1:5" ht="24" customHeight="1">
      <c r="A12" s="2" t="s">
        <v>7</v>
      </c>
      <c r="B12" s="6">
        <f t="shared" si="0"/>
        <v>34754</v>
      </c>
      <c r="C12" s="7">
        <v>16988</v>
      </c>
      <c r="D12" s="8">
        <v>17766</v>
      </c>
      <c r="E12" s="25"/>
    </row>
    <row r="13" spans="1:5" ht="24" customHeight="1">
      <c r="A13" s="3" t="s">
        <v>8</v>
      </c>
      <c r="B13" s="6">
        <f t="shared" si="0"/>
        <v>38274</v>
      </c>
      <c r="C13" s="7">
        <v>18625</v>
      </c>
      <c r="D13" s="8">
        <v>19649</v>
      </c>
      <c r="E13" s="25"/>
    </row>
    <row r="14" spans="1:5" ht="24" customHeight="1">
      <c r="A14" s="3" t="s">
        <v>9</v>
      </c>
      <c r="B14" s="6">
        <f t="shared" si="0"/>
        <v>33129</v>
      </c>
      <c r="C14" s="7">
        <v>16217</v>
      </c>
      <c r="D14" s="8">
        <v>16912</v>
      </c>
      <c r="E14" s="25"/>
    </row>
    <row r="15" spans="1:5" ht="24" customHeight="1">
      <c r="A15" s="3" t="s">
        <v>10</v>
      </c>
      <c r="B15" s="6">
        <f t="shared" si="0"/>
        <v>31261</v>
      </c>
      <c r="C15" s="7">
        <v>15023</v>
      </c>
      <c r="D15" s="8">
        <v>16238</v>
      </c>
      <c r="E15" s="25"/>
    </row>
    <row r="16" spans="1:5" ht="24" customHeight="1">
      <c r="A16" s="3" t="s">
        <v>11</v>
      </c>
      <c r="B16" s="6">
        <f t="shared" si="0"/>
        <v>29813</v>
      </c>
      <c r="C16" s="7">
        <v>14076</v>
      </c>
      <c r="D16" s="8">
        <v>15737</v>
      </c>
      <c r="E16" s="25"/>
    </row>
    <row r="17" spans="1:5" ht="24" customHeight="1">
      <c r="A17" s="3" t="s">
        <v>12</v>
      </c>
      <c r="B17" s="6">
        <f t="shared" si="0"/>
        <v>26320</v>
      </c>
      <c r="C17" s="7">
        <v>12229</v>
      </c>
      <c r="D17" s="8">
        <v>14091</v>
      </c>
      <c r="E17" s="25"/>
    </row>
    <row r="18" spans="1:5" ht="24" customHeight="1">
      <c r="A18" s="3" t="s">
        <v>13</v>
      </c>
      <c r="B18" s="6">
        <f t="shared" si="0"/>
        <v>22794</v>
      </c>
      <c r="C18" s="7">
        <v>10420</v>
      </c>
      <c r="D18" s="8">
        <v>12374</v>
      </c>
      <c r="E18" s="25"/>
    </row>
    <row r="19" spans="1:5" ht="24" customHeight="1">
      <c r="A19" s="3" t="s">
        <v>14</v>
      </c>
      <c r="B19" s="6">
        <f t="shared" si="0"/>
        <v>15957</v>
      </c>
      <c r="C19" s="7">
        <v>6797</v>
      </c>
      <c r="D19" s="8">
        <v>9160</v>
      </c>
      <c r="E19" s="25"/>
    </row>
    <row r="20" spans="1:5" ht="24" customHeight="1">
      <c r="A20" s="3" t="s">
        <v>15</v>
      </c>
      <c r="B20" s="6">
        <f t="shared" si="0"/>
        <v>8389</v>
      </c>
      <c r="C20" s="7">
        <v>3425</v>
      </c>
      <c r="D20" s="8">
        <v>4964</v>
      </c>
      <c r="E20" s="25"/>
    </row>
    <row r="21" spans="1:5" ht="24" customHeight="1">
      <c r="A21" s="2" t="s">
        <v>16</v>
      </c>
      <c r="B21" s="6">
        <f t="shared" si="0"/>
        <v>5768</v>
      </c>
      <c r="C21" s="7">
        <v>2230</v>
      </c>
      <c r="D21" s="8">
        <v>3538</v>
      </c>
      <c r="E21" s="25"/>
    </row>
    <row r="22" spans="1:5" ht="24" customHeight="1">
      <c r="A22" s="2" t="s">
        <v>17</v>
      </c>
      <c r="B22" s="6">
        <f t="shared" si="0"/>
        <v>3124</v>
      </c>
      <c r="C22" s="7">
        <v>1331</v>
      </c>
      <c r="D22" s="8">
        <v>1793</v>
      </c>
      <c r="E22" s="25"/>
    </row>
    <row r="23" spans="1:5" ht="24" customHeight="1">
      <c r="A23" s="2" t="s">
        <v>18</v>
      </c>
      <c r="B23" s="6">
        <f t="shared" si="0"/>
        <v>2002</v>
      </c>
      <c r="C23" s="7">
        <v>1237</v>
      </c>
      <c r="D23" s="8">
        <v>765</v>
      </c>
      <c r="E23" s="26"/>
    </row>
    <row r="24" spans="1:5" ht="24" customHeight="1">
      <c r="A24" s="2" t="s">
        <v>19</v>
      </c>
      <c r="B24" s="6">
        <f t="shared" si="0"/>
        <v>507</v>
      </c>
      <c r="C24" s="7">
        <v>292</v>
      </c>
      <c r="D24" s="8">
        <v>215</v>
      </c>
      <c r="E24" s="26"/>
    </row>
    <row r="25" spans="1:5" ht="24" customHeight="1" thickBot="1">
      <c r="A25" s="4" t="s">
        <v>22</v>
      </c>
      <c r="B25" s="9">
        <f t="shared" si="0"/>
        <v>77</v>
      </c>
      <c r="C25" s="10">
        <v>49</v>
      </c>
      <c r="D25" s="11">
        <v>28</v>
      </c>
      <c r="E25" s="26"/>
    </row>
    <row r="26" ht="24" customHeight="1">
      <c r="E26" s="25"/>
    </row>
  </sheetData>
  <sheetProtection/>
  <mergeCells count="2">
    <mergeCell ref="A1:D1"/>
    <mergeCell ref="B2:C2"/>
  </mergeCells>
  <printOptions horizontalCentered="1" verticalCentered="1"/>
  <pageMargins left="0.5118110236220472" right="0.2755905511811024" top="0.984251968503937" bottom="0.708661417322834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Normal="145" zoomScaleSheetLayoutView="100" zoomScalePageLayoutView="0" workbookViewId="0" topLeftCell="A1">
      <selection activeCell="A4" sqref="A4"/>
    </sheetView>
  </sheetViews>
  <sheetFormatPr defaultColWidth="9.33203125" defaultRowHeight="12"/>
  <cols>
    <col min="1" max="1" width="18.66015625" style="12" customWidth="1"/>
    <col min="2" max="4" width="18.66015625" style="13" customWidth="1"/>
    <col min="5" max="5" width="10.5" style="5" bestFit="1" customWidth="1"/>
    <col min="6" max="13" width="9.16015625" style="5" customWidth="1"/>
    <col min="14" max="14" width="13.33203125" style="5" customWidth="1"/>
    <col min="15" max="16384" width="9.16015625" style="5" customWidth="1"/>
  </cols>
  <sheetData>
    <row r="1" spans="1:17" ht="24.75" customHeight="1">
      <c r="A1" s="27" t="s">
        <v>25</v>
      </c>
      <c r="B1" s="27"/>
      <c r="C1" s="27"/>
      <c r="D1" s="27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3" customFormat="1" ht="19.5" customHeight="1" thickBot="1">
      <c r="A2" s="22"/>
      <c r="B2" s="28" t="s">
        <v>30</v>
      </c>
      <c r="C2" s="28"/>
      <c r="D2" s="24" t="s">
        <v>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" ht="30" customHeight="1">
      <c r="A3" s="15" t="s">
        <v>24</v>
      </c>
      <c r="B3" s="16" t="s">
        <v>23</v>
      </c>
      <c r="C3" s="17" t="s">
        <v>21</v>
      </c>
      <c r="D3" s="18" t="s">
        <v>20</v>
      </c>
    </row>
    <row r="4" spans="1:4" ht="24" customHeight="1">
      <c r="A4" s="19" t="s">
        <v>23</v>
      </c>
      <c r="B4" s="20">
        <f>SUM(B5:B25)</f>
        <v>420556</v>
      </c>
      <c r="C4" s="20">
        <f>SUM(C5:C25)</f>
        <v>205828</v>
      </c>
      <c r="D4" s="21">
        <f>SUM(D5:D25)</f>
        <v>214728</v>
      </c>
    </row>
    <row r="5" spans="1:5" ht="24" customHeight="1">
      <c r="A5" s="2" t="s">
        <v>0</v>
      </c>
      <c r="B5" s="6">
        <f>SUM(C5:D5)</f>
        <v>19095</v>
      </c>
      <c r="C5" s="7">
        <v>9855</v>
      </c>
      <c r="D5" s="8">
        <v>9240</v>
      </c>
      <c r="E5" s="25"/>
    </row>
    <row r="6" spans="1:5" ht="24" customHeight="1">
      <c r="A6" s="2" t="s">
        <v>1</v>
      </c>
      <c r="B6" s="6">
        <f aca="true" t="shared" si="0" ref="B6:B25">SUM(C6:D6)</f>
        <v>22483</v>
      </c>
      <c r="C6" s="7">
        <v>11554</v>
      </c>
      <c r="D6" s="8">
        <v>10929</v>
      </c>
      <c r="E6" s="25"/>
    </row>
    <row r="7" spans="1:5" ht="24" customHeight="1">
      <c r="A7" s="2" t="s">
        <v>2</v>
      </c>
      <c r="B7" s="6">
        <f t="shared" si="0"/>
        <v>19446</v>
      </c>
      <c r="C7" s="7">
        <v>10125</v>
      </c>
      <c r="D7" s="8">
        <v>9321</v>
      </c>
      <c r="E7" s="25"/>
    </row>
    <row r="8" spans="1:5" ht="24" customHeight="1">
      <c r="A8" s="2" t="s">
        <v>3</v>
      </c>
      <c r="B8" s="6">
        <f t="shared" si="0"/>
        <v>20451</v>
      </c>
      <c r="C8" s="7">
        <v>10765</v>
      </c>
      <c r="D8" s="8">
        <v>9686</v>
      </c>
      <c r="E8" s="25"/>
    </row>
    <row r="9" spans="1:5" ht="24" customHeight="1">
      <c r="A9" s="2" t="s">
        <v>4</v>
      </c>
      <c r="B9" s="6">
        <f t="shared" si="0"/>
        <v>25612</v>
      </c>
      <c r="C9" s="7">
        <v>13405</v>
      </c>
      <c r="D9" s="8">
        <v>12207</v>
      </c>
      <c r="E9" s="25"/>
    </row>
    <row r="10" spans="1:5" ht="24" customHeight="1">
      <c r="A10" s="2" t="s">
        <v>5</v>
      </c>
      <c r="B10" s="6">
        <f t="shared" si="0"/>
        <v>29938</v>
      </c>
      <c r="C10" s="7">
        <v>15231</v>
      </c>
      <c r="D10" s="8">
        <v>14707</v>
      </c>
      <c r="E10" s="25"/>
    </row>
    <row r="11" spans="1:5" ht="24" customHeight="1">
      <c r="A11" s="2" t="s">
        <v>6</v>
      </c>
      <c r="B11" s="6">
        <f t="shared" si="0"/>
        <v>31549</v>
      </c>
      <c r="C11" s="7">
        <v>15982</v>
      </c>
      <c r="D11" s="8">
        <v>15567</v>
      </c>
      <c r="E11" s="25"/>
    </row>
    <row r="12" spans="1:5" ht="24" customHeight="1">
      <c r="A12" s="2" t="s">
        <v>7</v>
      </c>
      <c r="B12" s="6">
        <f t="shared" si="0"/>
        <v>34858</v>
      </c>
      <c r="C12" s="7">
        <v>17032</v>
      </c>
      <c r="D12" s="8">
        <v>17826</v>
      </c>
      <c r="E12" s="25"/>
    </row>
    <row r="13" spans="1:5" ht="24" customHeight="1">
      <c r="A13" s="3" t="s">
        <v>8</v>
      </c>
      <c r="B13" s="6">
        <f t="shared" si="0"/>
        <v>38236</v>
      </c>
      <c r="C13" s="7">
        <v>18631</v>
      </c>
      <c r="D13" s="8">
        <v>19605</v>
      </c>
      <c r="E13" s="25"/>
    </row>
    <row r="14" spans="1:5" ht="24" customHeight="1">
      <c r="A14" s="3" t="s">
        <v>9</v>
      </c>
      <c r="B14" s="6">
        <f t="shared" si="0"/>
        <v>33173</v>
      </c>
      <c r="C14" s="7">
        <v>16239</v>
      </c>
      <c r="D14" s="8">
        <v>16934</v>
      </c>
      <c r="E14" s="25"/>
    </row>
    <row r="15" spans="1:5" ht="24" customHeight="1">
      <c r="A15" s="3" t="s">
        <v>10</v>
      </c>
      <c r="B15" s="6">
        <f t="shared" si="0"/>
        <v>31220</v>
      </c>
      <c r="C15" s="7">
        <v>14985</v>
      </c>
      <c r="D15" s="8">
        <v>16235</v>
      </c>
      <c r="E15" s="25"/>
    </row>
    <row r="16" spans="1:5" ht="24" customHeight="1">
      <c r="A16" s="3" t="s">
        <v>11</v>
      </c>
      <c r="B16" s="6">
        <f t="shared" si="0"/>
        <v>29804</v>
      </c>
      <c r="C16" s="7">
        <v>14091</v>
      </c>
      <c r="D16" s="8">
        <v>15713</v>
      </c>
      <c r="E16" s="25"/>
    </row>
    <row r="17" spans="1:5" ht="24" customHeight="1">
      <c r="A17" s="3" t="s">
        <v>12</v>
      </c>
      <c r="B17" s="6">
        <f t="shared" si="0"/>
        <v>26234</v>
      </c>
      <c r="C17" s="7">
        <v>12186</v>
      </c>
      <c r="D17" s="8">
        <v>14048</v>
      </c>
      <c r="E17" s="25"/>
    </row>
    <row r="18" spans="1:5" ht="24" customHeight="1">
      <c r="A18" s="3" t="s">
        <v>13</v>
      </c>
      <c r="B18" s="6">
        <f t="shared" si="0"/>
        <v>22771</v>
      </c>
      <c r="C18" s="7">
        <v>10427</v>
      </c>
      <c r="D18" s="8">
        <v>12344</v>
      </c>
      <c r="E18" s="25"/>
    </row>
    <row r="19" spans="1:5" ht="24" customHeight="1">
      <c r="A19" s="3" t="s">
        <v>14</v>
      </c>
      <c r="B19" s="6">
        <f t="shared" si="0"/>
        <v>15831</v>
      </c>
      <c r="C19" s="7">
        <v>6736</v>
      </c>
      <c r="D19" s="8">
        <v>9095</v>
      </c>
      <c r="E19" s="25"/>
    </row>
    <row r="20" spans="1:5" ht="24" customHeight="1">
      <c r="A20" s="3" t="s">
        <v>15</v>
      </c>
      <c r="B20" s="6">
        <f t="shared" si="0"/>
        <v>8336</v>
      </c>
      <c r="C20" s="7">
        <v>3388</v>
      </c>
      <c r="D20" s="8">
        <v>4948</v>
      </c>
      <c r="E20" s="25"/>
    </row>
    <row r="21" spans="1:5" ht="24" customHeight="1">
      <c r="A21" s="2" t="s">
        <v>16</v>
      </c>
      <c r="B21" s="6">
        <f t="shared" si="0"/>
        <v>5762</v>
      </c>
      <c r="C21" s="7">
        <v>2241</v>
      </c>
      <c r="D21" s="8">
        <v>3521</v>
      </c>
      <c r="E21" s="25"/>
    </row>
    <row r="22" spans="1:5" ht="24" customHeight="1">
      <c r="A22" s="2" t="s">
        <v>17</v>
      </c>
      <c r="B22" s="6">
        <f t="shared" si="0"/>
        <v>3141</v>
      </c>
      <c r="C22" s="7">
        <v>1350</v>
      </c>
      <c r="D22" s="8">
        <v>1791</v>
      </c>
      <c r="E22" s="25"/>
    </row>
    <row r="23" spans="1:5" ht="24" customHeight="1">
      <c r="A23" s="2" t="s">
        <v>18</v>
      </c>
      <c r="B23" s="6">
        <f t="shared" si="0"/>
        <v>2027</v>
      </c>
      <c r="C23" s="7">
        <v>1263</v>
      </c>
      <c r="D23" s="8">
        <v>764</v>
      </c>
      <c r="E23" s="26"/>
    </row>
    <row r="24" spans="1:5" ht="24" customHeight="1">
      <c r="A24" s="2" t="s">
        <v>19</v>
      </c>
      <c r="B24" s="6">
        <f t="shared" si="0"/>
        <v>513</v>
      </c>
      <c r="C24" s="7">
        <v>293</v>
      </c>
      <c r="D24" s="8">
        <v>220</v>
      </c>
      <c r="E24" s="26"/>
    </row>
    <row r="25" spans="1:5" ht="24" customHeight="1" thickBot="1">
      <c r="A25" s="4" t="s">
        <v>22</v>
      </c>
      <c r="B25" s="9">
        <f t="shared" si="0"/>
        <v>76</v>
      </c>
      <c r="C25" s="10">
        <v>49</v>
      </c>
      <c r="D25" s="11">
        <v>27</v>
      </c>
      <c r="E25" s="26"/>
    </row>
    <row r="26" ht="24" customHeight="1">
      <c r="E26" s="25"/>
    </row>
  </sheetData>
  <sheetProtection/>
  <mergeCells count="2">
    <mergeCell ref="A1:D1"/>
    <mergeCell ref="B2:C2"/>
  </mergeCells>
  <printOptions horizontalCentered="1" verticalCentered="1"/>
  <pageMargins left="0.5118110236220472" right="0.2755905511811024" top="0.984251968503937" bottom="0.7086614173228347" header="0.5118110236220472" footer="0.511811023622047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2019-12-04T05:15:27Z</cp:lastPrinted>
  <dcterms:created xsi:type="dcterms:W3CDTF">2000-11-04T02:22:51Z</dcterms:created>
  <dcterms:modified xsi:type="dcterms:W3CDTF">2022-12-31T08:48:49Z</dcterms:modified>
  <cp:category/>
  <cp:version/>
  <cp:contentType/>
  <cp:contentStatus/>
</cp:coreProperties>
</file>