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348" activeTab="0"/>
  </bookViews>
  <sheets>
    <sheet name="12月" sheetId="1" r:id="rId1"/>
    <sheet name="11月" sheetId="2" r:id="rId2"/>
    <sheet name="10月" sheetId="3" r:id="rId3"/>
    <sheet name="9月" sheetId="4" r:id="rId4"/>
    <sheet name="8月" sheetId="5" r:id="rId5"/>
    <sheet name="7月" sheetId="6" r:id="rId6"/>
    <sheet name="6月" sheetId="7" r:id="rId7"/>
    <sheet name="5月" sheetId="8" r:id="rId8"/>
    <sheet name="4月" sheetId="9" r:id="rId9"/>
    <sheet name="3月" sheetId="10" r:id="rId10"/>
    <sheet name="2月" sheetId="11" r:id="rId11"/>
    <sheet name="1月" sheetId="12" r:id="rId12"/>
  </sheets>
  <definedNames/>
  <calcPr fullCalcOnLoad="1"/>
</workbook>
</file>

<file path=xl/sharedStrings.xml><?xml version="1.0" encoding="utf-8"?>
<sst xmlns="http://schemas.openxmlformats.org/spreadsheetml/2006/main" count="420" uniqueCount="40">
  <si>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</si>
  <si>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</si>
  <si>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</si>
  <si>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</si>
  <si>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</si>
  <si>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</si>
  <si>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</si>
  <si>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</si>
  <si>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</si>
  <si>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</si>
  <si>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計</t>
  </si>
  <si>
    <t>男</t>
  </si>
  <si>
    <t>女</t>
  </si>
  <si>
    <t>身分別</t>
  </si>
  <si>
    <t>噶瑪
蘭族</t>
  </si>
  <si>
    <t>太魯
閣族</t>
  </si>
  <si>
    <t>撒奇萊
雅族</t>
  </si>
  <si>
    <t>賽德
克族</t>
  </si>
  <si>
    <t>拉阿魯
哇族</t>
  </si>
  <si>
    <t>卡那卡
那富族</t>
  </si>
  <si>
    <t>尚未
申報</t>
  </si>
  <si>
    <t>性別</t>
  </si>
  <si>
    <t>總計</t>
  </si>
  <si>
    <t>平  地
原住民</t>
  </si>
  <si>
    <t>山  地
原住民</t>
  </si>
  <si>
    <t>總  計</t>
  </si>
  <si>
    <t>桃園市中壢區 現住原住民人口數按性別、原住民身分及族別分</t>
  </si>
  <si>
    <t>中華民國109年1月底</t>
  </si>
  <si>
    <t>單位：人</t>
  </si>
  <si>
    <t>中華民國109年2月底</t>
  </si>
  <si>
    <t>中華民國109年3月底</t>
  </si>
  <si>
    <t>中華民國109年4月底</t>
  </si>
  <si>
    <t>中華民國109年5月底</t>
  </si>
  <si>
    <t>中華民國109年6月底</t>
  </si>
  <si>
    <t>中華民國109年7月底</t>
  </si>
  <si>
    <t>中華民國109年8月底</t>
  </si>
  <si>
    <t>中華民國109年9月底</t>
  </si>
  <si>
    <t>中華民國109年10月底</t>
  </si>
  <si>
    <t>中華民國109年11月底</t>
  </si>
  <si>
    <t>中華民國109年12月底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</si>
</sst>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b/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177" fontId="39" fillId="0" borderId="10" xfId="33" applyNumberFormat="1" applyFont="1" applyBorder="1" applyAlignment="1">
      <alignment horizontal="center" vertical="center"/>
    </xf>
    <xf numFmtId="177" fontId="39" fillId="23" borderId="10" xfId="33" applyNumberFormat="1" applyFont="1" applyFill="1" applyBorder="1" applyAlignment="1">
      <alignment horizontal="center" vertical="center"/>
    </xf>
    <xf numFmtId="0" fontId="39" fillId="23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77" fontId="40" fillId="0" borderId="10" xfId="33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tabSelected="1" zoomScale="110" zoomScaleNormal="110" zoomScalePageLayoutView="0" workbookViewId="0" topLeftCell="A1">
      <selection activeCell="A3" sqref="A3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3" width="9.75390625" style="1" customWidth="1"/>
    <col min="4" max="20" width="9.00390625" style="1" customWidth="1"/>
    <col min="21" max="16384" width="8.875" style="1" customWidth="1"/>
  </cols>
  <sheetData>
    <row r="1" spans="1:20" ht="30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1" t="s">
        <v>39</v>
      </c>
      <c r="J2" s="11"/>
      <c r="K2" s="11"/>
      <c r="L2" s="11"/>
      <c r="M2" s="9"/>
      <c r="N2" s="9"/>
      <c r="O2" s="9"/>
      <c r="P2" s="9"/>
      <c r="Q2" s="9"/>
      <c r="R2" s="9"/>
      <c r="S2" s="12" t="s">
        <v>28</v>
      </c>
      <c r="T2" s="12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3" t="s">
        <v>25</v>
      </c>
      <c r="B4" s="5" t="s">
        <v>10</v>
      </c>
      <c r="C4" s="4">
        <f>SUM(D4:T4)</f>
        <v>9661</v>
      </c>
      <c r="D4" s="4">
        <f>SUM(D5:D6)</f>
        <v>4575</v>
      </c>
      <c r="E4" s="4">
        <f aca="true" t="shared" si="0" ref="E4:T4">SUM(E5:E6)</f>
        <v>2032</v>
      </c>
      <c r="F4" s="4">
        <f t="shared" si="0"/>
        <v>1045</v>
      </c>
      <c r="G4" s="4">
        <f t="shared" si="0"/>
        <v>737</v>
      </c>
      <c r="H4" s="4">
        <f t="shared" si="0"/>
        <v>119</v>
      </c>
      <c r="I4" s="4">
        <f t="shared" si="0"/>
        <v>262</v>
      </c>
      <c r="J4" s="4">
        <f t="shared" si="0"/>
        <v>39</v>
      </c>
      <c r="K4" s="4">
        <f t="shared" si="0"/>
        <v>190</v>
      </c>
      <c r="L4" s="4">
        <f t="shared" si="0"/>
        <v>14</v>
      </c>
      <c r="M4" s="4">
        <f t="shared" si="0"/>
        <v>4</v>
      </c>
      <c r="N4" s="4">
        <f t="shared" si="0"/>
        <v>37</v>
      </c>
      <c r="O4" s="4">
        <f t="shared" si="0"/>
        <v>350</v>
      </c>
      <c r="P4" s="4">
        <f t="shared" si="0"/>
        <v>8</v>
      </c>
      <c r="Q4" s="4">
        <f t="shared" si="0"/>
        <v>71</v>
      </c>
      <c r="R4" s="4">
        <f t="shared" si="0"/>
        <v>0</v>
      </c>
      <c r="S4" s="4">
        <f t="shared" si="0"/>
        <v>1</v>
      </c>
      <c r="T4" s="4">
        <f t="shared" si="0"/>
        <v>177</v>
      </c>
    </row>
    <row r="5" spans="1:20" ht="24" customHeight="1">
      <c r="A5" s="13"/>
      <c r="B5" s="6" t="s">
        <v>11</v>
      </c>
      <c r="C5" s="3">
        <f aca="true" t="shared" si="1" ref="C5:C10">SUM(D5:T5)</f>
        <v>4368</v>
      </c>
      <c r="D5" s="3">
        <f>D8+D11</f>
        <v>2140</v>
      </c>
      <c r="E5" s="3">
        <f aca="true" t="shared" si="2" ref="E5:T6">E8+E11</f>
        <v>878</v>
      </c>
      <c r="F5" s="3">
        <f t="shared" si="2"/>
        <v>483</v>
      </c>
      <c r="G5" s="3">
        <f t="shared" si="2"/>
        <v>297</v>
      </c>
      <c r="H5" s="3">
        <f t="shared" si="2"/>
        <v>50</v>
      </c>
      <c r="I5" s="3">
        <f t="shared" si="2"/>
        <v>109</v>
      </c>
      <c r="J5" s="3">
        <f t="shared" si="2"/>
        <v>15</v>
      </c>
      <c r="K5" s="3">
        <f t="shared" si="2"/>
        <v>89</v>
      </c>
      <c r="L5" s="3">
        <f t="shared" si="2"/>
        <v>4</v>
      </c>
      <c r="M5" s="3">
        <f t="shared" si="2"/>
        <v>1</v>
      </c>
      <c r="N5" s="3">
        <f t="shared" si="2"/>
        <v>20</v>
      </c>
      <c r="O5" s="3">
        <f t="shared" si="2"/>
        <v>163</v>
      </c>
      <c r="P5" s="3">
        <f t="shared" si="2"/>
        <v>4</v>
      </c>
      <c r="Q5" s="3">
        <f t="shared" si="2"/>
        <v>32</v>
      </c>
      <c r="R5" s="3">
        <f t="shared" si="2"/>
        <v>0</v>
      </c>
      <c r="S5" s="3">
        <f t="shared" si="2"/>
        <v>0</v>
      </c>
      <c r="T5" s="3">
        <f t="shared" si="2"/>
        <v>83</v>
      </c>
    </row>
    <row r="6" spans="1:20" ht="24" customHeight="1">
      <c r="A6" s="13"/>
      <c r="B6" s="6" t="s">
        <v>12</v>
      </c>
      <c r="C6" s="3">
        <f t="shared" si="1"/>
        <v>5293</v>
      </c>
      <c r="D6" s="3">
        <f>D9+D12</f>
        <v>2435</v>
      </c>
      <c r="E6" s="3">
        <f t="shared" si="2"/>
        <v>1154</v>
      </c>
      <c r="F6" s="3">
        <f t="shared" si="2"/>
        <v>562</v>
      </c>
      <c r="G6" s="3">
        <f t="shared" si="2"/>
        <v>440</v>
      </c>
      <c r="H6" s="3">
        <f t="shared" si="2"/>
        <v>69</v>
      </c>
      <c r="I6" s="3">
        <f t="shared" si="2"/>
        <v>153</v>
      </c>
      <c r="J6" s="3">
        <f t="shared" si="2"/>
        <v>24</v>
      </c>
      <c r="K6" s="3">
        <f t="shared" si="2"/>
        <v>101</v>
      </c>
      <c r="L6" s="3">
        <f t="shared" si="2"/>
        <v>10</v>
      </c>
      <c r="M6" s="3">
        <f t="shared" si="2"/>
        <v>3</v>
      </c>
      <c r="N6" s="3">
        <f t="shared" si="2"/>
        <v>17</v>
      </c>
      <c r="O6" s="3">
        <f t="shared" si="2"/>
        <v>187</v>
      </c>
      <c r="P6" s="3">
        <f t="shared" si="2"/>
        <v>4</v>
      </c>
      <c r="Q6" s="3">
        <f t="shared" si="2"/>
        <v>39</v>
      </c>
      <c r="R6" s="3">
        <f t="shared" si="2"/>
        <v>0</v>
      </c>
      <c r="S6" s="3">
        <f t="shared" si="2"/>
        <v>1</v>
      </c>
      <c r="T6" s="3">
        <f t="shared" si="2"/>
        <v>94</v>
      </c>
    </row>
    <row r="7" spans="1:20" ht="24" customHeight="1">
      <c r="A7" s="13" t="s">
        <v>23</v>
      </c>
      <c r="B7" s="5" t="s">
        <v>10</v>
      </c>
      <c r="C7" s="4">
        <f t="shared" si="1"/>
        <v>5630</v>
      </c>
      <c r="D7" s="4">
        <f>SUM(D8:D9)</f>
        <v>4541</v>
      </c>
      <c r="E7" s="4">
        <f aca="true" t="shared" si="3" ref="E7:T7">SUM(E8:E9)</f>
        <v>88</v>
      </c>
      <c r="F7" s="4">
        <f t="shared" si="3"/>
        <v>366</v>
      </c>
      <c r="G7" s="4">
        <f t="shared" si="3"/>
        <v>4</v>
      </c>
      <c r="H7" s="4">
        <f t="shared" si="3"/>
        <v>69</v>
      </c>
      <c r="I7" s="4">
        <f t="shared" si="3"/>
        <v>245</v>
      </c>
      <c r="J7" s="4">
        <f t="shared" si="3"/>
        <v>1</v>
      </c>
      <c r="K7" s="4">
        <f t="shared" si="3"/>
        <v>145</v>
      </c>
      <c r="L7" s="4">
        <f t="shared" si="3"/>
        <v>0</v>
      </c>
      <c r="M7" s="4">
        <f t="shared" si="3"/>
        <v>4</v>
      </c>
      <c r="N7" s="4">
        <f t="shared" si="3"/>
        <v>37</v>
      </c>
      <c r="O7" s="4">
        <f t="shared" si="3"/>
        <v>3</v>
      </c>
      <c r="P7" s="4">
        <f t="shared" si="3"/>
        <v>8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119</v>
      </c>
    </row>
    <row r="8" spans="1:20" ht="24" customHeight="1">
      <c r="A8" s="14"/>
      <c r="B8" s="6" t="s">
        <v>11</v>
      </c>
      <c r="C8" s="3">
        <f>SUM(D8:T8)</f>
        <v>2629</v>
      </c>
      <c r="D8" s="3">
        <v>2123</v>
      </c>
      <c r="E8" s="3">
        <v>44</v>
      </c>
      <c r="F8" s="3">
        <v>177</v>
      </c>
      <c r="G8" s="3">
        <v>0</v>
      </c>
      <c r="H8" s="3">
        <v>29</v>
      </c>
      <c r="I8" s="3">
        <v>104</v>
      </c>
      <c r="J8" s="3">
        <v>0</v>
      </c>
      <c r="K8" s="3">
        <v>69</v>
      </c>
      <c r="L8" s="3">
        <v>0</v>
      </c>
      <c r="M8" s="3">
        <v>1</v>
      </c>
      <c r="N8" s="3">
        <v>20</v>
      </c>
      <c r="O8" s="3">
        <v>0</v>
      </c>
      <c r="P8" s="3">
        <v>4</v>
      </c>
      <c r="Q8" s="3">
        <v>0</v>
      </c>
      <c r="R8" s="3">
        <v>0</v>
      </c>
      <c r="S8" s="3">
        <v>0</v>
      </c>
      <c r="T8" s="3">
        <v>58</v>
      </c>
    </row>
    <row r="9" spans="1:20" ht="24" customHeight="1">
      <c r="A9" s="14"/>
      <c r="B9" s="6" t="s">
        <v>12</v>
      </c>
      <c r="C9" s="3">
        <f>SUM(D9:T9)</f>
        <v>3001</v>
      </c>
      <c r="D9" s="3">
        <v>2418</v>
      </c>
      <c r="E9" s="3">
        <v>44</v>
      </c>
      <c r="F9" s="3">
        <v>189</v>
      </c>
      <c r="G9" s="3">
        <v>4</v>
      </c>
      <c r="H9" s="3">
        <v>40</v>
      </c>
      <c r="I9" s="3">
        <v>141</v>
      </c>
      <c r="J9" s="3">
        <v>1</v>
      </c>
      <c r="K9" s="3">
        <v>76</v>
      </c>
      <c r="L9" s="3">
        <v>0</v>
      </c>
      <c r="M9" s="3">
        <v>3</v>
      </c>
      <c r="N9" s="3">
        <v>17</v>
      </c>
      <c r="O9" s="3">
        <v>3</v>
      </c>
      <c r="P9" s="3">
        <v>4</v>
      </c>
      <c r="Q9" s="3">
        <v>0</v>
      </c>
      <c r="R9" s="3">
        <v>0</v>
      </c>
      <c r="S9" s="3">
        <v>0</v>
      </c>
      <c r="T9" s="3">
        <v>61</v>
      </c>
    </row>
    <row r="10" spans="1:20" ht="24" customHeight="1">
      <c r="A10" s="13" t="s">
        <v>24</v>
      </c>
      <c r="B10" s="5" t="s">
        <v>10</v>
      </c>
      <c r="C10" s="4">
        <f t="shared" si="1"/>
        <v>4031</v>
      </c>
      <c r="D10" s="4">
        <f>SUM(D11:D12)</f>
        <v>34</v>
      </c>
      <c r="E10" s="4">
        <f aca="true" t="shared" si="4" ref="E10:T10">SUM(E11:E12)</f>
        <v>1944</v>
      </c>
      <c r="F10" s="4">
        <f t="shared" si="4"/>
        <v>679</v>
      </c>
      <c r="G10" s="4">
        <v>733</v>
      </c>
      <c r="H10" s="4">
        <f t="shared" si="4"/>
        <v>50</v>
      </c>
      <c r="I10" s="4">
        <f t="shared" si="4"/>
        <v>17</v>
      </c>
      <c r="J10" s="4">
        <f t="shared" si="4"/>
        <v>38</v>
      </c>
      <c r="K10" s="4">
        <f t="shared" si="4"/>
        <v>45</v>
      </c>
      <c r="L10" s="4">
        <f t="shared" si="4"/>
        <v>14</v>
      </c>
      <c r="M10" s="4">
        <f t="shared" si="4"/>
        <v>0</v>
      </c>
      <c r="N10" s="4">
        <f t="shared" si="4"/>
        <v>0</v>
      </c>
      <c r="O10" s="4">
        <v>347</v>
      </c>
      <c r="P10" s="4">
        <f t="shared" si="4"/>
        <v>0</v>
      </c>
      <c r="Q10" s="4">
        <f t="shared" si="4"/>
        <v>71</v>
      </c>
      <c r="R10" s="4">
        <f t="shared" si="4"/>
        <v>0</v>
      </c>
      <c r="S10" s="4">
        <f t="shared" si="4"/>
        <v>1</v>
      </c>
      <c r="T10" s="4">
        <f t="shared" si="4"/>
        <v>58</v>
      </c>
    </row>
    <row r="11" spans="1:20" ht="24" customHeight="1">
      <c r="A11" s="14"/>
      <c r="B11" s="6" t="s">
        <v>11</v>
      </c>
      <c r="C11" s="3">
        <f>SUM(D11:T11)</f>
        <v>1739</v>
      </c>
      <c r="D11" s="3">
        <v>17</v>
      </c>
      <c r="E11" s="3">
        <v>834</v>
      </c>
      <c r="F11" s="3">
        <v>306</v>
      </c>
      <c r="G11" s="3">
        <v>297</v>
      </c>
      <c r="H11" s="3">
        <v>21</v>
      </c>
      <c r="I11" s="3">
        <v>5</v>
      </c>
      <c r="J11" s="3">
        <v>15</v>
      </c>
      <c r="K11" s="3">
        <v>20</v>
      </c>
      <c r="L11" s="3">
        <v>4</v>
      </c>
      <c r="M11" s="3">
        <v>0</v>
      </c>
      <c r="N11" s="3">
        <v>0</v>
      </c>
      <c r="O11" s="3">
        <v>163</v>
      </c>
      <c r="P11" s="3">
        <v>0</v>
      </c>
      <c r="Q11" s="3">
        <v>32</v>
      </c>
      <c r="R11" s="3">
        <v>0</v>
      </c>
      <c r="S11" s="3">
        <v>0</v>
      </c>
      <c r="T11" s="3">
        <v>25</v>
      </c>
    </row>
    <row r="12" spans="1:20" ht="24" customHeight="1">
      <c r="A12" s="14"/>
      <c r="B12" s="6" t="s">
        <v>12</v>
      </c>
      <c r="C12" s="3">
        <f>SUM(D12:T12)</f>
        <v>2292</v>
      </c>
      <c r="D12" s="3">
        <v>17</v>
      </c>
      <c r="E12" s="3">
        <v>1110</v>
      </c>
      <c r="F12" s="3">
        <v>373</v>
      </c>
      <c r="G12" s="3">
        <v>436</v>
      </c>
      <c r="H12" s="3">
        <v>29</v>
      </c>
      <c r="I12" s="3">
        <v>12</v>
      </c>
      <c r="J12" s="3">
        <v>23</v>
      </c>
      <c r="K12" s="3">
        <v>25</v>
      </c>
      <c r="L12" s="3">
        <v>10</v>
      </c>
      <c r="M12" s="3">
        <v>0</v>
      </c>
      <c r="N12" s="3">
        <v>0</v>
      </c>
      <c r="O12" s="3">
        <v>184</v>
      </c>
      <c r="P12" s="3">
        <v>0</v>
      </c>
      <c r="Q12" s="3">
        <v>39</v>
      </c>
      <c r="R12" s="3">
        <v>0</v>
      </c>
      <c r="S12" s="3">
        <v>1</v>
      </c>
      <c r="T12" s="3">
        <v>33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C11" sqref="C11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20" ht="30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1" t="s">
        <v>30</v>
      </c>
      <c r="J2" s="11"/>
      <c r="K2" s="11"/>
      <c r="L2" s="11"/>
      <c r="M2" s="9"/>
      <c r="N2" s="9"/>
      <c r="O2" s="9"/>
      <c r="P2" s="9"/>
      <c r="Q2" s="9"/>
      <c r="R2" s="9"/>
      <c r="S2" s="12" t="s">
        <v>28</v>
      </c>
      <c r="T2" s="12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3" t="s">
        <v>25</v>
      </c>
      <c r="B4" s="5" t="s">
        <v>10</v>
      </c>
      <c r="C4" s="4">
        <f aca="true" t="shared" si="0" ref="C4:C12">SUM(D4:T4)</f>
        <v>9375</v>
      </c>
      <c r="D4" s="4">
        <f>SUM(D5:D6)</f>
        <v>4447</v>
      </c>
      <c r="E4" s="4">
        <f aca="true" t="shared" si="1" ref="E4:T4">SUM(E5:E6)</f>
        <v>1948</v>
      </c>
      <c r="F4" s="4">
        <f t="shared" si="1"/>
        <v>1023</v>
      </c>
      <c r="G4" s="4">
        <f t="shared" si="1"/>
        <v>714</v>
      </c>
      <c r="H4" s="4">
        <f t="shared" si="1"/>
        <v>113</v>
      </c>
      <c r="I4" s="4">
        <f t="shared" si="1"/>
        <v>251</v>
      </c>
      <c r="J4" s="4">
        <f t="shared" si="1"/>
        <v>44</v>
      </c>
      <c r="K4" s="4">
        <f t="shared" si="1"/>
        <v>185</v>
      </c>
      <c r="L4" s="4">
        <f t="shared" si="1"/>
        <v>16</v>
      </c>
      <c r="M4" s="4">
        <f t="shared" si="1"/>
        <v>3</v>
      </c>
      <c r="N4" s="4">
        <f t="shared" si="1"/>
        <v>39</v>
      </c>
      <c r="O4" s="4">
        <f t="shared" si="1"/>
        <v>333</v>
      </c>
      <c r="P4" s="4">
        <f t="shared" si="1"/>
        <v>11</v>
      </c>
      <c r="Q4" s="4">
        <f t="shared" si="1"/>
        <v>68</v>
      </c>
      <c r="R4" s="4">
        <f t="shared" si="1"/>
        <v>0</v>
      </c>
      <c r="S4" s="4">
        <f t="shared" si="1"/>
        <v>2</v>
      </c>
      <c r="T4" s="4">
        <f t="shared" si="1"/>
        <v>178</v>
      </c>
    </row>
    <row r="5" spans="1:20" ht="24" customHeight="1">
      <c r="A5" s="13"/>
      <c r="B5" s="6" t="s">
        <v>11</v>
      </c>
      <c r="C5" s="3">
        <f t="shared" si="0"/>
        <v>4243</v>
      </c>
      <c r="D5" s="3">
        <f>D8+D11</f>
        <v>2077</v>
      </c>
      <c r="E5" s="3">
        <f aca="true" t="shared" si="2" ref="E5:T6">E8+E11</f>
        <v>848</v>
      </c>
      <c r="F5" s="3">
        <f t="shared" si="2"/>
        <v>471</v>
      </c>
      <c r="G5" s="3">
        <f t="shared" si="2"/>
        <v>286</v>
      </c>
      <c r="H5" s="3">
        <f t="shared" si="2"/>
        <v>47</v>
      </c>
      <c r="I5" s="3">
        <f t="shared" si="2"/>
        <v>104</v>
      </c>
      <c r="J5" s="3">
        <f t="shared" si="2"/>
        <v>19</v>
      </c>
      <c r="K5" s="3">
        <f t="shared" si="2"/>
        <v>86</v>
      </c>
      <c r="L5" s="3">
        <f t="shared" si="2"/>
        <v>5</v>
      </c>
      <c r="M5" s="3">
        <f t="shared" si="2"/>
        <v>1</v>
      </c>
      <c r="N5" s="3">
        <f t="shared" si="2"/>
        <v>21</v>
      </c>
      <c r="O5" s="3">
        <f t="shared" si="2"/>
        <v>157</v>
      </c>
      <c r="P5" s="3">
        <f t="shared" si="2"/>
        <v>5</v>
      </c>
      <c r="Q5" s="3">
        <f t="shared" si="2"/>
        <v>31</v>
      </c>
      <c r="R5" s="3">
        <f t="shared" si="2"/>
        <v>0</v>
      </c>
      <c r="S5" s="3">
        <f t="shared" si="2"/>
        <v>0</v>
      </c>
      <c r="T5" s="3">
        <f t="shared" si="2"/>
        <v>85</v>
      </c>
    </row>
    <row r="6" spans="1:20" ht="24" customHeight="1">
      <c r="A6" s="13"/>
      <c r="B6" s="6" t="s">
        <v>12</v>
      </c>
      <c r="C6" s="3">
        <f t="shared" si="0"/>
        <v>5132</v>
      </c>
      <c r="D6" s="3">
        <f>D9+D12</f>
        <v>2370</v>
      </c>
      <c r="E6" s="3">
        <f t="shared" si="2"/>
        <v>1100</v>
      </c>
      <c r="F6" s="3">
        <f t="shared" si="2"/>
        <v>552</v>
      </c>
      <c r="G6" s="3">
        <f t="shared" si="2"/>
        <v>428</v>
      </c>
      <c r="H6" s="3">
        <f t="shared" si="2"/>
        <v>66</v>
      </c>
      <c r="I6" s="3">
        <f t="shared" si="2"/>
        <v>147</v>
      </c>
      <c r="J6" s="3">
        <f t="shared" si="2"/>
        <v>25</v>
      </c>
      <c r="K6" s="3">
        <f t="shared" si="2"/>
        <v>99</v>
      </c>
      <c r="L6" s="3">
        <f t="shared" si="2"/>
        <v>11</v>
      </c>
      <c r="M6" s="3">
        <f t="shared" si="2"/>
        <v>2</v>
      </c>
      <c r="N6" s="3">
        <f t="shared" si="2"/>
        <v>18</v>
      </c>
      <c r="O6" s="3">
        <f t="shared" si="2"/>
        <v>176</v>
      </c>
      <c r="P6" s="3">
        <f t="shared" si="2"/>
        <v>6</v>
      </c>
      <c r="Q6" s="3">
        <f t="shared" si="2"/>
        <v>37</v>
      </c>
      <c r="R6" s="3">
        <f t="shared" si="2"/>
        <v>0</v>
      </c>
      <c r="S6" s="3">
        <f t="shared" si="2"/>
        <v>2</v>
      </c>
      <c r="T6" s="3">
        <f t="shared" si="2"/>
        <v>93</v>
      </c>
    </row>
    <row r="7" spans="1:20" ht="24" customHeight="1">
      <c r="A7" s="13" t="s">
        <v>23</v>
      </c>
      <c r="B7" s="5" t="s">
        <v>10</v>
      </c>
      <c r="C7" s="4">
        <f t="shared" si="0"/>
        <v>5486</v>
      </c>
      <c r="D7" s="4">
        <f>SUM(D8:D9)</f>
        <v>4418</v>
      </c>
      <c r="E7" s="4">
        <f aca="true" t="shared" si="3" ref="E7:T7">SUM(E8:E9)</f>
        <v>88</v>
      </c>
      <c r="F7" s="4">
        <f t="shared" si="3"/>
        <v>360</v>
      </c>
      <c r="G7" s="4">
        <f t="shared" si="3"/>
        <v>4</v>
      </c>
      <c r="H7" s="4">
        <f t="shared" si="3"/>
        <v>67</v>
      </c>
      <c r="I7" s="4">
        <f t="shared" si="3"/>
        <v>235</v>
      </c>
      <c r="J7" s="4">
        <f t="shared" si="3"/>
        <v>1</v>
      </c>
      <c r="K7" s="4">
        <f t="shared" si="3"/>
        <v>138</v>
      </c>
      <c r="L7" s="4">
        <f t="shared" si="3"/>
        <v>0</v>
      </c>
      <c r="M7" s="4">
        <f t="shared" si="3"/>
        <v>3</v>
      </c>
      <c r="N7" s="4">
        <f t="shared" si="3"/>
        <v>39</v>
      </c>
      <c r="O7" s="4">
        <f t="shared" si="3"/>
        <v>2</v>
      </c>
      <c r="P7" s="4">
        <f t="shared" si="3"/>
        <v>11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120</v>
      </c>
    </row>
    <row r="8" spans="1:20" ht="24" customHeight="1">
      <c r="A8" s="14"/>
      <c r="B8" s="6" t="s">
        <v>11</v>
      </c>
      <c r="C8" s="3">
        <f t="shared" si="0"/>
        <v>2568</v>
      </c>
      <c r="D8" s="3">
        <v>2064</v>
      </c>
      <c r="E8" s="3">
        <v>46</v>
      </c>
      <c r="F8" s="3">
        <v>176</v>
      </c>
      <c r="G8" s="3">
        <v>0</v>
      </c>
      <c r="H8" s="3">
        <v>28</v>
      </c>
      <c r="I8" s="3">
        <v>99</v>
      </c>
      <c r="J8" s="3">
        <v>0</v>
      </c>
      <c r="K8" s="3">
        <v>66</v>
      </c>
      <c r="L8" s="3">
        <v>0</v>
      </c>
      <c r="M8" s="3">
        <v>1</v>
      </c>
      <c r="N8" s="3">
        <v>21</v>
      </c>
      <c r="O8" s="3">
        <v>0</v>
      </c>
      <c r="P8" s="3">
        <v>5</v>
      </c>
      <c r="Q8" s="3">
        <v>0</v>
      </c>
      <c r="R8" s="3">
        <v>0</v>
      </c>
      <c r="S8" s="3">
        <v>0</v>
      </c>
      <c r="T8" s="3">
        <v>62</v>
      </c>
    </row>
    <row r="9" spans="1:20" ht="24" customHeight="1">
      <c r="A9" s="14"/>
      <c r="B9" s="6" t="s">
        <v>12</v>
      </c>
      <c r="C9" s="3">
        <f t="shared" si="0"/>
        <v>2918</v>
      </c>
      <c r="D9" s="3">
        <v>2354</v>
      </c>
      <c r="E9" s="3">
        <v>42</v>
      </c>
      <c r="F9" s="3">
        <v>184</v>
      </c>
      <c r="G9" s="3">
        <v>4</v>
      </c>
      <c r="H9" s="3">
        <v>39</v>
      </c>
      <c r="I9" s="3">
        <v>136</v>
      </c>
      <c r="J9" s="3">
        <v>1</v>
      </c>
      <c r="K9" s="3">
        <v>72</v>
      </c>
      <c r="L9" s="3">
        <v>0</v>
      </c>
      <c r="M9" s="3">
        <v>2</v>
      </c>
      <c r="N9" s="3">
        <v>18</v>
      </c>
      <c r="O9" s="3">
        <v>2</v>
      </c>
      <c r="P9" s="3">
        <v>6</v>
      </c>
      <c r="Q9" s="3">
        <v>0</v>
      </c>
      <c r="R9" s="3">
        <v>0</v>
      </c>
      <c r="S9" s="3">
        <v>0</v>
      </c>
      <c r="T9" s="3">
        <v>58</v>
      </c>
    </row>
    <row r="10" spans="1:20" ht="24" customHeight="1">
      <c r="A10" s="13" t="s">
        <v>24</v>
      </c>
      <c r="B10" s="5" t="s">
        <v>10</v>
      </c>
      <c r="C10" s="4">
        <f t="shared" si="0"/>
        <v>3889</v>
      </c>
      <c r="D10" s="4">
        <f>SUM(D11:D12)</f>
        <v>29</v>
      </c>
      <c r="E10" s="4">
        <f aca="true" t="shared" si="4" ref="E10:T10">SUM(E11:E12)</f>
        <v>1860</v>
      </c>
      <c r="F10" s="4">
        <f t="shared" si="4"/>
        <v>663</v>
      </c>
      <c r="G10" s="4">
        <f t="shared" si="4"/>
        <v>710</v>
      </c>
      <c r="H10" s="4">
        <f t="shared" si="4"/>
        <v>46</v>
      </c>
      <c r="I10" s="4">
        <f t="shared" si="4"/>
        <v>16</v>
      </c>
      <c r="J10" s="4">
        <f t="shared" si="4"/>
        <v>43</v>
      </c>
      <c r="K10" s="4">
        <f t="shared" si="4"/>
        <v>47</v>
      </c>
      <c r="L10" s="4">
        <f t="shared" si="4"/>
        <v>16</v>
      </c>
      <c r="M10" s="4">
        <f t="shared" si="4"/>
        <v>0</v>
      </c>
      <c r="N10" s="4">
        <f t="shared" si="4"/>
        <v>0</v>
      </c>
      <c r="O10" s="4">
        <f t="shared" si="4"/>
        <v>331</v>
      </c>
      <c r="P10" s="4">
        <f t="shared" si="4"/>
        <v>0</v>
      </c>
      <c r="Q10" s="4">
        <f t="shared" si="4"/>
        <v>68</v>
      </c>
      <c r="R10" s="4">
        <f t="shared" si="4"/>
        <v>0</v>
      </c>
      <c r="S10" s="4">
        <f t="shared" si="4"/>
        <v>2</v>
      </c>
      <c r="T10" s="4">
        <f t="shared" si="4"/>
        <v>58</v>
      </c>
    </row>
    <row r="11" spans="1:20" ht="24" customHeight="1">
      <c r="A11" s="14"/>
      <c r="B11" s="6" t="s">
        <v>11</v>
      </c>
      <c r="C11" s="3">
        <f t="shared" si="0"/>
        <v>1675</v>
      </c>
      <c r="D11" s="3">
        <v>13</v>
      </c>
      <c r="E11" s="3">
        <v>802</v>
      </c>
      <c r="F11" s="3">
        <v>295</v>
      </c>
      <c r="G11" s="3">
        <v>286</v>
      </c>
      <c r="H11" s="3">
        <v>19</v>
      </c>
      <c r="I11" s="3">
        <v>5</v>
      </c>
      <c r="J11" s="3">
        <v>19</v>
      </c>
      <c r="K11" s="3">
        <v>20</v>
      </c>
      <c r="L11" s="3">
        <v>5</v>
      </c>
      <c r="M11" s="3">
        <v>0</v>
      </c>
      <c r="N11" s="3">
        <v>0</v>
      </c>
      <c r="O11" s="3">
        <v>157</v>
      </c>
      <c r="P11" s="3">
        <v>0</v>
      </c>
      <c r="Q11" s="3">
        <v>31</v>
      </c>
      <c r="R11" s="3">
        <v>0</v>
      </c>
      <c r="S11" s="3">
        <v>0</v>
      </c>
      <c r="T11" s="3">
        <v>23</v>
      </c>
    </row>
    <row r="12" spans="1:20" ht="24" customHeight="1">
      <c r="A12" s="14"/>
      <c r="B12" s="6" t="s">
        <v>12</v>
      </c>
      <c r="C12" s="3">
        <f t="shared" si="0"/>
        <v>2214</v>
      </c>
      <c r="D12" s="3">
        <v>16</v>
      </c>
      <c r="E12" s="3">
        <v>1058</v>
      </c>
      <c r="F12" s="3">
        <v>368</v>
      </c>
      <c r="G12" s="3">
        <v>424</v>
      </c>
      <c r="H12" s="3">
        <v>27</v>
      </c>
      <c r="I12" s="3">
        <v>11</v>
      </c>
      <c r="J12" s="3">
        <v>24</v>
      </c>
      <c r="K12" s="3">
        <v>27</v>
      </c>
      <c r="L12" s="3">
        <v>11</v>
      </c>
      <c r="M12" s="3">
        <v>0</v>
      </c>
      <c r="N12" s="3">
        <v>0</v>
      </c>
      <c r="O12" s="3">
        <v>174</v>
      </c>
      <c r="P12" s="3">
        <v>0</v>
      </c>
      <c r="Q12" s="3">
        <v>37</v>
      </c>
      <c r="R12" s="3">
        <v>0</v>
      </c>
      <c r="S12" s="3">
        <v>2</v>
      </c>
      <c r="T12" s="3">
        <v>35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D6" sqref="D6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20" ht="30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1" t="s">
        <v>29</v>
      </c>
      <c r="J2" s="11"/>
      <c r="K2" s="11"/>
      <c r="L2" s="11"/>
      <c r="M2" s="9"/>
      <c r="N2" s="9"/>
      <c r="O2" s="9"/>
      <c r="P2" s="9"/>
      <c r="Q2" s="9"/>
      <c r="R2" s="9"/>
      <c r="S2" s="12" t="s">
        <v>28</v>
      </c>
      <c r="T2" s="12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3" t="s">
        <v>25</v>
      </c>
      <c r="B4" s="5" t="s">
        <v>10</v>
      </c>
      <c r="C4" s="4">
        <f aca="true" t="shared" si="0" ref="C4:C12">SUM(D4:T4)</f>
        <v>9370</v>
      </c>
      <c r="D4" s="4">
        <f>SUM(D5:D6)</f>
        <v>4439</v>
      </c>
      <c r="E4" s="4">
        <f aca="true" t="shared" si="1" ref="E4:T4">SUM(E5:E6)</f>
        <v>1950</v>
      </c>
      <c r="F4" s="4">
        <f t="shared" si="1"/>
        <v>1023</v>
      </c>
      <c r="G4" s="4">
        <f t="shared" si="1"/>
        <v>717</v>
      </c>
      <c r="H4" s="4">
        <f t="shared" si="1"/>
        <v>114</v>
      </c>
      <c r="I4" s="4">
        <f t="shared" si="1"/>
        <v>253</v>
      </c>
      <c r="J4" s="4">
        <f t="shared" si="1"/>
        <v>44</v>
      </c>
      <c r="K4" s="4">
        <f t="shared" si="1"/>
        <v>185</v>
      </c>
      <c r="L4" s="4">
        <f t="shared" si="1"/>
        <v>16</v>
      </c>
      <c r="M4" s="4">
        <f t="shared" si="1"/>
        <v>3</v>
      </c>
      <c r="N4" s="4">
        <f t="shared" si="1"/>
        <v>39</v>
      </c>
      <c r="O4" s="4">
        <f t="shared" si="1"/>
        <v>327</v>
      </c>
      <c r="P4" s="4">
        <f t="shared" si="1"/>
        <v>11</v>
      </c>
      <c r="Q4" s="4">
        <f t="shared" si="1"/>
        <v>69</v>
      </c>
      <c r="R4" s="4">
        <f t="shared" si="1"/>
        <v>0</v>
      </c>
      <c r="S4" s="4">
        <f t="shared" si="1"/>
        <v>2</v>
      </c>
      <c r="T4" s="4">
        <f t="shared" si="1"/>
        <v>178</v>
      </c>
    </row>
    <row r="5" spans="1:20" ht="24" customHeight="1">
      <c r="A5" s="13"/>
      <c r="B5" s="6" t="s">
        <v>11</v>
      </c>
      <c r="C5" s="3">
        <f t="shared" si="0"/>
        <v>4242</v>
      </c>
      <c r="D5" s="3">
        <f>D8+D11</f>
        <v>2072</v>
      </c>
      <c r="E5" s="3">
        <f aca="true" t="shared" si="2" ref="E5:T6">E8+E11</f>
        <v>853</v>
      </c>
      <c r="F5" s="3">
        <f t="shared" si="2"/>
        <v>470</v>
      </c>
      <c r="G5" s="3">
        <f t="shared" si="2"/>
        <v>287</v>
      </c>
      <c r="H5" s="3">
        <f t="shared" si="2"/>
        <v>47</v>
      </c>
      <c r="I5" s="3">
        <f t="shared" si="2"/>
        <v>105</v>
      </c>
      <c r="J5" s="3">
        <f t="shared" si="2"/>
        <v>19</v>
      </c>
      <c r="K5" s="3">
        <f t="shared" si="2"/>
        <v>86</v>
      </c>
      <c r="L5" s="3">
        <f t="shared" si="2"/>
        <v>5</v>
      </c>
      <c r="M5" s="3">
        <f t="shared" si="2"/>
        <v>1</v>
      </c>
      <c r="N5" s="3">
        <f t="shared" si="2"/>
        <v>21</v>
      </c>
      <c r="O5" s="3">
        <f t="shared" si="2"/>
        <v>154</v>
      </c>
      <c r="P5" s="3">
        <f t="shared" si="2"/>
        <v>5</v>
      </c>
      <c r="Q5" s="3">
        <f t="shared" si="2"/>
        <v>31</v>
      </c>
      <c r="R5" s="3">
        <f t="shared" si="2"/>
        <v>0</v>
      </c>
      <c r="S5" s="3">
        <f t="shared" si="2"/>
        <v>0</v>
      </c>
      <c r="T5" s="3">
        <f t="shared" si="2"/>
        <v>86</v>
      </c>
    </row>
    <row r="6" spans="1:20" ht="24" customHeight="1">
      <c r="A6" s="13"/>
      <c r="B6" s="6" t="s">
        <v>12</v>
      </c>
      <c r="C6" s="3">
        <f t="shared" si="0"/>
        <v>5128</v>
      </c>
      <c r="D6" s="3">
        <f>D9+D12</f>
        <v>2367</v>
      </c>
      <c r="E6" s="3">
        <f t="shared" si="2"/>
        <v>1097</v>
      </c>
      <c r="F6" s="3">
        <f t="shared" si="2"/>
        <v>553</v>
      </c>
      <c r="G6" s="3">
        <f t="shared" si="2"/>
        <v>430</v>
      </c>
      <c r="H6" s="3">
        <f t="shared" si="2"/>
        <v>67</v>
      </c>
      <c r="I6" s="3">
        <f t="shared" si="2"/>
        <v>148</v>
      </c>
      <c r="J6" s="3">
        <f t="shared" si="2"/>
        <v>25</v>
      </c>
      <c r="K6" s="3">
        <f t="shared" si="2"/>
        <v>99</v>
      </c>
      <c r="L6" s="3">
        <f t="shared" si="2"/>
        <v>11</v>
      </c>
      <c r="M6" s="3">
        <f t="shared" si="2"/>
        <v>2</v>
      </c>
      <c r="N6" s="3">
        <f t="shared" si="2"/>
        <v>18</v>
      </c>
      <c r="O6" s="3">
        <f t="shared" si="2"/>
        <v>173</v>
      </c>
      <c r="P6" s="3">
        <f t="shared" si="2"/>
        <v>6</v>
      </c>
      <c r="Q6" s="3">
        <f t="shared" si="2"/>
        <v>38</v>
      </c>
      <c r="R6" s="3">
        <f t="shared" si="2"/>
        <v>0</v>
      </c>
      <c r="S6" s="3">
        <f t="shared" si="2"/>
        <v>2</v>
      </c>
      <c r="T6" s="3">
        <f t="shared" si="2"/>
        <v>92</v>
      </c>
    </row>
    <row r="7" spans="1:20" ht="24" customHeight="1">
      <c r="A7" s="13" t="s">
        <v>23</v>
      </c>
      <c r="B7" s="5" t="s">
        <v>10</v>
      </c>
      <c r="C7" s="4">
        <f t="shared" si="0"/>
        <v>5482</v>
      </c>
      <c r="D7" s="4">
        <f>SUM(D8:D9)</f>
        <v>4410</v>
      </c>
      <c r="E7" s="4">
        <f aca="true" t="shared" si="3" ref="E7:T7">SUM(E8:E9)</f>
        <v>88</v>
      </c>
      <c r="F7" s="4">
        <f t="shared" si="3"/>
        <v>361</v>
      </c>
      <c r="G7" s="4">
        <f t="shared" si="3"/>
        <v>4</v>
      </c>
      <c r="H7" s="4">
        <f t="shared" si="3"/>
        <v>67</v>
      </c>
      <c r="I7" s="4">
        <f t="shared" si="3"/>
        <v>237</v>
      </c>
      <c r="J7" s="4">
        <f t="shared" si="3"/>
        <v>1</v>
      </c>
      <c r="K7" s="4">
        <f t="shared" si="3"/>
        <v>138</v>
      </c>
      <c r="L7" s="4">
        <f t="shared" si="3"/>
        <v>0</v>
      </c>
      <c r="M7" s="4">
        <f t="shared" si="3"/>
        <v>3</v>
      </c>
      <c r="N7" s="4">
        <f t="shared" si="3"/>
        <v>39</v>
      </c>
      <c r="O7" s="4">
        <f t="shared" si="3"/>
        <v>2</v>
      </c>
      <c r="P7" s="4">
        <f t="shared" si="3"/>
        <v>11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121</v>
      </c>
    </row>
    <row r="8" spans="1:20" ht="24" customHeight="1">
      <c r="A8" s="14"/>
      <c r="B8" s="6" t="s">
        <v>11</v>
      </c>
      <c r="C8" s="3">
        <f t="shared" si="0"/>
        <v>2566</v>
      </c>
      <c r="D8" s="3">
        <v>2059</v>
      </c>
      <c r="E8" s="3">
        <v>46</v>
      </c>
      <c r="F8" s="3">
        <v>177</v>
      </c>
      <c r="G8" s="3">
        <v>0</v>
      </c>
      <c r="H8" s="3">
        <v>28</v>
      </c>
      <c r="I8" s="3">
        <v>100</v>
      </c>
      <c r="J8" s="3">
        <v>0</v>
      </c>
      <c r="K8" s="3">
        <v>66</v>
      </c>
      <c r="L8" s="3">
        <v>0</v>
      </c>
      <c r="M8" s="3">
        <v>1</v>
      </c>
      <c r="N8" s="3">
        <v>21</v>
      </c>
      <c r="O8" s="3">
        <v>0</v>
      </c>
      <c r="P8" s="3">
        <v>5</v>
      </c>
      <c r="Q8" s="3">
        <v>0</v>
      </c>
      <c r="R8" s="3">
        <v>0</v>
      </c>
      <c r="S8" s="3">
        <v>0</v>
      </c>
      <c r="T8" s="3">
        <v>63</v>
      </c>
    </row>
    <row r="9" spans="1:20" ht="24" customHeight="1">
      <c r="A9" s="14"/>
      <c r="B9" s="6" t="s">
        <v>12</v>
      </c>
      <c r="C9" s="3">
        <f t="shared" si="0"/>
        <v>2916</v>
      </c>
      <c r="D9" s="3">
        <v>2351</v>
      </c>
      <c r="E9" s="3">
        <v>42</v>
      </c>
      <c r="F9" s="3">
        <v>184</v>
      </c>
      <c r="G9" s="3">
        <v>4</v>
      </c>
      <c r="H9" s="3">
        <v>39</v>
      </c>
      <c r="I9" s="3">
        <v>137</v>
      </c>
      <c r="J9" s="3">
        <v>1</v>
      </c>
      <c r="K9" s="3">
        <v>72</v>
      </c>
      <c r="L9" s="3">
        <v>0</v>
      </c>
      <c r="M9" s="3">
        <v>2</v>
      </c>
      <c r="N9" s="3">
        <v>18</v>
      </c>
      <c r="O9" s="3">
        <v>2</v>
      </c>
      <c r="P9" s="3">
        <v>6</v>
      </c>
      <c r="Q9" s="3">
        <v>0</v>
      </c>
      <c r="R9" s="3">
        <v>0</v>
      </c>
      <c r="S9" s="3">
        <v>0</v>
      </c>
      <c r="T9" s="3">
        <v>58</v>
      </c>
    </row>
    <row r="10" spans="1:20" ht="24" customHeight="1">
      <c r="A10" s="13" t="s">
        <v>24</v>
      </c>
      <c r="B10" s="5" t="s">
        <v>10</v>
      </c>
      <c r="C10" s="4">
        <f t="shared" si="0"/>
        <v>3888</v>
      </c>
      <c r="D10" s="4">
        <f>SUM(D11:D12)</f>
        <v>29</v>
      </c>
      <c r="E10" s="4">
        <f aca="true" t="shared" si="4" ref="E10:T10">SUM(E11:E12)</f>
        <v>1862</v>
      </c>
      <c r="F10" s="4">
        <f t="shared" si="4"/>
        <v>662</v>
      </c>
      <c r="G10" s="4">
        <f t="shared" si="4"/>
        <v>713</v>
      </c>
      <c r="H10" s="4">
        <f t="shared" si="4"/>
        <v>47</v>
      </c>
      <c r="I10" s="4">
        <f t="shared" si="4"/>
        <v>16</v>
      </c>
      <c r="J10" s="4">
        <f t="shared" si="4"/>
        <v>43</v>
      </c>
      <c r="K10" s="4">
        <f t="shared" si="4"/>
        <v>47</v>
      </c>
      <c r="L10" s="4">
        <f t="shared" si="4"/>
        <v>16</v>
      </c>
      <c r="M10" s="4">
        <f t="shared" si="4"/>
        <v>0</v>
      </c>
      <c r="N10" s="4">
        <f t="shared" si="4"/>
        <v>0</v>
      </c>
      <c r="O10" s="4">
        <f t="shared" si="4"/>
        <v>325</v>
      </c>
      <c r="P10" s="4">
        <f t="shared" si="4"/>
        <v>0</v>
      </c>
      <c r="Q10" s="4">
        <f t="shared" si="4"/>
        <v>69</v>
      </c>
      <c r="R10" s="4">
        <f t="shared" si="4"/>
        <v>0</v>
      </c>
      <c r="S10" s="4">
        <f t="shared" si="4"/>
        <v>2</v>
      </c>
      <c r="T10" s="4">
        <f t="shared" si="4"/>
        <v>57</v>
      </c>
    </row>
    <row r="11" spans="1:20" ht="24" customHeight="1">
      <c r="A11" s="14"/>
      <c r="B11" s="6" t="s">
        <v>11</v>
      </c>
      <c r="C11" s="3">
        <f t="shared" si="0"/>
        <v>1676</v>
      </c>
      <c r="D11" s="3">
        <v>13</v>
      </c>
      <c r="E11" s="3">
        <v>807</v>
      </c>
      <c r="F11" s="3">
        <v>293</v>
      </c>
      <c r="G11" s="3">
        <v>287</v>
      </c>
      <c r="H11" s="3">
        <v>19</v>
      </c>
      <c r="I11" s="3">
        <v>5</v>
      </c>
      <c r="J11" s="3">
        <v>19</v>
      </c>
      <c r="K11" s="3">
        <v>20</v>
      </c>
      <c r="L11" s="3">
        <v>5</v>
      </c>
      <c r="M11" s="3">
        <v>0</v>
      </c>
      <c r="N11" s="3">
        <v>0</v>
      </c>
      <c r="O11" s="3">
        <v>154</v>
      </c>
      <c r="P11" s="3">
        <v>0</v>
      </c>
      <c r="Q11" s="3">
        <v>31</v>
      </c>
      <c r="R11" s="3">
        <v>0</v>
      </c>
      <c r="S11" s="3">
        <v>0</v>
      </c>
      <c r="T11" s="3">
        <v>23</v>
      </c>
    </row>
    <row r="12" spans="1:20" ht="24" customHeight="1">
      <c r="A12" s="14"/>
      <c r="B12" s="6" t="s">
        <v>12</v>
      </c>
      <c r="C12" s="3">
        <f t="shared" si="0"/>
        <v>2212</v>
      </c>
      <c r="D12" s="3">
        <v>16</v>
      </c>
      <c r="E12" s="3">
        <v>1055</v>
      </c>
      <c r="F12" s="3">
        <v>369</v>
      </c>
      <c r="G12" s="3">
        <v>426</v>
      </c>
      <c r="H12" s="3">
        <v>28</v>
      </c>
      <c r="I12" s="3">
        <v>11</v>
      </c>
      <c r="J12" s="3">
        <v>24</v>
      </c>
      <c r="K12" s="3">
        <v>27</v>
      </c>
      <c r="L12" s="3">
        <v>11</v>
      </c>
      <c r="M12" s="3">
        <v>0</v>
      </c>
      <c r="N12" s="3">
        <v>0</v>
      </c>
      <c r="O12" s="3">
        <v>171</v>
      </c>
      <c r="P12" s="3">
        <v>0</v>
      </c>
      <c r="Q12" s="3">
        <v>38</v>
      </c>
      <c r="R12" s="3">
        <v>0</v>
      </c>
      <c r="S12" s="3">
        <v>2</v>
      </c>
      <c r="T12" s="3">
        <v>34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A3" sqref="A3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20" ht="30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1" t="s">
        <v>27</v>
      </c>
      <c r="J2" s="11"/>
      <c r="K2" s="11"/>
      <c r="L2" s="11"/>
      <c r="M2" s="9"/>
      <c r="N2" s="9"/>
      <c r="O2" s="9"/>
      <c r="P2" s="9"/>
      <c r="Q2" s="9"/>
      <c r="R2" s="9"/>
      <c r="S2" s="12" t="s">
        <v>28</v>
      </c>
      <c r="T2" s="12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3" t="s">
        <v>25</v>
      </c>
      <c r="B4" s="5" t="s">
        <v>10</v>
      </c>
      <c r="C4" s="4">
        <f aca="true" t="shared" si="0" ref="C4:C12">SUM(D4:T4)</f>
        <v>9362</v>
      </c>
      <c r="D4" s="4">
        <f>SUM(D5:D6)</f>
        <v>4431</v>
      </c>
      <c r="E4" s="4">
        <f aca="true" t="shared" si="1" ref="E4:T4">SUM(E5:E6)</f>
        <v>1948</v>
      </c>
      <c r="F4" s="4">
        <f t="shared" si="1"/>
        <v>1027</v>
      </c>
      <c r="G4" s="4">
        <f t="shared" si="1"/>
        <v>717</v>
      </c>
      <c r="H4" s="4">
        <f t="shared" si="1"/>
        <v>114</v>
      </c>
      <c r="I4" s="4">
        <f t="shared" si="1"/>
        <v>248</v>
      </c>
      <c r="J4" s="4">
        <f t="shared" si="1"/>
        <v>44</v>
      </c>
      <c r="K4" s="4">
        <f t="shared" si="1"/>
        <v>185</v>
      </c>
      <c r="L4" s="4">
        <f t="shared" si="1"/>
        <v>16</v>
      </c>
      <c r="M4" s="4">
        <f t="shared" si="1"/>
        <v>3</v>
      </c>
      <c r="N4" s="4">
        <f t="shared" si="1"/>
        <v>39</v>
      </c>
      <c r="O4" s="4">
        <f t="shared" si="1"/>
        <v>328</v>
      </c>
      <c r="P4" s="4">
        <f t="shared" si="1"/>
        <v>11</v>
      </c>
      <c r="Q4" s="4">
        <f t="shared" si="1"/>
        <v>69</v>
      </c>
      <c r="R4" s="4">
        <f t="shared" si="1"/>
        <v>0</v>
      </c>
      <c r="S4" s="4">
        <f t="shared" si="1"/>
        <v>2</v>
      </c>
      <c r="T4" s="4">
        <f t="shared" si="1"/>
        <v>180</v>
      </c>
    </row>
    <row r="5" spans="1:20" ht="24" customHeight="1">
      <c r="A5" s="13"/>
      <c r="B5" s="6" t="s">
        <v>11</v>
      </c>
      <c r="C5" s="3">
        <f t="shared" si="0"/>
        <v>4225</v>
      </c>
      <c r="D5" s="3">
        <f>D8+D11</f>
        <v>2060</v>
      </c>
      <c r="E5" s="3">
        <f aca="true" t="shared" si="2" ref="E5:T6">E8+E11</f>
        <v>850</v>
      </c>
      <c r="F5" s="3">
        <f t="shared" si="2"/>
        <v>470</v>
      </c>
      <c r="G5" s="3">
        <f t="shared" si="2"/>
        <v>286</v>
      </c>
      <c r="H5" s="3">
        <f t="shared" si="2"/>
        <v>47</v>
      </c>
      <c r="I5" s="3">
        <f t="shared" si="2"/>
        <v>103</v>
      </c>
      <c r="J5" s="3">
        <f t="shared" si="2"/>
        <v>19</v>
      </c>
      <c r="K5" s="3">
        <f t="shared" si="2"/>
        <v>86</v>
      </c>
      <c r="L5" s="3">
        <f t="shared" si="2"/>
        <v>5</v>
      </c>
      <c r="M5" s="3">
        <f t="shared" si="2"/>
        <v>1</v>
      </c>
      <c r="N5" s="3">
        <f t="shared" si="2"/>
        <v>21</v>
      </c>
      <c r="O5" s="3">
        <f t="shared" si="2"/>
        <v>155</v>
      </c>
      <c r="P5" s="3">
        <f t="shared" si="2"/>
        <v>5</v>
      </c>
      <c r="Q5" s="3">
        <f t="shared" si="2"/>
        <v>31</v>
      </c>
      <c r="R5" s="3">
        <f t="shared" si="2"/>
        <v>0</v>
      </c>
      <c r="S5" s="3">
        <f t="shared" si="2"/>
        <v>0</v>
      </c>
      <c r="T5" s="3">
        <f t="shared" si="2"/>
        <v>86</v>
      </c>
    </row>
    <row r="6" spans="1:20" ht="24" customHeight="1">
      <c r="A6" s="13"/>
      <c r="B6" s="6" t="s">
        <v>12</v>
      </c>
      <c r="C6" s="3">
        <f t="shared" si="0"/>
        <v>5137</v>
      </c>
      <c r="D6" s="3">
        <f>D9+D12</f>
        <v>2371</v>
      </c>
      <c r="E6" s="3">
        <f t="shared" si="2"/>
        <v>1098</v>
      </c>
      <c r="F6" s="3">
        <f t="shared" si="2"/>
        <v>557</v>
      </c>
      <c r="G6" s="3">
        <f t="shared" si="2"/>
        <v>431</v>
      </c>
      <c r="H6" s="3">
        <f t="shared" si="2"/>
        <v>67</v>
      </c>
      <c r="I6" s="3">
        <f t="shared" si="2"/>
        <v>145</v>
      </c>
      <c r="J6" s="3">
        <f t="shared" si="2"/>
        <v>25</v>
      </c>
      <c r="K6" s="3">
        <f t="shared" si="2"/>
        <v>99</v>
      </c>
      <c r="L6" s="3">
        <f t="shared" si="2"/>
        <v>11</v>
      </c>
      <c r="M6" s="3">
        <f t="shared" si="2"/>
        <v>2</v>
      </c>
      <c r="N6" s="3">
        <f t="shared" si="2"/>
        <v>18</v>
      </c>
      <c r="O6" s="3">
        <f t="shared" si="2"/>
        <v>173</v>
      </c>
      <c r="P6" s="3">
        <f t="shared" si="2"/>
        <v>6</v>
      </c>
      <c r="Q6" s="3">
        <f t="shared" si="2"/>
        <v>38</v>
      </c>
      <c r="R6" s="3">
        <f t="shared" si="2"/>
        <v>0</v>
      </c>
      <c r="S6" s="3">
        <f t="shared" si="2"/>
        <v>2</v>
      </c>
      <c r="T6" s="3">
        <f t="shared" si="2"/>
        <v>94</v>
      </c>
    </row>
    <row r="7" spans="1:20" ht="24" customHeight="1">
      <c r="A7" s="13" t="s">
        <v>23</v>
      </c>
      <c r="B7" s="5" t="s">
        <v>10</v>
      </c>
      <c r="C7" s="4">
        <f t="shared" si="0"/>
        <v>5472</v>
      </c>
      <c r="D7" s="4">
        <f>SUM(D8:D9)</f>
        <v>4403</v>
      </c>
      <c r="E7" s="4">
        <f aca="true" t="shared" si="3" ref="E7:T7">SUM(E8:E9)</f>
        <v>89</v>
      </c>
      <c r="F7" s="4">
        <f t="shared" si="3"/>
        <v>362</v>
      </c>
      <c r="G7" s="4">
        <f t="shared" si="3"/>
        <v>4</v>
      </c>
      <c r="H7" s="4">
        <f t="shared" si="3"/>
        <v>67</v>
      </c>
      <c r="I7" s="4">
        <f t="shared" si="3"/>
        <v>232</v>
      </c>
      <c r="J7" s="4">
        <f t="shared" si="3"/>
        <v>1</v>
      </c>
      <c r="K7" s="4">
        <f t="shared" si="3"/>
        <v>137</v>
      </c>
      <c r="L7" s="4">
        <f t="shared" si="3"/>
        <v>0</v>
      </c>
      <c r="M7" s="4">
        <f t="shared" si="3"/>
        <v>3</v>
      </c>
      <c r="N7" s="4">
        <f t="shared" si="3"/>
        <v>39</v>
      </c>
      <c r="O7" s="4">
        <f t="shared" si="3"/>
        <v>2</v>
      </c>
      <c r="P7" s="4">
        <f t="shared" si="3"/>
        <v>11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122</v>
      </c>
    </row>
    <row r="8" spans="1:20" ht="24" customHeight="1">
      <c r="A8" s="14"/>
      <c r="B8" s="6" t="s">
        <v>11</v>
      </c>
      <c r="C8" s="3">
        <f t="shared" si="0"/>
        <v>2554</v>
      </c>
      <c r="D8" s="3">
        <v>2047</v>
      </c>
      <c r="E8" s="3">
        <v>47</v>
      </c>
      <c r="F8" s="3">
        <v>178</v>
      </c>
      <c r="G8" s="3">
        <v>0</v>
      </c>
      <c r="H8" s="3">
        <v>28</v>
      </c>
      <c r="I8" s="3">
        <v>98</v>
      </c>
      <c r="J8" s="3">
        <v>0</v>
      </c>
      <c r="K8" s="3">
        <v>66</v>
      </c>
      <c r="L8" s="3">
        <v>0</v>
      </c>
      <c r="M8" s="3">
        <v>1</v>
      </c>
      <c r="N8" s="3">
        <v>21</v>
      </c>
      <c r="O8" s="3">
        <v>0</v>
      </c>
      <c r="P8" s="3">
        <v>5</v>
      </c>
      <c r="Q8" s="3">
        <v>0</v>
      </c>
      <c r="R8" s="3">
        <v>0</v>
      </c>
      <c r="S8" s="3">
        <v>0</v>
      </c>
      <c r="T8" s="3">
        <v>63</v>
      </c>
    </row>
    <row r="9" spans="1:20" ht="24" customHeight="1">
      <c r="A9" s="14"/>
      <c r="B9" s="6" t="s">
        <v>12</v>
      </c>
      <c r="C9" s="3">
        <f t="shared" si="0"/>
        <v>2918</v>
      </c>
      <c r="D9" s="3">
        <v>2356</v>
      </c>
      <c r="E9" s="3">
        <v>42</v>
      </c>
      <c r="F9" s="3">
        <v>184</v>
      </c>
      <c r="G9" s="3">
        <v>4</v>
      </c>
      <c r="H9" s="3">
        <v>39</v>
      </c>
      <c r="I9" s="3">
        <v>134</v>
      </c>
      <c r="J9" s="3">
        <v>1</v>
      </c>
      <c r="K9" s="3">
        <v>71</v>
      </c>
      <c r="L9" s="3">
        <v>0</v>
      </c>
      <c r="M9" s="3">
        <v>2</v>
      </c>
      <c r="N9" s="3">
        <v>18</v>
      </c>
      <c r="O9" s="3">
        <v>2</v>
      </c>
      <c r="P9" s="3">
        <v>6</v>
      </c>
      <c r="Q9" s="3">
        <v>0</v>
      </c>
      <c r="R9" s="3">
        <v>0</v>
      </c>
      <c r="S9" s="3">
        <v>0</v>
      </c>
      <c r="T9" s="3">
        <v>59</v>
      </c>
    </row>
    <row r="10" spans="1:20" ht="24" customHeight="1">
      <c r="A10" s="13" t="s">
        <v>24</v>
      </c>
      <c r="B10" s="5" t="s">
        <v>10</v>
      </c>
      <c r="C10" s="4">
        <f t="shared" si="0"/>
        <v>3890</v>
      </c>
      <c r="D10" s="4">
        <f>SUM(D11:D12)</f>
        <v>28</v>
      </c>
      <c r="E10" s="4">
        <f aca="true" t="shared" si="4" ref="E10:T10">SUM(E11:E12)</f>
        <v>1859</v>
      </c>
      <c r="F10" s="4">
        <f t="shared" si="4"/>
        <v>665</v>
      </c>
      <c r="G10" s="4">
        <f t="shared" si="4"/>
        <v>713</v>
      </c>
      <c r="H10" s="4">
        <f t="shared" si="4"/>
        <v>47</v>
      </c>
      <c r="I10" s="4">
        <f t="shared" si="4"/>
        <v>16</v>
      </c>
      <c r="J10" s="4">
        <f t="shared" si="4"/>
        <v>43</v>
      </c>
      <c r="K10" s="4">
        <f t="shared" si="4"/>
        <v>48</v>
      </c>
      <c r="L10" s="4">
        <f t="shared" si="4"/>
        <v>16</v>
      </c>
      <c r="M10" s="4">
        <f t="shared" si="4"/>
        <v>0</v>
      </c>
      <c r="N10" s="4">
        <f t="shared" si="4"/>
        <v>0</v>
      </c>
      <c r="O10" s="4">
        <f t="shared" si="4"/>
        <v>326</v>
      </c>
      <c r="P10" s="4">
        <f t="shared" si="4"/>
        <v>0</v>
      </c>
      <c r="Q10" s="4">
        <f t="shared" si="4"/>
        <v>69</v>
      </c>
      <c r="R10" s="4">
        <f t="shared" si="4"/>
        <v>0</v>
      </c>
      <c r="S10" s="4">
        <f t="shared" si="4"/>
        <v>2</v>
      </c>
      <c r="T10" s="4">
        <f t="shared" si="4"/>
        <v>58</v>
      </c>
    </row>
    <row r="11" spans="1:20" ht="24" customHeight="1">
      <c r="A11" s="14"/>
      <c r="B11" s="6" t="s">
        <v>11</v>
      </c>
      <c r="C11" s="3">
        <f t="shared" si="0"/>
        <v>1671</v>
      </c>
      <c r="D11" s="3">
        <v>13</v>
      </c>
      <c r="E11" s="3">
        <v>803</v>
      </c>
      <c r="F11" s="3">
        <v>292</v>
      </c>
      <c r="G11" s="3">
        <v>286</v>
      </c>
      <c r="H11" s="3">
        <v>19</v>
      </c>
      <c r="I11" s="3">
        <v>5</v>
      </c>
      <c r="J11" s="3">
        <v>19</v>
      </c>
      <c r="K11" s="3">
        <v>20</v>
      </c>
      <c r="L11" s="3">
        <v>5</v>
      </c>
      <c r="M11" s="3">
        <v>0</v>
      </c>
      <c r="N11" s="3">
        <v>0</v>
      </c>
      <c r="O11" s="3">
        <v>155</v>
      </c>
      <c r="P11" s="3">
        <v>0</v>
      </c>
      <c r="Q11" s="3">
        <v>31</v>
      </c>
      <c r="R11" s="3">
        <v>0</v>
      </c>
      <c r="S11" s="3">
        <v>0</v>
      </c>
      <c r="T11" s="3">
        <v>23</v>
      </c>
    </row>
    <row r="12" spans="1:20" ht="24" customHeight="1">
      <c r="A12" s="14"/>
      <c r="B12" s="6" t="s">
        <v>12</v>
      </c>
      <c r="C12" s="3">
        <f t="shared" si="0"/>
        <v>2219</v>
      </c>
      <c r="D12" s="3">
        <v>15</v>
      </c>
      <c r="E12" s="3">
        <v>1056</v>
      </c>
      <c r="F12" s="3">
        <v>373</v>
      </c>
      <c r="G12" s="3">
        <v>427</v>
      </c>
      <c r="H12" s="3">
        <v>28</v>
      </c>
      <c r="I12" s="3">
        <v>11</v>
      </c>
      <c r="J12" s="3">
        <v>24</v>
      </c>
      <c r="K12" s="3">
        <v>28</v>
      </c>
      <c r="L12" s="3">
        <v>11</v>
      </c>
      <c r="M12" s="3">
        <v>0</v>
      </c>
      <c r="N12" s="3">
        <v>0</v>
      </c>
      <c r="O12" s="3">
        <v>171</v>
      </c>
      <c r="P12" s="3">
        <v>0</v>
      </c>
      <c r="Q12" s="3">
        <v>38</v>
      </c>
      <c r="R12" s="3">
        <v>0</v>
      </c>
      <c r="S12" s="3">
        <v>2</v>
      </c>
      <c r="T12" s="3">
        <v>35</v>
      </c>
    </row>
  </sheetData>
  <sheetProtection/>
  <mergeCells count="6">
    <mergeCell ref="A4:A6"/>
    <mergeCell ref="A7:A9"/>
    <mergeCell ref="A10:A12"/>
    <mergeCell ref="A1:T1"/>
    <mergeCell ref="I2:L2"/>
    <mergeCell ref="S2:T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="110" zoomScaleNormal="110" zoomScalePageLayoutView="0" workbookViewId="0" topLeftCell="A1">
      <selection activeCell="A3" sqref="A3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20" ht="30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1" t="s">
        <v>38</v>
      </c>
      <c r="J2" s="11"/>
      <c r="K2" s="11"/>
      <c r="L2" s="11"/>
      <c r="M2" s="9"/>
      <c r="N2" s="9"/>
      <c r="O2" s="9"/>
      <c r="P2" s="9"/>
      <c r="Q2" s="9"/>
      <c r="R2" s="9"/>
      <c r="S2" s="12" t="s">
        <v>28</v>
      </c>
      <c r="T2" s="12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3" t="s">
        <v>25</v>
      </c>
      <c r="B4" s="5" t="s">
        <v>10</v>
      </c>
      <c r="C4" s="4">
        <f>SUM(D4:T4)</f>
        <v>9621</v>
      </c>
      <c r="D4" s="4">
        <f>SUM(D5:D6)</f>
        <v>4554</v>
      </c>
      <c r="E4" s="4">
        <f aca="true" t="shared" si="0" ref="E4:T4">SUM(E5:E6)</f>
        <v>2028</v>
      </c>
      <c r="F4" s="4">
        <f t="shared" si="0"/>
        <v>1047</v>
      </c>
      <c r="G4" s="4">
        <f t="shared" si="0"/>
        <v>724</v>
      </c>
      <c r="H4" s="4">
        <f t="shared" si="0"/>
        <v>115</v>
      </c>
      <c r="I4" s="4">
        <f t="shared" si="0"/>
        <v>263</v>
      </c>
      <c r="J4" s="4">
        <f t="shared" si="0"/>
        <v>39</v>
      </c>
      <c r="K4" s="4">
        <f t="shared" si="0"/>
        <v>187</v>
      </c>
      <c r="L4" s="4">
        <f t="shared" si="0"/>
        <v>16</v>
      </c>
      <c r="M4" s="4">
        <f t="shared" si="0"/>
        <v>3</v>
      </c>
      <c r="N4" s="4">
        <f t="shared" si="0"/>
        <v>37</v>
      </c>
      <c r="O4" s="4">
        <f t="shared" si="0"/>
        <v>349</v>
      </c>
      <c r="P4" s="4">
        <f t="shared" si="0"/>
        <v>11</v>
      </c>
      <c r="Q4" s="4">
        <f t="shared" si="0"/>
        <v>69</v>
      </c>
      <c r="R4" s="4">
        <f t="shared" si="0"/>
        <v>0</v>
      </c>
      <c r="S4" s="4">
        <f t="shared" si="0"/>
        <v>1</v>
      </c>
      <c r="T4" s="4">
        <f t="shared" si="0"/>
        <v>178</v>
      </c>
    </row>
    <row r="5" spans="1:20" ht="24" customHeight="1">
      <c r="A5" s="13"/>
      <c r="B5" s="6" t="s">
        <v>11</v>
      </c>
      <c r="C5" s="3">
        <f aca="true" t="shared" si="1" ref="C5:C10">SUM(D5:T5)</f>
        <v>4359</v>
      </c>
      <c r="D5" s="3">
        <f>D8+D11</f>
        <v>2135</v>
      </c>
      <c r="E5" s="3">
        <f aca="true" t="shared" si="2" ref="E5:T6">E8+E11</f>
        <v>881</v>
      </c>
      <c r="F5" s="3">
        <f t="shared" si="2"/>
        <v>482</v>
      </c>
      <c r="G5" s="3">
        <f t="shared" si="2"/>
        <v>290</v>
      </c>
      <c r="H5" s="3">
        <f t="shared" si="2"/>
        <v>48</v>
      </c>
      <c r="I5" s="3">
        <f t="shared" si="2"/>
        <v>110</v>
      </c>
      <c r="J5" s="3">
        <f t="shared" si="2"/>
        <v>15</v>
      </c>
      <c r="K5" s="3">
        <f t="shared" si="2"/>
        <v>87</v>
      </c>
      <c r="L5" s="3">
        <f t="shared" si="2"/>
        <v>5</v>
      </c>
      <c r="M5" s="3">
        <f t="shared" si="2"/>
        <v>1</v>
      </c>
      <c r="N5" s="3">
        <f t="shared" si="2"/>
        <v>20</v>
      </c>
      <c r="O5" s="3">
        <f t="shared" si="2"/>
        <v>164</v>
      </c>
      <c r="P5" s="3">
        <f t="shared" si="2"/>
        <v>5</v>
      </c>
      <c r="Q5" s="3">
        <f t="shared" si="2"/>
        <v>32</v>
      </c>
      <c r="R5" s="3">
        <f t="shared" si="2"/>
        <v>0</v>
      </c>
      <c r="S5" s="3">
        <f t="shared" si="2"/>
        <v>0</v>
      </c>
      <c r="T5" s="3">
        <f t="shared" si="2"/>
        <v>84</v>
      </c>
    </row>
    <row r="6" spans="1:20" ht="24" customHeight="1">
      <c r="A6" s="13"/>
      <c r="B6" s="6" t="s">
        <v>12</v>
      </c>
      <c r="C6" s="3">
        <f t="shared" si="1"/>
        <v>5262</v>
      </c>
      <c r="D6" s="3">
        <f>D9+D12</f>
        <v>2419</v>
      </c>
      <c r="E6" s="3">
        <f t="shared" si="2"/>
        <v>1147</v>
      </c>
      <c r="F6" s="3">
        <f t="shared" si="2"/>
        <v>565</v>
      </c>
      <c r="G6" s="3">
        <f t="shared" si="2"/>
        <v>434</v>
      </c>
      <c r="H6" s="3">
        <f t="shared" si="2"/>
        <v>67</v>
      </c>
      <c r="I6" s="3">
        <f t="shared" si="2"/>
        <v>153</v>
      </c>
      <c r="J6" s="3">
        <f t="shared" si="2"/>
        <v>24</v>
      </c>
      <c r="K6" s="3">
        <f t="shared" si="2"/>
        <v>100</v>
      </c>
      <c r="L6" s="3">
        <f t="shared" si="2"/>
        <v>11</v>
      </c>
      <c r="M6" s="3">
        <f t="shared" si="2"/>
        <v>2</v>
      </c>
      <c r="N6" s="3">
        <f t="shared" si="2"/>
        <v>17</v>
      </c>
      <c r="O6" s="3">
        <f t="shared" si="2"/>
        <v>185</v>
      </c>
      <c r="P6" s="3">
        <f t="shared" si="2"/>
        <v>6</v>
      </c>
      <c r="Q6" s="3">
        <f t="shared" si="2"/>
        <v>37</v>
      </c>
      <c r="R6" s="3">
        <f t="shared" si="2"/>
        <v>0</v>
      </c>
      <c r="S6" s="3">
        <f t="shared" si="2"/>
        <v>1</v>
      </c>
      <c r="T6" s="3">
        <f t="shared" si="2"/>
        <v>94</v>
      </c>
    </row>
    <row r="7" spans="1:20" ht="24" customHeight="1">
      <c r="A7" s="13" t="s">
        <v>23</v>
      </c>
      <c r="B7" s="5" t="s">
        <v>10</v>
      </c>
      <c r="C7" s="4">
        <f t="shared" si="1"/>
        <v>5610</v>
      </c>
      <c r="D7" s="4">
        <f>SUM(D8:D9)</f>
        <v>4521</v>
      </c>
      <c r="E7" s="4">
        <f aca="true" t="shared" si="3" ref="E7:T7">SUM(E8:E9)</f>
        <v>86</v>
      </c>
      <c r="F7" s="4">
        <f t="shared" si="3"/>
        <v>367</v>
      </c>
      <c r="G7" s="4">
        <f t="shared" si="3"/>
        <v>4</v>
      </c>
      <c r="H7" s="4">
        <f t="shared" si="3"/>
        <v>69</v>
      </c>
      <c r="I7" s="4">
        <f t="shared" si="3"/>
        <v>246</v>
      </c>
      <c r="J7" s="4">
        <f t="shared" si="3"/>
        <v>1</v>
      </c>
      <c r="K7" s="4">
        <f t="shared" si="3"/>
        <v>142</v>
      </c>
      <c r="L7" s="4">
        <f t="shared" si="3"/>
        <v>0</v>
      </c>
      <c r="M7" s="4">
        <f t="shared" si="3"/>
        <v>3</v>
      </c>
      <c r="N7" s="4">
        <f t="shared" si="3"/>
        <v>37</v>
      </c>
      <c r="O7" s="4">
        <f t="shared" si="3"/>
        <v>3</v>
      </c>
      <c r="P7" s="4">
        <f t="shared" si="3"/>
        <v>11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120</v>
      </c>
    </row>
    <row r="8" spans="1:20" ht="24" customHeight="1">
      <c r="A8" s="14"/>
      <c r="B8" s="6" t="s">
        <v>11</v>
      </c>
      <c r="C8" s="3">
        <f>SUM(D8:T8)</f>
        <v>2626</v>
      </c>
      <c r="D8" s="3">
        <v>2119</v>
      </c>
      <c r="E8" s="3">
        <v>44</v>
      </c>
      <c r="F8" s="3">
        <v>177</v>
      </c>
      <c r="G8" s="3">
        <v>0</v>
      </c>
      <c r="H8" s="3">
        <v>29</v>
      </c>
      <c r="I8" s="3">
        <v>105</v>
      </c>
      <c r="J8" s="3">
        <v>0</v>
      </c>
      <c r="K8" s="3">
        <v>67</v>
      </c>
      <c r="L8" s="3">
        <v>0</v>
      </c>
      <c r="M8" s="3">
        <v>1</v>
      </c>
      <c r="N8" s="3">
        <v>20</v>
      </c>
      <c r="O8" s="3">
        <v>0</v>
      </c>
      <c r="P8" s="3">
        <v>5</v>
      </c>
      <c r="Q8" s="3">
        <v>0</v>
      </c>
      <c r="R8" s="3">
        <v>0</v>
      </c>
      <c r="S8" s="3">
        <v>0</v>
      </c>
      <c r="T8" s="3">
        <v>59</v>
      </c>
    </row>
    <row r="9" spans="1:20" ht="24" customHeight="1">
      <c r="A9" s="14"/>
      <c r="B9" s="6" t="s">
        <v>12</v>
      </c>
      <c r="C9" s="3">
        <f>SUM(D9:T9)</f>
        <v>2984</v>
      </c>
      <c r="D9" s="3">
        <v>2402</v>
      </c>
      <c r="E9" s="3">
        <v>42</v>
      </c>
      <c r="F9" s="3">
        <v>190</v>
      </c>
      <c r="G9" s="3">
        <v>4</v>
      </c>
      <c r="H9" s="3">
        <v>40</v>
      </c>
      <c r="I9" s="3">
        <v>141</v>
      </c>
      <c r="J9" s="3">
        <v>1</v>
      </c>
      <c r="K9" s="3">
        <v>75</v>
      </c>
      <c r="L9" s="3">
        <v>0</v>
      </c>
      <c r="M9" s="3">
        <v>2</v>
      </c>
      <c r="N9" s="3">
        <v>17</v>
      </c>
      <c r="O9" s="3">
        <v>3</v>
      </c>
      <c r="P9" s="3">
        <v>6</v>
      </c>
      <c r="Q9" s="3">
        <v>0</v>
      </c>
      <c r="R9" s="3">
        <v>0</v>
      </c>
      <c r="S9" s="3">
        <v>0</v>
      </c>
      <c r="T9" s="3">
        <v>61</v>
      </c>
    </row>
    <row r="10" spans="1:20" ht="24" customHeight="1">
      <c r="A10" s="13" t="s">
        <v>24</v>
      </c>
      <c r="B10" s="5" t="s">
        <v>10</v>
      </c>
      <c r="C10" s="4">
        <f t="shared" si="1"/>
        <v>4011</v>
      </c>
      <c r="D10" s="4">
        <f>SUM(D11:D12)</f>
        <v>33</v>
      </c>
      <c r="E10" s="4">
        <f aca="true" t="shared" si="4" ref="E10:T10">SUM(E11:E12)</f>
        <v>1942</v>
      </c>
      <c r="F10" s="4">
        <f t="shared" si="4"/>
        <v>680</v>
      </c>
      <c r="G10" s="4">
        <f t="shared" si="4"/>
        <v>720</v>
      </c>
      <c r="H10" s="4">
        <f t="shared" si="4"/>
        <v>46</v>
      </c>
      <c r="I10" s="4">
        <f t="shared" si="4"/>
        <v>17</v>
      </c>
      <c r="J10" s="4">
        <f t="shared" si="4"/>
        <v>38</v>
      </c>
      <c r="K10" s="4">
        <f t="shared" si="4"/>
        <v>45</v>
      </c>
      <c r="L10" s="4">
        <f t="shared" si="4"/>
        <v>16</v>
      </c>
      <c r="M10" s="4">
        <f t="shared" si="4"/>
        <v>0</v>
      </c>
      <c r="N10" s="4">
        <f t="shared" si="4"/>
        <v>0</v>
      </c>
      <c r="O10" s="4">
        <f t="shared" si="4"/>
        <v>346</v>
      </c>
      <c r="P10" s="4">
        <f t="shared" si="4"/>
        <v>0</v>
      </c>
      <c r="Q10" s="4">
        <f t="shared" si="4"/>
        <v>69</v>
      </c>
      <c r="R10" s="4">
        <f t="shared" si="4"/>
        <v>0</v>
      </c>
      <c r="S10" s="4">
        <f t="shared" si="4"/>
        <v>1</v>
      </c>
      <c r="T10" s="4">
        <f t="shared" si="4"/>
        <v>58</v>
      </c>
    </row>
    <row r="11" spans="1:20" ht="24" customHeight="1">
      <c r="A11" s="14"/>
      <c r="B11" s="6" t="s">
        <v>11</v>
      </c>
      <c r="C11" s="3">
        <f>SUM(D11:T11)</f>
        <v>1733</v>
      </c>
      <c r="D11" s="3">
        <v>16</v>
      </c>
      <c r="E11" s="3">
        <v>837</v>
      </c>
      <c r="F11" s="3">
        <v>305</v>
      </c>
      <c r="G11" s="3">
        <v>290</v>
      </c>
      <c r="H11" s="3">
        <v>19</v>
      </c>
      <c r="I11" s="3">
        <v>5</v>
      </c>
      <c r="J11" s="3">
        <v>15</v>
      </c>
      <c r="K11" s="3">
        <v>20</v>
      </c>
      <c r="L11" s="3">
        <v>5</v>
      </c>
      <c r="M11" s="3">
        <v>0</v>
      </c>
      <c r="N11" s="3">
        <v>0</v>
      </c>
      <c r="O11" s="3">
        <v>164</v>
      </c>
      <c r="P11" s="3">
        <v>0</v>
      </c>
      <c r="Q11" s="3">
        <v>32</v>
      </c>
      <c r="R11" s="3">
        <v>0</v>
      </c>
      <c r="S11" s="3">
        <v>0</v>
      </c>
      <c r="T11" s="3">
        <v>25</v>
      </c>
    </row>
    <row r="12" spans="1:20" ht="24" customHeight="1">
      <c r="A12" s="14"/>
      <c r="B12" s="6" t="s">
        <v>12</v>
      </c>
      <c r="C12" s="3">
        <f>SUM(D12:T12)</f>
        <v>2278</v>
      </c>
      <c r="D12" s="3">
        <v>17</v>
      </c>
      <c r="E12" s="3">
        <v>1105</v>
      </c>
      <c r="F12" s="3">
        <v>375</v>
      </c>
      <c r="G12" s="3">
        <v>430</v>
      </c>
      <c r="H12" s="3">
        <v>27</v>
      </c>
      <c r="I12" s="3">
        <v>12</v>
      </c>
      <c r="J12" s="3">
        <v>23</v>
      </c>
      <c r="K12" s="3">
        <v>25</v>
      </c>
      <c r="L12" s="3">
        <v>11</v>
      </c>
      <c r="M12" s="3">
        <v>0</v>
      </c>
      <c r="N12" s="3">
        <v>0</v>
      </c>
      <c r="O12" s="3">
        <v>182</v>
      </c>
      <c r="P12" s="3">
        <v>0</v>
      </c>
      <c r="Q12" s="3">
        <v>37</v>
      </c>
      <c r="R12" s="3">
        <v>0</v>
      </c>
      <c r="S12" s="3">
        <v>1</v>
      </c>
      <c r="T12" s="3">
        <v>33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="110" zoomScaleNormal="110" zoomScalePageLayoutView="0" workbookViewId="0" topLeftCell="A1">
      <selection activeCell="C4" sqref="C4:C12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20" ht="30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1" t="s">
        <v>37</v>
      </c>
      <c r="J2" s="11"/>
      <c r="K2" s="11"/>
      <c r="L2" s="11"/>
      <c r="M2" s="9"/>
      <c r="N2" s="9"/>
      <c r="O2" s="9"/>
      <c r="P2" s="9"/>
      <c r="Q2" s="9"/>
      <c r="R2" s="9"/>
      <c r="S2" s="12" t="s">
        <v>28</v>
      </c>
      <c r="T2" s="12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3" t="s">
        <v>25</v>
      </c>
      <c r="B4" s="5" t="s">
        <v>10</v>
      </c>
      <c r="C4" s="4">
        <f aca="true" t="shared" si="0" ref="C4:C10">SUM(D4:T4)</f>
        <v>9616</v>
      </c>
      <c r="D4" s="4">
        <f>SUM(D5:D6)</f>
        <v>4547</v>
      </c>
      <c r="E4" s="4">
        <f aca="true" t="shared" si="1" ref="E4:T4">SUM(E5:E6)</f>
        <v>2027</v>
      </c>
      <c r="F4" s="4">
        <f t="shared" si="1"/>
        <v>1045</v>
      </c>
      <c r="G4" s="4">
        <f t="shared" si="1"/>
        <v>722</v>
      </c>
      <c r="H4" s="4">
        <f t="shared" si="1"/>
        <v>116</v>
      </c>
      <c r="I4" s="4">
        <f t="shared" si="1"/>
        <v>265</v>
      </c>
      <c r="J4" s="4">
        <f t="shared" si="1"/>
        <v>39</v>
      </c>
      <c r="K4" s="4">
        <f t="shared" si="1"/>
        <v>188</v>
      </c>
      <c r="L4" s="4">
        <f t="shared" si="1"/>
        <v>18</v>
      </c>
      <c r="M4" s="4">
        <f t="shared" si="1"/>
        <v>3</v>
      </c>
      <c r="N4" s="4">
        <f t="shared" si="1"/>
        <v>39</v>
      </c>
      <c r="O4" s="4">
        <f t="shared" si="1"/>
        <v>349</v>
      </c>
      <c r="P4" s="4">
        <f t="shared" si="1"/>
        <v>11</v>
      </c>
      <c r="Q4" s="4">
        <f t="shared" si="1"/>
        <v>68</v>
      </c>
      <c r="R4" s="4">
        <f t="shared" si="1"/>
        <v>0</v>
      </c>
      <c r="S4" s="4">
        <f t="shared" si="1"/>
        <v>1</v>
      </c>
      <c r="T4" s="4">
        <f t="shared" si="1"/>
        <v>178</v>
      </c>
    </row>
    <row r="5" spans="1:20" ht="24" customHeight="1">
      <c r="A5" s="13"/>
      <c r="B5" s="6" t="s">
        <v>11</v>
      </c>
      <c r="C5" s="3">
        <f t="shared" si="0"/>
        <v>4362</v>
      </c>
      <c r="D5" s="3">
        <f>D8+D11</f>
        <v>2127</v>
      </c>
      <c r="E5" s="3">
        <f aca="true" t="shared" si="2" ref="E5:T6">E8+E11</f>
        <v>885</v>
      </c>
      <c r="F5" s="3">
        <f t="shared" si="2"/>
        <v>484</v>
      </c>
      <c r="G5" s="3">
        <f t="shared" si="2"/>
        <v>290</v>
      </c>
      <c r="H5" s="3">
        <f t="shared" si="2"/>
        <v>49</v>
      </c>
      <c r="I5" s="3">
        <f t="shared" si="2"/>
        <v>110</v>
      </c>
      <c r="J5" s="3">
        <f t="shared" si="2"/>
        <v>15</v>
      </c>
      <c r="K5" s="3">
        <f t="shared" si="2"/>
        <v>89</v>
      </c>
      <c r="L5" s="3">
        <f t="shared" si="2"/>
        <v>6</v>
      </c>
      <c r="M5" s="3">
        <f t="shared" si="2"/>
        <v>1</v>
      </c>
      <c r="N5" s="3">
        <f t="shared" si="2"/>
        <v>21</v>
      </c>
      <c r="O5" s="3">
        <f t="shared" si="2"/>
        <v>163</v>
      </c>
      <c r="P5" s="3">
        <f t="shared" si="2"/>
        <v>5</v>
      </c>
      <c r="Q5" s="3">
        <f t="shared" si="2"/>
        <v>32</v>
      </c>
      <c r="R5" s="3">
        <f t="shared" si="2"/>
        <v>0</v>
      </c>
      <c r="S5" s="3">
        <f t="shared" si="2"/>
        <v>0</v>
      </c>
      <c r="T5" s="3">
        <f t="shared" si="2"/>
        <v>85</v>
      </c>
    </row>
    <row r="6" spans="1:20" ht="24" customHeight="1">
      <c r="A6" s="13"/>
      <c r="B6" s="6" t="s">
        <v>12</v>
      </c>
      <c r="C6" s="3">
        <f t="shared" si="0"/>
        <v>5254</v>
      </c>
      <c r="D6" s="3">
        <f>D9+D12</f>
        <v>2420</v>
      </c>
      <c r="E6" s="3">
        <f t="shared" si="2"/>
        <v>1142</v>
      </c>
      <c r="F6" s="3">
        <f t="shared" si="2"/>
        <v>561</v>
      </c>
      <c r="G6" s="3">
        <f t="shared" si="2"/>
        <v>432</v>
      </c>
      <c r="H6" s="3">
        <f t="shared" si="2"/>
        <v>67</v>
      </c>
      <c r="I6" s="3">
        <f t="shared" si="2"/>
        <v>155</v>
      </c>
      <c r="J6" s="3">
        <f t="shared" si="2"/>
        <v>24</v>
      </c>
      <c r="K6" s="3">
        <f t="shared" si="2"/>
        <v>99</v>
      </c>
      <c r="L6" s="3">
        <f t="shared" si="2"/>
        <v>12</v>
      </c>
      <c r="M6" s="3">
        <f t="shared" si="2"/>
        <v>2</v>
      </c>
      <c r="N6" s="3">
        <f t="shared" si="2"/>
        <v>18</v>
      </c>
      <c r="O6" s="3">
        <f t="shared" si="2"/>
        <v>186</v>
      </c>
      <c r="P6" s="3">
        <f t="shared" si="2"/>
        <v>6</v>
      </c>
      <c r="Q6" s="3">
        <f t="shared" si="2"/>
        <v>36</v>
      </c>
      <c r="R6" s="3">
        <f t="shared" si="2"/>
        <v>0</v>
      </c>
      <c r="S6" s="3">
        <f t="shared" si="2"/>
        <v>1</v>
      </c>
      <c r="T6" s="3">
        <f t="shared" si="2"/>
        <v>93</v>
      </c>
    </row>
    <row r="7" spans="1:20" ht="24" customHeight="1">
      <c r="A7" s="13" t="s">
        <v>23</v>
      </c>
      <c r="B7" s="5" t="s">
        <v>10</v>
      </c>
      <c r="C7" s="4">
        <f t="shared" si="0"/>
        <v>5608</v>
      </c>
      <c r="D7" s="4">
        <f>SUM(D8:D9)</f>
        <v>4514</v>
      </c>
      <c r="E7" s="4">
        <f aca="true" t="shared" si="3" ref="E7:T7">SUM(E8:E9)</f>
        <v>86</v>
      </c>
      <c r="F7" s="4">
        <f t="shared" si="3"/>
        <v>366</v>
      </c>
      <c r="G7" s="4">
        <f t="shared" si="3"/>
        <v>4</v>
      </c>
      <c r="H7" s="4">
        <f t="shared" si="3"/>
        <v>70</v>
      </c>
      <c r="I7" s="4">
        <f t="shared" si="3"/>
        <v>248</v>
      </c>
      <c r="J7" s="4">
        <f t="shared" si="3"/>
        <v>1</v>
      </c>
      <c r="K7" s="4">
        <f t="shared" si="3"/>
        <v>143</v>
      </c>
      <c r="L7" s="4">
        <f t="shared" si="3"/>
        <v>0</v>
      </c>
      <c r="M7" s="4">
        <f t="shared" si="3"/>
        <v>3</v>
      </c>
      <c r="N7" s="4">
        <f t="shared" si="3"/>
        <v>39</v>
      </c>
      <c r="O7" s="4">
        <f t="shared" si="3"/>
        <v>3</v>
      </c>
      <c r="P7" s="4">
        <f t="shared" si="3"/>
        <v>11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120</v>
      </c>
    </row>
    <row r="8" spans="1:20" ht="24" customHeight="1">
      <c r="A8" s="14"/>
      <c r="B8" s="6" t="s">
        <v>11</v>
      </c>
      <c r="C8" s="3">
        <f>SUM(D8:T8)</f>
        <v>2622</v>
      </c>
      <c r="D8" s="3">
        <v>2111</v>
      </c>
      <c r="E8" s="3">
        <v>44</v>
      </c>
      <c r="F8" s="3">
        <v>177</v>
      </c>
      <c r="G8" s="3">
        <v>0</v>
      </c>
      <c r="H8" s="3">
        <v>30</v>
      </c>
      <c r="I8" s="3">
        <v>105</v>
      </c>
      <c r="J8" s="3">
        <v>0</v>
      </c>
      <c r="K8" s="3">
        <v>68</v>
      </c>
      <c r="L8" s="3">
        <v>0</v>
      </c>
      <c r="M8" s="3">
        <v>1</v>
      </c>
      <c r="N8" s="3">
        <v>21</v>
      </c>
      <c r="O8" s="3">
        <v>0</v>
      </c>
      <c r="P8" s="3">
        <v>5</v>
      </c>
      <c r="Q8" s="3">
        <v>0</v>
      </c>
      <c r="R8" s="3">
        <v>0</v>
      </c>
      <c r="S8" s="3">
        <v>0</v>
      </c>
      <c r="T8" s="3">
        <v>60</v>
      </c>
    </row>
    <row r="9" spans="1:20" ht="24" customHeight="1">
      <c r="A9" s="14"/>
      <c r="B9" s="6" t="s">
        <v>12</v>
      </c>
      <c r="C9" s="3">
        <f>SUM(D9:T9)</f>
        <v>2986</v>
      </c>
      <c r="D9" s="3">
        <v>2403</v>
      </c>
      <c r="E9" s="3">
        <v>42</v>
      </c>
      <c r="F9" s="3">
        <v>189</v>
      </c>
      <c r="G9" s="3">
        <v>4</v>
      </c>
      <c r="H9" s="3">
        <v>40</v>
      </c>
      <c r="I9" s="3">
        <v>143</v>
      </c>
      <c r="J9" s="3">
        <v>1</v>
      </c>
      <c r="K9" s="3">
        <v>75</v>
      </c>
      <c r="L9" s="3">
        <v>0</v>
      </c>
      <c r="M9" s="3">
        <v>2</v>
      </c>
      <c r="N9" s="3">
        <v>18</v>
      </c>
      <c r="O9" s="3">
        <v>3</v>
      </c>
      <c r="P9" s="3">
        <v>6</v>
      </c>
      <c r="Q9" s="3">
        <v>0</v>
      </c>
      <c r="R9" s="3">
        <v>0</v>
      </c>
      <c r="S9" s="3">
        <v>0</v>
      </c>
      <c r="T9" s="3">
        <v>60</v>
      </c>
    </row>
    <row r="10" spans="1:20" ht="24" customHeight="1">
      <c r="A10" s="13" t="s">
        <v>24</v>
      </c>
      <c r="B10" s="5" t="s">
        <v>10</v>
      </c>
      <c r="C10" s="4">
        <f t="shared" si="0"/>
        <v>4008</v>
      </c>
      <c r="D10" s="4">
        <f>SUM(D11:D12)</f>
        <v>33</v>
      </c>
      <c r="E10" s="4">
        <f aca="true" t="shared" si="4" ref="E10:T10">SUM(E11:E12)</f>
        <v>1941</v>
      </c>
      <c r="F10" s="4">
        <f t="shared" si="4"/>
        <v>679</v>
      </c>
      <c r="G10" s="4">
        <f t="shared" si="4"/>
        <v>718</v>
      </c>
      <c r="H10" s="4">
        <f t="shared" si="4"/>
        <v>46</v>
      </c>
      <c r="I10" s="4">
        <f t="shared" si="4"/>
        <v>17</v>
      </c>
      <c r="J10" s="4">
        <f t="shared" si="4"/>
        <v>38</v>
      </c>
      <c r="K10" s="4">
        <f t="shared" si="4"/>
        <v>45</v>
      </c>
      <c r="L10" s="4">
        <f t="shared" si="4"/>
        <v>18</v>
      </c>
      <c r="M10" s="4">
        <f t="shared" si="4"/>
        <v>0</v>
      </c>
      <c r="N10" s="4">
        <f t="shared" si="4"/>
        <v>0</v>
      </c>
      <c r="O10" s="4">
        <f t="shared" si="4"/>
        <v>346</v>
      </c>
      <c r="P10" s="4">
        <f t="shared" si="4"/>
        <v>0</v>
      </c>
      <c r="Q10" s="4">
        <f t="shared" si="4"/>
        <v>68</v>
      </c>
      <c r="R10" s="4">
        <f t="shared" si="4"/>
        <v>0</v>
      </c>
      <c r="S10" s="4">
        <f t="shared" si="4"/>
        <v>1</v>
      </c>
      <c r="T10" s="4">
        <f t="shared" si="4"/>
        <v>58</v>
      </c>
    </row>
    <row r="11" spans="1:20" ht="24" customHeight="1">
      <c r="A11" s="14"/>
      <c r="B11" s="6" t="s">
        <v>11</v>
      </c>
      <c r="C11" s="3">
        <f>SUM(D11:T11)</f>
        <v>1740</v>
      </c>
      <c r="D11" s="3">
        <v>16</v>
      </c>
      <c r="E11" s="3">
        <v>841</v>
      </c>
      <c r="F11" s="3">
        <v>307</v>
      </c>
      <c r="G11" s="3">
        <v>290</v>
      </c>
      <c r="H11" s="3">
        <v>19</v>
      </c>
      <c r="I11" s="3">
        <v>5</v>
      </c>
      <c r="J11" s="3">
        <v>15</v>
      </c>
      <c r="K11" s="3">
        <v>21</v>
      </c>
      <c r="L11" s="3">
        <v>6</v>
      </c>
      <c r="M11" s="3">
        <v>0</v>
      </c>
      <c r="N11" s="3">
        <v>0</v>
      </c>
      <c r="O11" s="3">
        <v>163</v>
      </c>
      <c r="P11" s="3">
        <v>0</v>
      </c>
      <c r="Q11" s="3">
        <v>32</v>
      </c>
      <c r="R11" s="3">
        <v>0</v>
      </c>
      <c r="S11" s="3">
        <v>0</v>
      </c>
      <c r="T11" s="3">
        <v>25</v>
      </c>
    </row>
    <row r="12" spans="1:20" ht="24" customHeight="1">
      <c r="A12" s="14"/>
      <c r="B12" s="6" t="s">
        <v>12</v>
      </c>
      <c r="C12" s="3">
        <f>SUM(D12:T12)</f>
        <v>2268</v>
      </c>
      <c r="D12" s="3">
        <v>17</v>
      </c>
      <c r="E12" s="3">
        <v>1100</v>
      </c>
      <c r="F12" s="3">
        <v>372</v>
      </c>
      <c r="G12" s="3">
        <v>428</v>
      </c>
      <c r="H12" s="3">
        <v>27</v>
      </c>
      <c r="I12" s="3">
        <v>12</v>
      </c>
      <c r="J12" s="3">
        <v>23</v>
      </c>
      <c r="K12" s="3">
        <v>24</v>
      </c>
      <c r="L12" s="3">
        <v>12</v>
      </c>
      <c r="M12" s="3">
        <v>0</v>
      </c>
      <c r="N12" s="3">
        <v>0</v>
      </c>
      <c r="O12" s="3">
        <v>183</v>
      </c>
      <c r="P12" s="3">
        <v>0</v>
      </c>
      <c r="Q12" s="3">
        <v>36</v>
      </c>
      <c r="R12" s="3">
        <v>0</v>
      </c>
      <c r="S12" s="3">
        <v>1</v>
      </c>
      <c r="T12" s="3">
        <v>33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="110" zoomScaleNormal="110" zoomScalePageLayoutView="0" workbookViewId="0" topLeftCell="A1">
      <selection activeCell="A3" sqref="A3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20" ht="30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1" t="s">
        <v>36</v>
      </c>
      <c r="J2" s="11"/>
      <c r="K2" s="11"/>
      <c r="L2" s="11"/>
      <c r="M2" s="9"/>
      <c r="N2" s="9"/>
      <c r="O2" s="9"/>
      <c r="P2" s="9"/>
      <c r="Q2" s="9"/>
      <c r="R2" s="9"/>
      <c r="S2" s="12" t="s">
        <v>28</v>
      </c>
      <c r="T2" s="12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3" t="s">
        <v>25</v>
      </c>
      <c r="B4" s="5" t="s">
        <v>10</v>
      </c>
      <c r="C4" s="4">
        <f aca="true" t="shared" si="0" ref="C4:C10">SUM(D4:T4)</f>
        <v>9578</v>
      </c>
      <c r="D4" s="4">
        <f>SUM(D5:D6)</f>
        <v>4523</v>
      </c>
      <c r="E4" s="4">
        <f aca="true" t="shared" si="1" ref="E4:T4">SUM(E5:E6)</f>
        <v>2014</v>
      </c>
      <c r="F4" s="4">
        <f t="shared" si="1"/>
        <v>1049</v>
      </c>
      <c r="G4" s="4">
        <f t="shared" si="1"/>
        <v>719</v>
      </c>
      <c r="H4" s="4">
        <f t="shared" si="1"/>
        <v>116</v>
      </c>
      <c r="I4" s="4">
        <f t="shared" si="1"/>
        <v>264</v>
      </c>
      <c r="J4" s="4">
        <f t="shared" si="1"/>
        <v>39</v>
      </c>
      <c r="K4" s="4">
        <f t="shared" si="1"/>
        <v>187</v>
      </c>
      <c r="L4" s="4">
        <f t="shared" si="1"/>
        <v>18</v>
      </c>
      <c r="M4" s="4">
        <f t="shared" si="1"/>
        <v>3</v>
      </c>
      <c r="N4" s="4">
        <f t="shared" si="1"/>
        <v>39</v>
      </c>
      <c r="O4" s="4">
        <f t="shared" si="1"/>
        <v>347</v>
      </c>
      <c r="P4" s="4">
        <f t="shared" si="1"/>
        <v>11</v>
      </c>
      <c r="Q4" s="4">
        <f t="shared" si="1"/>
        <v>69</v>
      </c>
      <c r="R4" s="4">
        <f t="shared" si="1"/>
        <v>0</v>
      </c>
      <c r="S4" s="4">
        <f t="shared" si="1"/>
        <v>1</v>
      </c>
      <c r="T4" s="4">
        <f t="shared" si="1"/>
        <v>179</v>
      </c>
    </row>
    <row r="5" spans="1:20" ht="24" customHeight="1">
      <c r="A5" s="13"/>
      <c r="B5" s="6" t="s">
        <v>11</v>
      </c>
      <c r="C5" s="3">
        <f t="shared" si="0"/>
        <v>4340</v>
      </c>
      <c r="D5" s="3">
        <f>D8+D11</f>
        <v>2112</v>
      </c>
      <c r="E5" s="3">
        <f aca="true" t="shared" si="2" ref="E5:T6">E8+E11</f>
        <v>882</v>
      </c>
      <c r="F5" s="3">
        <f t="shared" si="2"/>
        <v>487</v>
      </c>
      <c r="G5" s="3">
        <f t="shared" si="2"/>
        <v>286</v>
      </c>
      <c r="H5" s="3">
        <f t="shared" si="2"/>
        <v>49</v>
      </c>
      <c r="I5" s="3">
        <f t="shared" si="2"/>
        <v>109</v>
      </c>
      <c r="J5" s="3">
        <f t="shared" si="2"/>
        <v>15</v>
      </c>
      <c r="K5" s="3">
        <f t="shared" si="2"/>
        <v>88</v>
      </c>
      <c r="L5" s="3">
        <f t="shared" si="2"/>
        <v>6</v>
      </c>
      <c r="M5" s="3">
        <f t="shared" si="2"/>
        <v>1</v>
      </c>
      <c r="N5" s="3">
        <f t="shared" si="2"/>
        <v>21</v>
      </c>
      <c r="O5" s="3">
        <f t="shared" si="2"/>
        <v>162</v>
      </c>
      <c r="P5" s="3">
        <f t="shared" si="2"/>
        <v>5</v>
      </c>
      <c r="Q5" s="3">
        <f t="shared" si="2"/>
        <v>32</v>
      </c>
      <c r="R5" s="3">
        <f t="shared" si="2"/>
        <v>0</v>
      </c>
      <c r="S5" s="3">
        <f t="shared" si="2"/>
        <v>0</v>
      </c>
      <c r="T5" s="3">
        <f t="shared" si="2"/>
        <v>85</v>
      </c>
    </row>
    <row r="6" spans="1:20" ht="24" customHeight="1">
      <c r="A6" s="13"/>
      <c r="B6" s="6" t="s">
        <v>12</v>
      </c>
      <c r="C6" s="3">
        <f t="shared" si="0"/>
        <v>5238</v>
      </c>
      <c r="D6" s="3">
        <f>D9+D12</f>
        <v>2411</v>
      </c>
      <c r="E6" s="3">
        <f t="shared" si="2"/>
        <v>1132</v>
      </c>
      <c r="F6" s="3">
        <f t="shared" si="2"/>
        <v>562</v>
      </c>
      <c r="G6" s="3">
        <f t="shared" si="2"/>
        <v>433</v>
      </c>
      <c r="H6" s="3">
        <f t="shared" si="2"/>
        <v>67</v>
      </c>
      <c r="I6" s="3">
        <f t="shared" si="2"/>
        <v>155</v>
      </c>
      <c r="J6" s="3">
        <f t="shared" si="2"/>
        <v>24</v>
      </c>
      <c r="K6" s="3">
        <f t="shared" si="2"/>
        <v>99</v>
      </c>
      <c r="L6" s="3">
        <f t="shared" si="2"/>
        <v>12</v>
      </c>
      <c r="M6" s="3">
        <f t="shared" si="2"/>
        <v>2</v>
      </c>
      <c r="N6" s="3">
        <f t="shared" si="2"/>
        <v>18</v>
      </c>
      <c r="O6" s="3">
        <f t="shared" si="2"/>
        <v>185</v>
      </c>
      <c r="P6" s="3">
        <f t="shared" si="2"/>
        <v>6</v>
      </c>
      <c r="Q6" s="3">
        <f t="shared" si="2"/>
        <v>37</v>
      </c>
      <c r="R6" s="3">
        <f t="shared" si="2"/>
        <v>0</v>
      </c>
      <c r="S6" s="3">
        <f t="shared" si="2"/>
        <v>1</v>
      </c>
      <c r="T6" s="3">
        <f t="shared" si="2"/>
        <v>94</v>
      </c>
    </row>
    <row r="7" spans="1:20" ht="24" customHeight="1">
      <c r="A7" s="13" t="s">
        <v>23</v>
      </c>
      <c r="B7" s="5" t="s">
        <v>10</v>
      </c>
      <c r="C7" s="4">
        <f t="shared" si="0"/>
        <v>5580</v>
      </c>
      <c r="D7" s="4">
        <f>SUM(D8:D9)</f>
        <v>4490</v>
      </c>
      <c r="E7" s="4">
        <f aca="true" t="shared" si="3" ref="E7:T7">SUM(E8:E9)</f>
        <v>86</v>
      </c>
      <c r="F7" s="4">
        <f t="shared" si="3"/>
        <v>364</v>
      </c>
      <c r="G7" s="4">
        <f t="shared" si="3"/>
        <v>4</v>
      </c>
      <c r="H7" s="4">
        <f t="shared" si="3"/>
        <v>70</v>
      </c>
      <c r="I7" s="4">
        <f t="shared" si="3"/>
        <v>247</v>
      </c>
      <c r="J7" s="4">
        <f t="shared" si="3"/>
        <v>1</v>
      </c>
      <c r="K7" s="4">
        <f t="shared" si="3"/>
        <v>141</v>
      </c>
      <c r="L7" s="4">
        <f t="shared" si="3"/>
        <v>0</v>
      </c>
      <c r="M7" s="4">
        <f t="shared" si="3"/>
        <v>3</v>
      </c>
      <c r="N7" s="4">
        <f t="shared" si="3"/>
        <v>39</v>
      </c>
      <c r="O7" s="4">
        <f t="shared" si="3"/>
        <v>3</v>
      </c>
      <c r="P7" s="4">
        <f t="shared" si="3"/>
        <v>11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121</v>
      </c>
    </row>
    <row r="8" spans="1:20" ht="24" customHeight="1">
      <c r="A8" s="14"/>
      <c r="B8" s="6" t="s">
        <v>11</v>
      </c>
      <c r="C8" s="3">
        <f t="shared" si="0"/>
        <v>2606</v>
      </c>
      <c r="D8" s="3">
        <v>2096</v>
      </c>
      <c r="E8" s="3">
        <v>44</v>
      </c>
      <c r="F8" s="3">
        <v>177</v>
      </c>
      <c r="G8" s="3">
        <v>0</v>
      </c>
      <c r="H8" s="3">
        <v>30</v>
      </c>
      <c r="I8" s="3">
        <v>104</v>
      </c>
      <c r="J8" s="3">
        <v>0</v>
      </c>
      <c r="K8" s="3">
        <v>67</v>
      </c>
      <c r="L8" s="3">
        <v>0</v>
      </c>
      <c r="M8" s="3">
        <v>1</v>
      </c>
      <c r="N8" s="3">
        <v>21</v>
      </c>
      <c r="O8" s="3">
        <v>0</v>
      </c>
      <c r="P8" s="3">
        <v>5</v>
      </c>
      <c r="Q8" s="3">
        <v>0</v>
      </c>
      <c r="R8" s="3">
        <v>0</v>
      </c>
      <c r="S8" s="3">
        <v>0</v>
      </c>
      <c r="T8" s="3">
        <v>61</v>
      </c>
    </row>
    <row r="9" spans="1:20" ht="24" customHeight="1">
      <c r="A9" s="14"/>
      <c r="B9" s="6" t="s">
        <v>12</v>
      </c>
      <c r="C9" s="3">
        <f t="shared" si="0"/>
        <v>2974</v>
      </c>
      <c r="D9" s="3">
        <v>2394</v>
      </c>
      <c r="E9" s="3">
        <v>42</v>
      </c>
      <c r="F9" s="3">
        <v>187</v>
      </c>
      <c r="G9" s="3">
        <v>4</v>
      </c>
      <c r="H9" s="3">
        <v>40</v>
      </c>
      <c r="I9" s="3">
        <v>143</v>
      </c>
      <c r="J9" s="3">
        <v>1</v>
      </c>
      <c r="K9" s="3">
        <v>74</v>
      </c>
      <c r="L9" s="3">
        <v>0</v>
      </c>
      <c r="M9" s="3">
        <v>2</v>
      </c>
      <c r="N9" s="3">
        <v>18</v>
      </c>
      <c r="O9" s="3">
        <v>3</v>
      </c>
      <c r="P9" s="3">
        <v>6</v>
      </c>
      <c r="Q9" s="3">
        <v>0</v>
      </c>
      <c r="R9" s="3">
        <v>0</v>
      </c>
      <c r="S9" s="3">
        <v>0</v>
      </c>
      <c r="T9" s="3">
        <v>60</v>
      </c>
    </row>
    <row r="10" spans="1:20" ht="24" customHeight="1">
      <c r="A10" s="13" t="s">
        <v>24</v>
      </c>
      <c r="B10" s="5" t="s">
        <v>10</v>
      </c>
      <c r="C10" s="4">
        <f t="shared" si="0"/>
        <v>3998</v>
      </c>
      <c r="D10" s="4">
        <f>SUM(D11:D12)</f>
        <v>33</v>
      </c>
      <c r="E10" s="4">
        <f aca="true" t="shared" si="4" ref="E10:T10">SUM(E11:E12)</f>
        <v>1928</v>
      </c>
      <c r="F10" s="4">
        <f t="shared" si="4"/>
        <v>685</v>
      </c>
      <c r="G10" s="4">
        <f t="shared" si="4"/>
        <v>715</v>
      </c>
      <c r="H10" s="4">
        <f t="shared" si="4"/>
        <v>46</v>
      </c>
      <c r="I10" s="4">
        <f t="shared" si="4"/>
        <v>17</v>
      </c>
      <c r="J10" s="4">
        <f t="shared" si="4"/>
        <v>38</v>
      </c>
      <c r="K10" s="4">
        <f t="shared" si="4"/>
        <v>46</v>
      </c>
      <c r="L10" s="4">
        <f t="shared" si="4"/>
        <v>18</v>
      </c>
      <c r="M10" s="4">
        <f t="shared" si="4"/>
        <v>0</v>
      </c>
      <c r="N10" s="4">
        <f t="shared" si="4"/>
        <v>0</v>
      </c>
      <c r="O10" s="4">
        <f t="shared" si="4"/>
        <v>344</v>
      </c>
      <c r="P10" s="4">
        <f t="shared" si="4"/>
        <v>0</v>
      </c>
      <c r="Q10" s="4">
        <f t="shared" si="4"/>
        <v>69</v>
      </c>
      <c r="R10" s="4">
        <f t="shared" si="4"/>
        <v>0</v>
      </c>
      <c r="S10" s="4">
        <f t="shared" si="4"/>
        <v>1</v>
      </c>
      <c r="T10" s="4">
        <f t="shared" si="4"/>
        <v>58</v>
      </c>
    </row>
    <row r="11" spans="1:20" ht="24" customHeight="1">
      <c r="A11" s="14"/>
      <c r="B11" s="6" t="s">
        <v>11</v>
      </c>
      <c r="C11" s="3">
        <f>SUM(D11:T11)</f>
        <v>1734</v>
      </c>
      <c r="D11" s="3">
        <v>16</v>
      </c>
      <c r="E11" s="3">
        <v>838</v>
      </c>
      <c r="F11" s="3">
        <v>310</v>
      </c>
      <c r="G11" s="3">
        <v>286</v>
      </c>
      <c r="H11" s="3">
        <v>19</v>
      </c>
      <c r="I11" s="3">
        <v>5</v>
      </c>
      <c r="J11" s="3">
        <v>15</v>
      </c>
      <c r="K11" s="3">
        <v>21</v>
      </c>
      <c r="L11" s="3">
        <v>6</v>
      </c>
      <c r="M11" s="3">
        <v>0</v>
      </c>
      <c r="N11" s="3">
        <v>0</v>
      </c>
      <c r="O11" s="3">
        <v>162</v>
      </c>
      <c r="P11" s="3">
        <v>0</v>
      </c>
      <c r="Q11" s="3">
        <v>32</v>
      </c>
      <c r="R11" s="3">
        <v>0</v>
      </c>
      <c r="S11" s="3">
        <v>0</v>
      </c>
      <c r="T11" s="3">
        <v>24</v>
      </c>
    </row>
    <row r="12" spans="1:20" ht="24" customHeight="1">
      <c r="A12" s="14"/>
      <c r="B12" s="6" t="s">
        <v>12</v>
      </c>
      <c r="C12" s="3">
        <f>SUM(D12:T12)</f>
        <v>2264</v>
      </c>
      <c r="D12" s="3">
        <v>17</v>
      </c>
      <c r="E12" s="3">
        <v>1090</v>
      </c>
      <c r="F12" s="3">
        <v>375</v>
      </c>
      <c r="G12" s="3">
        <v>429</v>
      </c>
      <c r="H12" s="3">
        <v>27</v>
      </c>
      <c r="I12" s="3">
        <v>12</v>
      </c>
      <c r="J12" s="3">
        <v>23</v>
      </c>
      <c r="K12" s="3">
        <v>25</v>
      </c>
      <c r="L12" s="3">
        <v>12</v>
      </c>
      <c r="M12" s="3">
        <v>0</v>
      </c>
      <c r="N12" s="3">
        <v>0</v>
      </c>
      <c r="O12" s="3">
        <v>182</v>
      </c>
      <c r="P12" s="3">
        <v>0</v>
      </c>
      <c r="Q12" s="3">
        <v>37</v>
      </c>
      <c r="R12" s="3">
        <v>0</v>
      </c>
      <c r="S12" s="3">
        <v>1</v>
      </c>
      <c r="T12" s="3">
        <v>34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="110" zoomScaleNormal="110" zoomScalePageLayoutView="0" workbookViewId="0" topLeftCell="A1">
      <selection activeCell="A3" sqref="A3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20" ht="30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1" t="s">
        <v>35</v>
      </c>
      <c r="J2" s="11"/>
      <c r="K2" s="11"/>
      <c r="L2" s="11"/>
      <c r="M2" s="9"/>
      <c r="N2" s="9"/>
      <c r="O2" s="9"/>
      <c r="P2" s="9"/>
      <c r="Q2" s="9"/>
      <c r="R2" s="9"/>
      <c r="S2" s="12" t="s">
        <v>28</v>
      </c>
      <c r="T2" s="12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3" t="s">
        <v>25</v>
      </c>
      <c r="B4" s="5" t="s">
        <v>10</v>
      </c>
      <c r="C4" s="4">
        <f aca="true" t="shared" si="0" ref="C4:C10">SUM(D4:T4)</f>
        <v>9534</v>
      </c>
      <c r="D4" s="4">
        <f>SUM(D5:D6)</f>
        <v>4503</v>
      </c>
      <c r="E4" s="4">
        <f aca="true" t="shared" si="1" ref="E4:T4">SUM(E5:E6)</f>
        <v>2004</v>
      </c>
      <c r="F4" s="4">
        <f t="shared" si="1"/>
        <v>1046</v>
      </c>
      <c r="G4" s="4">
        <f t="shared" si="1"/>
        <v>718</v>
      </c>
      <c r="H4" s="4">
        <f t="shared" si="1"/>
        <v>114</v>
      </c>
      <c r="I4" s="4">
        <f t="shared" si="1"/>
        <v>262</v>
      </c>
      <c r="J4" s="4">
        <f t="shared" si="1"/>
        <v>39</v>
      </c>
      <c r="K4" s="4">
        <f t="shared" si="1"/>
        <v>185</v>
      </c>
      <c r="L4" s="4">
        <f t="shared" si="1"/>
        <v>19</v>
      </c>
      <c r="M4" s="4">
        <f t="shared" si="1"/>
        <v>3</v>
      </c>
      <c r="N4" s="4">
        <f t="shared" si="1"/>
        <v>39</v>
      </c>
      <c r="O4" s="4">
        <f t="shared" si="1"/>
        <v>343</v>
      </c>
      <c r="P4" s="4">
        <f t="shared" si="1"/>
        <v>11</v>
      </c>
      <c r="Q4" s="4">
        <f t="shared" si="1"/>
        <v>68</v>
      </c>
      <c r="R4" s="4">
        <f t="shared" si="1"/>
        <v>0</v>
      </c>
      <c r="S4" s="4">
        <f t="shared" si="1"/>
        <v>1</v>
      </c>
      <c r="T4" s="4">
        <f t="shared" si="1"/>
        <v>179</v>
      </c>
    </row>
    <row r="5" spans="1:20" ht="24" customHeight="1">
      <c r="A5" s="13"/>
      <c r="B5" s="6" t="s">
        <v>11</v>
      </c>
      <c r="C5" s="3">
        <f t="shared" si="0"/>
        <v>4310</v>
      </c>
      <c r="D5" s="3">
        <f>D8+D11</f>
        <v>2099</v>
      </c>
      <c r="E5" s="3">
        <f aca="true" t="shared" si="2" ref="E5:T6">E8+E11</f>
        <v>874</v>
      </c>
      <c r="F5" s="3">
        <f t="shared" si="2"/>
        <v>486</v>
      </c>
      <c r="G5" s="3">
        <f t="shared" si="2"/>
        <v>284</v>
      </c>
      <c r="H5" s="3">
        <f t="shared" si="2"/>
        <v>48</v>
      </c>
      <c r="I5" s="3">
        <f t="shared" si="2"/>
        <v>107</v>
      </c>
      <c r="J5" s="3">
        <f t="shared" si="2"/>
        <v>15</v>
      </c>
      <c r="K5" s="3">
        <f t="shared" si="2"/>
        <v>87</v>
      </c>
      <c r="L5" s="3">
        <f t="shared" si="2"/>
        <v>6</v>
      </c>
      <c r="M5" s="3">
        <f t="shared" si="2"/>
        <v>1</v>
      </c>
      <c r="N5" s="3">
        <f t="shared" si="2"/>
        <v>21</v>
      </c>
      <c r="O5" s="3">
        <f t="shared" si="2"/>
        <v>161</v>
      </c>
      <c r="P5" s="3">
        <f t="shared" si="2"/>
        <v>5</v>
      </c>
      <c r="Q5" s="3">
        <f t="shared" si="2"/>
        <v>31</v>
      </c>
      <c r="R5" s="3">
        <f t="shared" si="2"/>
        <v>0</v>
      </c>
      <c r="S5" s="3">
        <f t="shared" si="2"/>
        <v>0</v>
      </c>
      <c r="T5" s="3">
        <f t="shared" si="2"/>
        <v>85</v>
      </c>
    </row>
    <row r="6" spans="1:20" ht="24" customHeight="1">
      <c r="A6" s="13"/>
      <c r="B6" s="6" t="s">
        <v>12</v>
      </c>
      <c r="C6" s="3">
        <f t="shared" si="0"/>
        <v>5224</v>
      </c>
      <c r="D6" s="3">
        <f>D9+D12</f>
        <v>2404</v>
      </c>
      <c r="E6" s="3">
        <f t="shared" si="2"/>
        <v>1130</v>
      </c>
      <c r="F6" s="3">
        <f t="shared" si="2"/>
        <v>560</v>
      </c>
      <c r="G6" s="3">
        <f t="shared" si="2"/>
        <v>434</v>
      </c>
      <c r="H6" s="3">
        <f t="shared" si="2"/>
        <v>66</v>
      </c>
      <c r="I6" s="3">
        <f t="shared" si="2"/>
        <v>155</v>
      </c>
      <c r="J6" s="3">
        <f t="shared" si="2"/>
        <v>24</v>
      </c>
      <c r="K6" s="3">
        <f t="shared" si="2"/>
        <v>98</v>
      </c>
      <c r="L6" s="3">
        <f t="shared" si="2"/>
        <v>13</v>
      </c>
      <c r="M6" s="3">
        <f t="shared" si="2"/>
        <v>2</v>
      </c>
      <c r="N6" s="3">
        <f t="shared" si="2"/>
        <v>18</v>
      </c>
      <c r="O6" s="3">
        <f t="shared" si="2"/>
        <v>182</v>
      </c>
      <c r="P6" s="3">
        <f t="shared" si="2"/>
        <v>6</v>
      </c>
      <c r="Q6" s="3">
        <f t="shared" si="2"/>
        <v>37</v>
      </c>
      <c r="R6" s="3">
        <f t="shared" si="2"/>
        <v>0</v>
      </c>
      <c r="S6" s="3">
        <f t="shared" si="2"/>
        <v>1</v>
      </c>
      <c r="T6" s="3">
        <f t="shared" si="2"/>
        <v>94</v>
      </c>
    </row>
    <row r="7" spans="1:20" ht="24" customHeight="1">
      <c r="A7" s="13" t="s">
        <v>23</v>
      </c>
      <c r="B7" s="5" t="s">
        <v>10</v>
      </c>
      <c r="C7" s="4">
        <f t="shared" si="0"/>
        <v>5553</v>
      </c>
      <c r="D7" s="4">
        <f>SUM(D8:D9)</f>
        <v>4470</v>
      </c>
      <c r="E7" s="4">
        <f aca="true" t="shared" si="3" ref="E7:T7">SUM(E8:E9)</f>
        <v>87</v>
      </c>
      <c r="F7" s="4">
        <f t="shared" si="3"/>
        <v>359</v>
      </c>
      <c r="G7" s="4">
        <f t="shared" si="3"/>
        <v>4</v>
      </c>
      <c r="H7" s="4">
        <f t="shared" si="3"/>
        <v>69</v>
      </c>
      <c r="I7" s="4">
        <f t="shared" si="3"/>
        <v>245</v>
      </c>
      <c r="J7" s="4">
        <f t="shared" si="3"/>
        <v>1</v>
      </c>
      <c r="K7" s="4">
        <f t="shared" si="3"/>
        <v>140</v>
      </c>
      <c r="L7" s="4">
        <f t="shared" si="3"/>
        <v>0</v>
      </c>
      <c r="M7" s="4">
        <f t="shared" si="3"/>
        <v>3</v>
      </c>
      <c r="N7" s="4">
        <f t="shared" si="3"/>
        <v>39</v>
      </c>
      <c r="O7" s="4">
        <f t="shared" si="3"/>
        <v>3</v>
      </c>
      <c r="P7" s="4">
        <f t="shared" si="3"/>
        <v>11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122</v>
      </c>
    </row>
    <row r="8" spans="1:20" ht="24" customHeight="1">
      <c r="A8" s="14"/>
      <c r="B8" s="6" t="s">
        <v>11</v>
      </c>
      <c r="C8" s="3">
        <f t="shared" si="0"/>
        <v>2590</v>
      </c>
      <c r="D8" s="3">
        <v>2083</v>
      </c>
      <c r="E8" s="3">
        <v>45</v>
      </c>
      <c r="F8" s="3">
        <v>175</v>
      </c>
      <c r="G8" s="3">
        <v>0</v>
      </c>
      <c r="H8" s="3">
        <v>29</v>
      </c>
      <c r="I8" s="3">
        <v>102</v>
      </c>
      <c r="J8" s="3">
        <v>0</v>
      </c>
      <c r="K8" s="3">
        <v>67</v>
      </c>
      <c r="L8" s="3">
        <v>0</v>
      </c>
      <c r="M8" s="3">
        <v>1</v>
      </c>
      <c r="N8" s="3">
        <v>21</v>
      </c>
      <c r="O8" s="3">
        <v>0</v>
      </c>
      <c r="P8" s="3">
        <v>5</v>
      </c>
      <c r="Q8" s="3">
        <v>0</v>
      </c>
      <c r="R8" s="3">
        <v>0</v>
      </c>
      <c r="S8" s="3">
        <v>0</v>
      </c>
      <c r="T8" s="3">
        <v>62</v>
      </c>
    </row>
    <row r="9" spans="1:20" ht="24" customHeight="1">
      <c r="A9" s="14"/>
      <c r="B9" s="6" t="s">
        <v>12</v>
      </c>
      <c r="C9" s="3">
        <f t="shared" si="0"/>
        <v>2963</v>
      </c>
      <c r="D9" s="3">
        <v>2387</v>
      </c>
      <c r="E9" s="3">
        <v>42</v>
      </c>
      <c r="F9" s="3">
        <v>184</v>
      </c>
      <c r="G9" s="3">
        <v>4</v>
      </c>
      <c r="H9" s="3">
        <v>40</v>
      </c>
      <c r="I9" s="3">
        <v>143</v>
      </c>
      <c r="J9" s="3">
        <v>1</v>
      </c>
      <c r="K9" s="3">
        <v>73</v>
      </c>
      <c r="L9" s="3">
        <v>0</v>
      </c>
      <c r="M9" s="3">
        <v>2</v>
      </c>
      <c r="N9" s="3">
        <v>18</v>
      </c>
      <c r="O9" s="3">
        <v>3</v>
      </c>
      <c r="P9" s="3">
        <v>6</v>
      </c>
      <c r="Q9" s="3">
        <v>0</v>
      </c>
      <c r="R9" s="3">
        <v>0</v>
      </c>
      <c r="S9" s="3">
        <v>0</v>
      </c>
      <c r="T9" s="3">
        <v>60</v>
      </c>
    </row>
    <row r="10" spans="1:20" ht="24" customHeight="1">
      <c r="A10" s="13" t="s">
        <v>24</v>
      </c>
      <c r="B10" s="5" t="s">
        <v>10</v>
      </c>
      <c r="C10" s="4">
        <f t="shared" si="0"/>
        <v>3981</v>
      </c>
      <c r="D10" s="4">
        <f>SUM(D11:D12)</f>
        <v>33</v>
      </c>
      <c r="E10" s="4">
        <f aca="true" t="shared" si="4" ref="E10:T10">SUM(E11:E12)</f>
        <v>1917</v>
      </c>
      <c r="F10" s="4">
        <f t="shared" si="4"/>
        <v>687</v>
      </c>
      <c r="G10" s="4">
        <f t="shared" si="4"/>
        <v>714</v>
      </c>
      <c r="H10" s="4">
        <f t="shared" si="4"/>
        <v>45</v>
      </c>
      <c r="I10" s="4">
        <f t="shared" si="4"/>
        <v>17</v>
      </c>
      <c r="J10" s="4">
        <f t="shared" si="4"/>
        <v>38</v>
      </c>
      <c r="K10" s="4">
        <f t="shared" si="4"/>
        <v>45</v>
      </c>
      <c r="L10" s="4">
        <f t="shared" si="4"/>
        <v>19</v>
      </c>
      <c r="M10" s="4">
        <f t="shared" si="4"/>
        <v>0</v>
      </c>
      <c r="N10" s="4">
        <f t="shared" si="4"/>
        <v>0</v>
      </c>
      <c r="O10" s="4">
        <f t="shared" si="4"/>
        <v>340</v>
      </c>
      <c r="P10" s="4">
        <f t="shared" si="4"/>
        <v>0</v>
      </c>
      <c r="Q10" s="4">
        <f t="shared" si="4"/>
        <v>68</v>
      </c>
      <c r="R10" s="4">
        <f t="shared" si="4"/>
        <v>0</v>
      </c>
      <c r="S10" s="4">
        <f t="shared" si="4"/>
        <v>1</v>
      </c>
      <c r="T10" s="4">
        <f t="shared" si="4"/>
        <v>57</v>
      </c>
    </row>
    <row r="11" spans="1:20" ht="24" customHeight="1">
      <c r="A11" s="14"/>
      <c r="B11" s="6" t="s">
        <v>11</v>
      </c>
      <c r="C11" s="3">
        <f>SUM(D11:T11)</f>
        <v>1720</v>
      </c>
      <c r="D11" s="3">
        <v>16</v>
      </c>
      <c r="E11" s="3">
        <v>829</v>
      </c>
      <c r="F11" s="3">
        <v>311</v>
      </c>
      <c r="G11" s="3">
        <v>284</v>
      </c>
      <c r="H11" s="3">
        <v>19</v>
      </c>
      <c r="I11" s="3">
        <v>5</v>
      </c>
      <c r="J11" s="3">
        <v>15</v>
      </c>
      <c r="K11" s="3">
        <v>20</v>
      </c>
      <c r="L11" s="3">
        <v>6</v>
      </c>
      <c r="M11" s="3">
        <v>0</v>
      </c>
      <c r="N11" s="3">
        <v>0</v>
      </c>
      <c r="O11" s="3">
        <v>161</v>
      </c>
      <c r="P11" s="3">
        <v>0</v>
      </c>
      <c r="Q11" s="3">
        <v>31</v>
      </c>
      <c r="R11" s="3">
        <v>0</v>
      </c>
      <c r="S11" s="3">
        <v>0</v>
      </c>
      <c r="T11" s="3">
        <v>23</v>
      </c>
    </row>
    <row r="12" spans="1:20" ht="24" customHeight="1">
      <c r="A12" s="14"/>
      <c r="B12" s="6" t="s">
        <v>12</v>
      </c>
      <c r="C12" s="3">
        <f>SUM(D12:T12)</f>
        <v>2261</v>
      </c>
      <c r="D12" s="3">
        <v>17</v>
      </c>
      <c r="E12" s="3">
        <v>1088</v>
      </c>
      <c r="F12" s="3">
        <v>376</v>
      </c>
      <c r="G12" s="3">
        <v>430</v>
      </c>
      <c r="H12" s="3">
        <v>26</v>
      </c>
      <c r="I12" s="3">
        <v>12</v>
      </c>
      <c r="J12" s="3">
        <v>23</v>
      </c>
      <c r="K12" s="3">
        <v>25</v>
      </c>
      <c r="L12" s="3">
        <v>13</v>
      </c>
      <c r="M12" s="3">
        <v>0</v>
      </c>
      <c r="N12" s="3">
        <v>0</v>
      </c>
      <c r="O12" s="3">
        <v>179</v>
      </c>
      <c r="P12" s="3">
        <v>0</v>
      </c>
      <c r="Q12" s="3">
        <v>37</v>
      </c>
      <c r="R12" s="3">
        <v>0</v>
      </c>
      <c r="S12" s="3">
        <v>1</v>
      </c>
      <c r="T12" s="3">
        <v>34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="110" zoomScaleNormal="110" zoomScalePageLayoutView="0" workbookViewId="0" topLeftCell="A1">
      <selection activeCell="T13" sqref="T13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20" ht="30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1" t="s">
        <v>34</v>
      </c>
      <c r="J2" s="11"/>
      <c r="K2" s="11"/>
      <c r="L2" s="11"/>
      <c r="M2" s="9"/>
      <c r="N2" s="9"/>
      <c r="O2" s="9"/>
      <c r="P2" s="9"/>
      <c r="Q2" s="9"/>
      <c r="R2" s="9"/>
      <c r="S2" s="12" t="s">
        <v>28</v>
      </c>
      <c r="T2" s="12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3" t="s">
        <v>25</v>
      </c>
      <c r="B4" s="5" t="s">
        <v>10</v>
      </c>
      <c r="C4" s="4">
        <f aca="true" t="shared" si="0" ref="C4:C10">SUM(D4:T4)</f>
        <v>9492</v>
      </c>
      <c r="D4" s="4">
        <f>SUM(D5:D6)</f>
        <v>4489</v>
      </c>
      <c r="E4" s="4">
        <f aca="true" t="shared" si="1" ref="E4:T4">SUM(E5:E6)</f>
        <v>1992</v>
      </c>
      <c r="F4" s="4">
        <f t="shared" si="1"/>
        <v>1043</v>
      </c>
      <c r="G4" s="4">
        <f t="shared" si="1"/>
        <v>714</v>
      </c>
      <c r="H4" s="4">
        <f t="shared" si="1"/>
        <v>115</v>
      </c>
      <c r="I4" s="4">
        <f t="shared" si="1"/>
        <v>260</v>
      </c>
      <c r="J4" s="4">
        <f t="shared" si="1"/>
        <v>39</v>
      </c>
      <c r="K4" s="4">
        <f t="shared" si="1"/>
        <v>183</v>
      </c>
      <c r="L4" s="4">
        <f t="shared" si="1"/>
        <v>19</v>
      </c>
      <c r="M4" s="4">
        <f t="shared" si="1"/>
        <v>3</v>
      </c>
      <c r="N4" s="4">
        <f t="shared" si="1"/>
        <v>39</v>
      </c>
      <c r="O4" s="4">
        <f t="shared" si="1"/>
        <v>339</v>
      </c>
      <c r="P4" s="4">
        <f t="shared" si="1"/>
        <v>11</v>
      </c>
      <c r="Q4" s="4">
        <f t="shared" si="1"/>
        <v>68</v>
      </c>
      <c r="R4" s="4">
        <f t="shared" si="1"/>
        <v>0</v>
      </c>
      <c r="S4" s="4">
        <f t="shared" si="1"/>
        <v>1</v>
      </c>
      <c r="T4" s="4">
        <f t="shared" si="1"/>
        <v>177</v>
      </c>
    </row>
    <row r="5" spans="1:20" ht="24" customHeight="1">
      <c r="A5" s="13"/>
      <c r="B5" s="6" t="s">
        <v>11</v>
      </c>
      <c r="C5" s="3">
        <f t="shared" si="0"/>
        <v>4293</v>
      </c>
      <c r="D5" s="3">
        <f>D8+D11</f>
        <v>2093</v>
      </c>
      <c r="E5" s="3">
        <f aca="true" t="shared" si="2" ref="E5:T6">E8+E11</f>
        <v>869</v>
      </c>
      <c r="F5" s="3">
        <f t="shared" si="2"/>
        <v>482</v>
      </c>
      <c r="G5" s="3">
        <f t="shared" si="2"/>
        <v>285</v>
      </c>
      <c r="H5" s="3">
        <f t="shared" si="2"/>
        <v>48</v>
      </c>
      <c r="I5" s="3">
        <f t="shared" si="2"/>
        <v>107</v>
      </c>
      <c r="J5" s="3">
        <f t="shared" si="2"/>
        <v>15</v>
      </c>
      <c r="K5" s="3">
        <f t="shared" si="2"/>
        <v>86</v>
      </c>
      <c r="L5" s="3">
        <f t="shared" si="2"/>
        <v>6</v>
      </c>
      <c r="M5" s="3">
        <f t="shared" si="2"/>
        <v>1</v>
      </c>
      <c r="N5" s="3">
        <f t="shared" si="2"/>
        <v>21</v>
      </c>
      <c r="O5" s="3">
        <f t="shared" si="2"/>
        <v>160</v>
      </c>
      <c r="P5" s="3">
        <f t="shared" si="2"/>
        <v>5</v>
      </c>
      <c r="Q5" s="3">
        <f t="shared" si="2"/>
        <v>31</v>
      </c>
      <c r="R5" s="3">
        <f t="shared" si="2"/>
        <v>0</v>
      </c>
      <c r="S5" s="3">
        <f t="shared" si="2"/>
        <v>0</v>
      </c>
      <c r="T5" s="3">
        <f t="shared" si="2"/>
        <v>84</v>
      </c>
    </row>
    <row r="6" spans="1:20" ht="24" customHeight="1">
      <c r="A6" s="13"/>
      <c r="B6" s="6" t="s">
        <v>12</v>
      </c>
      <c r="C6" s="3">
        <f t="shared" si="0"/>
        <v>5199</v>
      </c>
      <c r="D6" s="3">
        <f>D9+D12</f>
        <v>2396</v>
      </c>
      <c r="E6" s="3">
        <f t="shared" si="2"/>
        <v>1123</v>
      </c>
      <c r="F6" s="3">
        <f t="shared" si="2"/>
        <v>561</v>
      </c>
      <c r="G6" s="3">
        <f t="shared" si="2"/>
        <v>429</v>
      </c>
      <c r="H6" s="3">
        <f t="shared" si="2"/>
        <v>67</v>
      </c>
      <c r="I6" s="3">
        <f t="shared" si="2"/>
        <v>153</v>
      </c>
      <c r="J6" s="3">
        <f t="shared" si="2"/>
        <v>24</v>
      </c>
      <c r="K6" s="3">
        <f t="shared" si="2"/>
        <v>97</v>
      </c>
      <c r="L6" s="3">
        <f t="shared" si="2"/>
        <v>13</v>
      </c>
      <c r="M6" s="3">
        <f t="shared" si="2"/>
        <v>2</v>
      </c>
      <c r="N6" s="3">
        <f t="shared" si="2"/>
        <v>18</v>
      </c>
      <c r="O6" s="3">
        <f t="shared" si="2"/>
        <v>179</v>
      </c>
      <c r="P6" s="3">
        <f t="shared" si="2"/>
        <v>6</v>
      </c>
      <c r="Q6" s="3">
        <f t="shared" si="2"/>
        <v>37</v>
      </c>
      <c r="R6" s="3">
        <f t="shared" si="2"/>
        <v>0</v>
      </c>
      <c r="S6" s="3">
        <f t="shared" si="2"/>
        <v>1</v>
      </c>
      <c r="T6" s="3">
        <f t="shared" si="2"/>
        <v>93</v>
      </c>
    </row>
    <row r="7" spans="1:20" ht="24" customHeight="1">
      <c r="A7" s="13" t="s">
        <v>23</v>
      </c>
      <c r="B7" s="5" t="s">
        <v>10</v>
      </c>
      <c r="C7" s="4">
        <f t="shared" si="0"/>
        <v>5539</v>
      </c>
      <c r="D7" s="4">
        <f>SUM(D8:D9)</f>
        <v>4459</v>
      </c>
      <c r="E7" s="4">
        <f aca="true" t="shared" si="3" ref="E7:T7">SUM(E8:E9)</f>
        <v>89</v>
      </c>
      <c r="F7" s="4">
        <f t="shared" si="3"/>
        <v>360</v>
      </c>
      <c r="G7" s="4">
        <f t="shared" si="3"/>
        <v>4</v>
      </c>
      <c r="H7" s="4">
        <f t="shared" si="3"/>
        <v>69</v>
      </c>
      <c r="I7" s="4">
        <f t="shared" si="3"/>
        <v>243</v>
      </c>
      <c r="J7" s="4">
        <f t="shared" si="3"/>
        <v>1</v>
      </c>
      <c r="K7" s="4">
        <f t="shared" si="3"/>
        <v>138</v>
      </c>
      <c r="L7" s="4">
        <f t="shared" si="3"/>
        <v>0</v>
      </c>
      <c r="M7" s="4">
        <f t="shared" si="3"/>
        <v>3</v>
      </c>
      <c r="N7" s="4">
        <f t="shared" si="3"/>
        <v>39</v>
      </c>
      <c r="O7" s="4">
        <f t="shared" si="3"/>
        <v>3</v>
      </c>
      <c r="P7" s="4">
        <f t="shared" si="3"/>
        <v>11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120</v>
      </c>
    </row>
    <row r="8" spans="1:20" ht="24" customHeight="1">
      <c r="A8" s="14"/>
      <c r="B8" s="6" t="s">
        <v>11</v>
      </c>
      <c r="C8" s="3">
        <f t="shared" si="0"/>
        <v>2585</v>
      </c>
      <c r="D8" s="3">
        <v>2079</v>
      </c>
      <c r="E8" s="3">
        <v>46</v>
      </c>
      <c r="F8" s="3">
        <v>175</v>
      </c>
      <c r="G8" s="3">
        <v>0</v>
      </c>
      <c r="H8" s="3">
        <v>29</v>
      </c>
      <c r="I8" s="3">
        <v>102</v>
      </c>
      <c r="J8" s="3">
        <v>0</v>
      </c>
      <c r="K8" s="3">
        <v>66</v>
      </c>
      <c r="L8" s="3">
        <v>0</v>
      </c>
      <c r="M8" s="3">
        <v>1</v>
      </c>
      <c r="N8" s="3">
        <v>21</v>
      </c>
      <c r="O8" s="3">
        <v>0</v>
      </c>
      <c r="P8" s="3">
        <v>5</v>
      </c>
      <c r="Q8" s="3">
        <v>0</v>
      </c>
      <c r="R8" s="3">
        <v>0</v>
      </c>
      <c r="S8" s="3">
        <v>0</v>
      </c>
      <c r="T8" s="3">
        <v>61</v>
      </c>
    </row>
    <row r="9" spans="1:20" ht="24" customHeight="1">
      <c r="A9" s="14"/>
      <c r="B9" s="6" t="s">
        <v>12</v>
      </c>
      <c r="C9" s="3">
        <f t="shared" si="0"/>
        <v>2954</v>
      </c>
      <c r="D9" s="3">
        <v>2380</v>
      </c>
      <c r="E9" s="3">
        <v>43</v>
      </c>
      <c r="F9" s="3">
        <v>185</v>
      </c>
      <c r="G9" s="3">
        <v>4</v>
      </c>
      <c r="H9" s="3">
        <v>40</v>
      </c>
      <c r="I9" s="3">
        <v>141</v>
      </c>
      <c r="J9" s="3">
        <v>1</v>
      </c>
      <c r="K9" s="3">
        <v>72</v>
      </c>
      <c r="L9" s="3">
        <v>0</v>
      </c>
      <c r="M9" s="3">
        <v>2</v>
      </c>
      <c r="N9" s="3">
        <v>18</v>
      </c>
      <c r="O9" s="3">
        <v>3</v>
      </c>
      <c r="P9" s="3">
        <v>6</v>
      </c>
      <c r="Q9" s="3">
        <v>0</v>
      </c>
      <c r="R9" s="3">
        <v>0</v>
      </c>
      <c r="S9" s="3">
        <v>0</v>
      </c>
      <c r="T9" s="3">
        <v>59</v>
      </c>
    </row>
    <row r="10" spans="1:20" ht="24" customHeight="1">
      <c r="A10" s="13" t="s">
        <v>24</v>
      </c>
      <c r="B10" s="5" t="s">
        <v>10</v>
      </c>
      <c r="C10" s="4">
        <f t="shared" si="0"/>
        <v>3953</v>
      </c>
      <c r="D10" s="4">
        <f>SUM(D11:D12)</f>
        <v>30</v>
      </c>
      <c r="E10" s="4">
        <f aca="true" t="shared" si="4" ref="E10:T10">SUM(E11:E12)</f>
        <v>1903</v>
      </c>
      <c r="F10" s="4">
        <f t="shared" si="4"/>
        <v>683</v>
      </c>
      <c r="G10" s="4">
        <f t="shared" si="4"/>
        <v>710</v>
      </c>
      <c r="H10" s="4">
        <f t="shared" si="4"/>
        <v>46</v>
      </c>
      <c r="I10" s="4">
        <f t="shared" si="4"/>
        <v>17</v>
      </c>
      <c r="J10" s="4">
        <f t="shared" si="4"/>
        <v>38</v>
      </c>
      <c r="K10" s="4">
        <f t="shared" si="4"/>
        <v>45</v>
      </c>
      <c r="L10" s="4">
        <f t="shared" si="4"/>
        <v>19</v>
      </c>
      <c r="M10" s="4">
        <f t="shared" si="4"/>
        <v>0</v>
      </c>
      <c r="N10" s="4">
        <f t="shared" si="4"/>
        <v>0</v>
      </c>
      <c r="O10" s="4">
        <f t="shared" si="4"/>
        <v>336</v>
      </c>
      <c r="P10" s="4">
        <f t="shared" si="4"/>
        <v>0</v>
      </c>
      <c r="Q10" s="4">
        <f t="shared" si="4"/>
        <v>68</v>
      </c>
      <c r="R10" s="4">
        <f t="shared" si="4"/>
        <v>0</v>
      </c>
      <c r="S10" s="4">
        <f t="shared" si="4"/>
        <v>1</v>
      </c>
      <c r="T10" s="4">
        <f t="shared" si="4"/>
        <v>57</v>
      </c>
    </row>
    <row r="11" spans="1:20" ht="24" customHeight="1">
      <c r="A11" s="14"/>
      <c r="B11" s="6" t="s">
        <v>11</v>
      </c>
      <c r="C11" s="3">
        <f>SUM(D11:T11)</f>
        <v>1708</v>
      </c>
      <c r="D11" s="3">
        <v>14</v>
      </c>
      <c r="E11" s="3">
        <v>823</v>
      </c>
      <c r="F11" s="3">
        <v>307</v>
      </c>
      <c r="G11" s="3">
        <v>285</v>
      </c>
      <c r="H11" s="3">
        <v>19</v>
      </c>
      <c r="I11" s="3">
        <v>5</v>
      </c>
      <c r="J11" s="3">
        <v>15</v>
      </c>
      <c r="K11" s="3">
        <v>20</v>
      </c>
      <c r="L11" s="3">
        <v>6</v>
      </c>
      <c r="M11" s="3">
        <v>0</v>
      </c>
      <c r="N11" s="3">
        <v>0</v>
      </c>
      <c r="O11" s="3">
        <v>160</v>
      </c>
      <c r="P11" s="3">
        <v>0</v>
      </c>
      <c r="Q11" s="3">
        <v>31</v>
      </c>
      <c r="R11" s="3">
        <v>0</v>
      </c>
      <c r="S11" s="3">
        <v>0</v>
      </c>
      <c r="T11" s="3">
        <v>23</v>
      </c>
    </row>
    <row r="12" spans="1:20" ht="24" customHeight="1">
      <c r="A12" s="14"/>
      <c r="B12" s="6" t="s">
        <v>12</v>
      </c>
      <c r="C12" s="3">
        <f>SUM(D12:T12)</f>
        <v>2245</v>
      </c>
      <c r="D12" s="3">
        <v>16</v>
      </c>
      <c r="E12" s="3">
        <v>1080</v>
      </c>
      <c r="F12" s="3">
        <v>376</v>
      </c>
      <c r="G12" s="3">
        <v>425</v>
      </c>
      <c r="H12" s="3">
        <v>27</v>
      </c>
      <c r="I12" s="3">
        <v>12</v>
      </c>
      <c r="J12" s="3">
        <v>23</v>
      </c>
      <c r="K12" s="3">
        <v>25</v>
      </c>
      <c r="L12" s="3">
        <v>13</v>
      </c>
      <c r="M12" s="3">
        <v>0</v>
      </c>
      <c r="N12" s="3">
        <v>0</v>
      </c>
      <c r="O12" s="3">
        <v>176</v>
      </c>
      <c r="P12" s="3">
        <v>0</v>
      </c>
      <c r="Q12" s="3">
        <v>37</v>
      </c>
      <c r="R12" s="3">
        <v>0</v>
      </c>
      <c r="S12" s="3">
        <v>1</v>
      </c>
      <c r="T12" s="3">
        <v>34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="110" zoomScaleNormal="110" zoomScalePageLayoutView="0" workbookViewId="0" topLeftCell="A1">
      <selection activeCell="T13" sqref="T13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20" ht="30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1" t="s">
        <v>33</v>
      </c>
      <c r="J2" s="11"/>
      <c r="K2" s="11"/>
      <c r="L2" s="11"/>
      <c r="M2" s="9"/>
      <c r="N2" s="9"/>
      <c r="O2" s="9"/>
      <c r="P2" s="9"/>
      <c r="Q2" s="9"/>
      <c r="R2" s="9"/>
      <c r="S2" s="12" t="s">
        <v>28</v>
      </c>
      <c r="T2" s="12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3" t="s">
        <v>25</v>
      </c>
      <c r="B4" s="5" t="s">
        <v>10</v>
      </c>
      <c r="C4" s="4">
        <f aca="true" t="shared" si="0" ref="C4:C10">SUM(D4:T4)</f>
        <v>9452</v>
      </c>
      <c r="D4" s="4">
        <f>SUM(D5:D6)</f>
        <v>4473</v>
      </c>
      <c r="E4" s="4">
        <f aca="true" t="shared" si="1" ref="E4:T4">SUM(E5:E6)</f>
        <v>1983</v>
      </c>
      <c r="F4" s="4">
        <f t="shared" si="1"/>
        <v>1038</v>
      </c>
      <c r="G4" s="4">
        <f t="shared" si="1"/>
        <v>717</v>
      </c>
      <c r="H4" s="4">
        <f t="shared" si="1"/>
        <v>115</v>
      </c>
      <c r="I4" s="4">
        <f t="shared" si="1"/>
        <v>256</v>
      </c>
      <c r="J4" s="4">
        <f t="shared" si="1"/>
        <v>39</v>
      </c>
      <c r="K4" s="4">
        <f t="shared" si="1"/>
        <v>183</v>
      </c>
      <c r="L4" s="4">
        <f t="shared" si="1"/>
        <v>17</v>
      </c>
      <c r="M4" s="4">
        <f t="shared" si="1"/>
        <v>3</v>
      </c>
      <c r="N4" s="4">
        <f t="shared" si="1"/>
        <v>39</v>
      </c>
      <c r="O4" s="4">
        <f t="shared" si="1"/>
        <v>334</v>
      </c>
      <c r="P4" s="4">
        <f t="shared" si="1"/>
        <v>11</v>
      </c>
      <c r="Q4" s="4">
        <f t="shared" si="1"/>
        <v>68</v>
      </c>
      <c r="R4" s="4">
        <f t="shared" si="1"/>
        <v>0</v>
      </c>
      <c r="S4" s="4">
        <f t="shared" si="1"/>
        <v>2</v>
      </c>
      <c r="T4" s="4">
        <f t="shared" si="1"/>
        <v>174</v>
      </c>
    </row>
    <row r="5" spans="1:20" ht="24" customHeight="1">
      <c r="A5" s="13"/>
      <c r="B5" s="6" t="s">
        <v>11</v>
      </c>
      <c r="C5" s="3">
        <f t="shared" si="0"/>
        <v>4276</v>
      </c>
      <c r="D5" s="3">
        <f>D8+D11</f>
        <v>2087</v>
      </c>
      <c r="E5" s="3">
        <f aca="true" t="shared" si="2" ref="E5:T6">E8+E11</f>
        <v>863</v>
      </c>
      <c r="F5" s="3">
        <f t="shared" si="2"/>
        <v>480</v>
      </c>
      <c r="G5" s="3">
        <f t="shared" si="2"/>
        <v>286</v>
      </c>
      <c r="H5" s="3">
        <f t="shared" si="2"/>
        <v>47</v>
      </c>
      <c r="I5" s="3">
        <f t="shared" si="2"/>
        <v>107</v>
      </c>
      <c r="J5" s="3">
        <f t="shared" si="2"/>
        <v>15</v>
      </c>
      <c r="K5" s="3">
        <f t="shared" si="2"/>
        <v>86</v>
      </c>
      <c r="L5" s="3">
        <f t="shared" si="2"/>
        <v>5</v>
      </c>
      <c r="M5" s="3">
        <f t="shared" si="2"/>
        <v>1</v>
      </c>
      <c r="N5" s="3">
        <f t="shared" si="2"/>
        <v>21</v>
      </c>
      <c r="O5" s="3">
        <f t="shared" si="2"/>
        <v>158</v>
      </c>
      <c r="P5" s="3">
        <f t="shared" si="2"/>
        <v>5</v>
      </c>
      <c r="Q5" s="3">
        <f t="shared" si="2"/>
        <v>31</v>
      </c>
      <c r="R5" s="3">
        <f t="shared" si="2"/>
        <v>0</v>
      </c>
      <c r="S5" s="3">
        <f t="shared" si="2"/>
        <v>0</v>
      </c>
      <c r="T5" s="3">
        <f t="shared" si="2"/>
        <v>84</v>
      </c>
    </row>
    <row r="6" spans="1:20" ht="24" customHeight="1">
      <c r="A6" s="13"/>
      <c r="B6" s="6" t="s">
        <v>12</v>
      </c>
      <c r="C6" s="3">
        <f t="shared" si="0"/>
        <v>5176</v>
      </c>
      <c r="D6" s="3">
        <f>D9+D12</f>
        <v>2386</v>
      </c>
      <c r="E6" s="3">
        <f t="shared" si="2"/>
        <v>1120</v>
      </c>
      <c r="F6" s="3">
        <f t="shared" si="2"/>
        <v>558</v>
      </c>
      <c r="G6" s="3">
        <f t="shared" si="2"/>
        <v>431</v>
      </c>
      <c r="H6" s="3">
        <f t="shared" si="2"/>
        <v>68</v>
      </c>
      <c r="I6" s="3">
        <f t="shared" si="2"/>
        <v>149</v>
      </c>
      <c r="J6" s="3">
        <f t="shared" si="2"/>
        <v>24</v>
      </c>
      <c r="K6" s="3">
        <f t="shared" si="2"/>
        <v>97</v>
      </c>
      <c r="L6" s="3">
        <f t="shared" si="2"/>
        <v>12</v>
      </c>
      <c r="M6" s="3">
        <f t="shared" si="2"/>
        <v>2</v>
      </c>
      <c r="N6" s="3">
        <f t="shared" si="2"/>
        <v>18</v>
      </c>
      <c r="O6" s="3">
        <f t="shared" si="2"/>
        <v>176</v>
      </c>
      <c r="P6" s="3">
        <f t="shared" si="2"/>
        <v>6</v>
      </c>
      <c r="Q6" s="3">
        <f t="shared" si="2"/>
        <v>37</v>
      </c>
      <c r="R6" s="3">
        <f t="shared" si="2"/>
        <v>0</v>
      </c>
      <c r="S6" s="3">
        <f t="shared" si="2"/>
        <v>2</v>
      </c>
      <c r="T6" s="3">
        <f t="shared" si="2"/>
        <v>90</v>
      </c>
    </row>
    <row r="7" spans="1:20" ht="24" customHeight="1">
      <c r="A7" s="13" t="s">
        <v>23</v>
      </c>
      <c r="B7" s="5" t="s">
        <v>10</v>
      </c>
      <c r="C7" s="4">
        <f t="shared" si="0"/>
        <v>5520</v>
      </c>
      <c r="D7" s="4">
        <f>SUM(D8:D9)</f>
        <v>4443</v>
      </c>
      <c r="E7" s="4">
        <f aca="true" t="shared" si="3" ref="E7:T7">SUM(E8:E9)</f>
        <v>89</v>
      </c>
      <c r="F7" s="4">
        <f t="shared" si="3"/>
        <v>361</v>
      </c>
      <c r="G7" s="4">
        <f t="shared" si="3"/>
        <v>4</v>
      </c>
      <c r="H7" s="4">
        <f t="shared" si="3"/>
        <v>70</v>
      </c>
      <c r="I7" s="4">
        <f t="shared" si="3"/>
        <v>240</v>
      </c>
      <c r="J7" s="4">
        <f t="shared" si="3"/>
        <v>1</v>
      </c>
      <c r="K7" s="4">
        <f t="shared" si="3"/>
        <v>138</v>
      </c>
      <c r="L7" s="4">
        <f t="shared" si="3"/>
        <v>0</v>
      </c>
      <c r="M7" s="4">
        <f t="shared" si="3"/>
        <v>3</v>
      </c>
      <c r="N7" s="4">
        <f t="shared" si="3"/>
        <v>39</v>
      </c>
      <c r="O7" s="4">
        <f t="shared" si="3"/>
        <v>3</v>
      </c>
      <c r="P7" s="4">
        <f t="shared" si="3"/>
        <v>11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118</v>
      </c>
    </row>
    <row r="8" spans="1:20" ht="24" customHeight="1">
      <c r="A8" s="14"/>
      <c r="B8" s="6" t="s">
        <v>11</v>
      </c>
      <c r="C8" s="3">
        <f t="shared" si="0"/>
        <v>2580</v>
      </c>
      <c r="D8" s="3">
        <v>2073</v>
      </c>
      <c r="E8" s="3">
        <v>46</v>
      </c>
      <c r="F8" s="3">
        <v>176</v>
      </c>
      <c r="G8" s="3">
        <v>0</v>
      </c>
      <c r="H8" s="3">
        <v>29</v>
      </c>
      <c r="I8" s="3">
        <v>102</v>
      </c>
      <c r="J8" s="3">
        <v>0</v>
      </c>
      <c r="K8" s="3">
        <v>66</v>
      </c>
      <c r="L8" s="3">
        <v>0</v>
      </c>
      <c r="M8" s="3">
        <v>1</v>
      </c>
      <c r="N8" s="3">
        <v>21</v>
      </c>
      <c r="O8" s="3">
        <v>0</v>
      </c>
      <c r="P8" s="3">
        <v>5</v>
      </c>
      <c r="Q8" s="3">
        <v>0</v>
      </c>
      <c r="R8" s="3">
        <v>0</v>
      </c>
      <c r="S8" s="3">
        <v>0</v>
      </c>
      <c r="T8" s="3">
        <v>61</v>
      </c>
    </row>
    <row r="9" spans="1:20" ht="24" customHeight="1">
      <c r="A9" s="14"/>
      <c r="B9" s="6" t="s">
        <v>12</v>
      </c>
      <c r="C9" s="3">
        <f t="shared" si="0"/>
        <v>2940</v>
      </c>
      <c r="D9" s="3">
        <v>2370</v>
      </c>
      <c r="E9" s="3">
        <v>43</v>
      </c>
      <c r="F9" s="3">
        <v>185</v>
      </c>
      <c r="G9" s="3">
        <v>4</v>
      </c>
      <c r="H9" s="3">
        <v>41</v>
      </c>
      <c r="I9" s="3">
        <v>138</v>
      </c>
      <c r="J9" s="3">
        <v>1</v>
      </c>
      <c r="K9" s="3">
        <v>72</v>
      </c>
      <c r="L9" s="3">
        <v>0</v>
      </c>
      <c r="M9" s="3">
        <v>2</v>
      </c>
      <c r="N9" s="3">
        <v>18</v>
      </c>
      <c r="O9" s="3">
        <v>3</v>
      </c>
      <c r="P9" s="3">
        <v>6</v>
      </c>
      <c r="Q9" s="3">
        <v>0</v>
      </c>
      <c r="R9" s="3">
        <v>0</v>
      </c>
      <c r="S9" s="3">
        <v>0</v>
      </c>
      <c r="T9" s="3">
        <v>57</v>
      </c>
    </row>
    <row r="10" spans="1:20" ht="24" customHeight="1">
      <c r="A10" s="13" t="s">
        <v>24</v>
      </c>
      <c r="B10" s="5" t="s">
        <v>10</v>
      </c>
      <c r="C10" s="4">
        <f t="shared" si="0"/>
        <v>3932</v>
      </c>
      <c r="D10" s="4">
        <f>SUM(D11:D12)</f>
        <v>30</v>
      </c>
      <c r="E10" s="4">
        <f aca="true" t="shared" si="4" ref="E10:T10">SUM(E11:E12)</f>
        <v>1894</v>
      </c>
      <c r="F10" s="4">
        <f t="shared" si="4"/>
        <v>677</v>
      </c>
      <c r="G10" s="4">
        <f t="shared" si="4"/>
        <v>713</v>
      </c>
      <c r="H10" s="4">
        <f t="shared" si="4"/>
        <v>45</v>
      </c>
      <c r="I10" s="4">
        <f t="shared" si="4"/>
        <v>16</v>
      </c>
      <c r="J10" s="4">
        <f t="shared" si="4"/>
        <v>38</v>
      </c>
      <c r="K10" s="4">
        <f t="shared" si="4"/>
        <v>45</v>
      </c>
      <c r="L10" s="4">
        <f t="shared" si="4"/>
        <v>17</v>
      </c>
      <c r="M10" s="4">
        <f t="shared" si="4"/>
        <v>0</v>
      </c>
      <c r="N10" s="4">
        <f t="shared" si="4"/>
        <v>0</v>
      </c>
      <c r="O10" s="4">
        <f t="shared" si="4"/>
        <v>331</v>
      </c>
      <c r="P10" s="4">
        <f t="shared" si="4"/>
        <v>0</v>
      </c>
      <c r="Q10" s="4">
        <f t="shared" si="4"/>
        <v>68</v>
      </c>
      <c r="R10" s="4">
        <f t="shared" si="4"/>
        <v>0</v>
      </c>
      <c r="S10" s="4">
        <f t="shared" si="4"/>
        <v>2</v>
      </c>
      <c r="T10" s="4">
        <f t="shared" si="4"/>
        <v>56</v>
      </c>
    </row>
    <row r="11" spans="1:20" ht="24" customHeight="1">
      <c r="A11" s="14"/>
      <c r="B11" s="6" t="s">
        <v>11</v>
      </c>
      <c r="C11" s="3">
        <f>SUM(D11:T11)</f>
        <v>1696</v>
      </c>
      <c r="D11" s="3">
        <v>14</v>
      </c>
      <c r="E11" s="3">
        <v>817</v>
      </c>
      <c r="F11" s="3">
        <v>304</v>
      </c>
      <c r="G11" s="3">
        <v>286</v>
      </c>
      <c r="H11" s="3">
        <v>18</v>
      </c>
      <c r="I11" s="3">
        <v>5</v>
      </c>
      <c r="J11" s="3">
        <v>15</v>
      </c>
      <c r="K11" s="3">
        <v>20</v>
      </c>
      <c r="L11" s="3">
        <v>5</v>
      </c>
      <c r="M11" s="3">
        <v>0</v>
      </c>
      <c r="N11" s="3">
        <v>0</v>
      </c>
      <c r="O11" s="3">
        <v>158</v>
      </c>
      <c r="P11" s="3">
        <v>0</v>
      </c>
      <c r="Q11" s="3">
        <v>31</v>
      </c>
      <c r="R11" s="3">
        <v>0</v>
      </c>
      <c r="S11" s="3">
        <v>0</v>
      </c>
      <c r="T11" s="3">
        <v>23</v>
      </c>
    </row>
    <row r="12" spans="1:20" ht="24" customHeight="1">
      <c r="A12" s="14"/>
      <c r="B12" s="6" t="s">
        <v>12</v>
      </c>
      <c r="C12" s="3">
        <f>SUM(D12:T12)</f>
        <v>2236</v>
      </c>
      <c r="D12" s="3">
        <v>16</v>
      </c>
      <c r="E12" s="3">
        <v>1077</v>
      </c>
      <c r="F12" s="3">
        <v>373</v>
      </c>
      <c r="G12" s="3">
        <v>427</v>
      </c>
      <c r="H12" s="3">
        <v>27</v>
      </c>
      <c r="I12" s="3">
        <v>11</v>
      </c>
      <c r="J12" s="3">
        <v>23</v>
      </c>
      <c r="K12" s="3">
        <v>25</v>
      </c>
      <c r="L12" s="3">
        <v>12</v>
      </c>
      <c r="M12" s="3">
        <v>0</v>
      </c>
      <c r="N12" s="3">
        <v>0</v>
      </c>
      <c r="O12" s="3">
        <v>173</v>
      </c>
      <c r="P12" s="3">
        <v>0</v>
      </c>
      <c r="Q12" s="3">
        <v>37</v>
      </c>
      <c r="R12" s="3">
        <v>0</v>
      </c>
      <c r="S12" s="3">
        <v>2</v>
      </c>
      <c r="T12" s="3">
        <v>33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="110" zoomScaleNormal="110" zoomScalePageLayoutView="0" workbookViewId="0" topLeftCell="A1">
      <selection activeCell="A3" sqref="A3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20" ht="30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1" t="s">
        <v>32</v>
      </c>
      <c r="J2" s="11"/>
      <c r="K2" s="11"/>
      <c r="L2" s="11"/>
      <c r="M2" s="9"/>
      <c r="N2" s="9"/>
      <c r="O2" s="9"/>
      <c r="P2" s="9"/>
      <c r="Q2" s="9"/>
      <c r="R2" s="9"/>
      <c r="S2" s="12" t="s">
        <v>28</v>
      </c>
      <c r="T2" s="12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3" t="s">
        <v>25</v>
      </c>
      <c r="B4" s="5" t="s">
        <v>10</v>
      </c>
      <c r="C4" s="4">
        <f aca="true" t="shared" si="0" ref="C4:C10">SUM(D4:T4)</f>
        <v>9422</v>
      </c>
      <c r="D4" s="4">
        <f>SUM(D5:D6)</f>
        <v>4457</v>
      </c>
      <c r="E4" s="4">
        <f aca="true" t="shared" si="1" ref="E4:T4">SUM(E5:E6)</f>
        <v>1965</v>
      </c>
      <c r="F4" s="4">
        <f t="shared" si="1"/>
        <v>1038</v>
      </c>
      <c r="G4" s="4">
        <f t="shared" si="1"/>
        <v>718</v>
      </c>
      <c r="H4" s="4">
        <f t="shared" si="1"/>
        <v>118</v>
      </c>
      <c r="I4" s="4">
        <f t="shared" si="1"/>
        <v>253</v>
      </c>
      <c r="J4" s="4">
        <f t="shared" si="1"/>
        <v>40</v>
      </c>
      <c r="K4" s="4">
        <f t="shared" si="1"/>
        <v>183</v>
      </c>
      <c r="L4" s="4">
        <f t="shared" si="1"/>
        <v>17</v>
      </c>
      <c r="M4" s="4">
        <f t="shared" si="1"/>
        <v>3</v>
      </c>
      <c r="N4" s="4">
        <f t="shared" si="1"/>
        <v>39</v>
      </c>
      <c r="O4" s="4">
        <f t="shared" si="1"/>
        <v>331</v>
      </c>
      <c r="P4" s="4">
        <f t="shared" si="1"/>
        <v>11</v>
      </c>
      <c r="Q4" s="4">
        <f t="shared" si="1"/>
        <v>70</v>
      </c>
      <c r="R4" s="4">
        <f t="shared" si="1"/>
        <v>0</v>
      </c>
      <c r="S4" s="4">
        <f t="shared" si="1"/>
        <v>2</v>
      </c>
      <c r="T4" s="4">
        <f t="shared" si="1"/>
        <v>177</v>
      </c>
    </row>
    <row r="5" spans="1:20" ht="24" customHeight="1">
      <c r="A5" s="13"/>
      <c r="B5" s="6" t="s">
        <v>11</v>
      </c>
      <c r="C5" s="3">
        <f t="shared" si="0"/>
        <v>4261</v>
      </c>
      <c r="D5" s="3">
        <f>D8+D11</f>
        <v>2080</v>
      </c>
      <c r="E5" s="3">
        <f aca="true" t="shared" si="2" ref="E5:T6">E8+E11</f>
        <v>854</v>
      </c>
      <c r="F5" s="3">
        <f t="shared" si="2"/>
        <v>480</v>
      </c>
      <c r="G5" s="3">
        <f t="shared" si="2"/>
        <v>287</v>
      </c>
      <c r="H5" s="3">
        <f t="shared" si="2"/>
        <v>48</v>
      </c>
      <c r="I5" s="3">
        <f t="shared" si="2"/>
        <v>106</v>
      </c>
      <c r="J5" s="3">
        <f t="shared" si="2"/>
        <v>16</v>
      </c>
      <c r="K5" s="3">
        <f t="shared" si="2"/>
        <v>86</v>
      </c>
      <c r="L5" s="3">
        <f t="shared" si="2"/>
        <v>5</v>
      </c>
      <c r="M5" s="3">
        <f t="shared" si="2"/>
        <v>1</v>
      </c>
      <c r="N5" s="3">
        <f t="shared" si="2"/>
        <v>21</v>
      </c>
      <c r="O5" s="3">
        <f t="shared" si="2"/>
        <v>155</v>
      </c>
      <c r="P5" s="3">
        <f t="shared" si="2"/>
        <v>5</v>
      </c>
      <c r="Q5" s="3">
        <f t="shared" si="2"/>
        <v>31</v>
      </c>
      <c r="R5" s="3">
        <f t="shared" si="2"/>
        <v>0</v>
      </c>
      <c r="S5" s="3">
        <f t="shared" si="2"/>
        <v>0</v>
      </c>
      <c r="T5" s="3">
        <f t="shared" si="2"/>
        <v>86</v>
      </c>
    </row>
    <row r="6" spans="1:20" ht="24" customHeight="1">
      <c r="A6" s="13"/>
      <c r="B6" s="6" t="s">
        <v>12</v>
      </c>
      <c r="C6" s="3">
        <f t="shared" si="0"/>
        <v>5161</v>
      </c>
      <c r="D6" s="3">
        <f>D9+D12</f>
        <v>2377</v>
      </c>
      <c r="E6" s="3">
        <f t="shared" si="2"/>
        <v>1111</v>
      </c>
      <c r="F6" s="3">
        <f t="shared" si="2"/>
        <v>558</v>
      </c>
      <c r="G6" s="3">
        <f t="shared" si="2"/>
        <v>431</v>
      </c>
      <c r="H6" s="3">
        <f t="shared" si="2"/>
        <v>70</v>
      </c>
      <c r="I6" s="3">
        <f t="shared" si="2"/>
        <v>147</v>
      </c>
      <c r="J6" s="3">
        <f t="shared" si="2"/>
        <v>24</v>
      </c>
      <c r="K6" s="3">
        <f t="shared" si="2"/>
        <v>97</v>
      </c>
      <c r="L6" s="3">
        <f t="shared" si="2"/>
        <v>12</v>
      </c>
      <c r="M6" s="3">
        <f t="shared" si="2"/>
        <v>2</v>
      </c>
      <c r="N6" s="3">
        <f t="shared" si="2"/>
        <v>18</v>
      </c>
      <c r="O6" s="3">
        <f t="shared" si="2"/>
        <v>176</v>
      </c>
      <c r="P6" s="3">
        <f t="shared" si="2"/>
        <v>6</v>
      </c>
      <c r="Q6" s="3">
        <f t="shared" si="2"/>
        <v>39</v>
      </c>
      <c r="R6" s="3">
        <f t="shared" si="2"/>
        <v>0</v>
      </c>
      <c r="S6" s="3">
        <f t="shared" si="2"/>
        <v>2</v>
      </c>
      <c r="T6" s="3">
        <f t="shared" si="2"/>
        <v>91</v>
      </c>
    </row>
    <row r="7" spans="1:20" ht="24" customHeight="1">
      <c r="A7" s="13" t="s">
        <v>23</v>
      </c>
      <c r="B7" s="5" t="s">
        <v>10</v>
      </c>
      <c r="C7" s="4">
        <f t="shared" si="0"/>
        <v>5502</v>
      </c>
      <c r="D7" s="4">
        <f>SUM(D8:D9)</f>
        <v>4427</v>
      </c>
      <c r="E7" s="4">
        <f aca="true" t="shared" si="3" ref="E7:T7">SUM(E8:E9)</f>
        <v>88</v>
      </c>
      <c r="F7" s="4">
        <f t="shared" si="3"/>
        <v>360</v>
      </c>
      <c r="G7" s="4">
        <f t="shared" si="3"/>
        <v>4</v>
      </c>
      <c r="H7" s="4">
        <f t="shared" si="3"/>
        <v>70</v>
      </c>
      <c r="I7" s="4">
        <f t="shared" si="3"/>
        <v>237</v>
      </c>
      <c r="J7" s="4">
        <f t="shared" si="3"/>
        <v>1</v>
      </c>
      <c r="K7" s="4">
        <f t="shared" si="3"/>
        <v>138</v>
      </c>
      <c r="L7" s="4">
        <f t="shared" si="3"/>
        <v>0</v>
      </c>
      <c r="M7" s="4">
        <f t="shared" si="3"/>
        <v>3</v>
      </c>
      <c r="N7" s="4">
        <f t="shared" si="3"/>
        <v>39</v>
      </c>
      <c r="O7" s="4">
        <f t="shared" si="3"/>
        <v>3</v>
      </c>
      <c r="P7" s="4">
        <f t="shared" si="3"/>
        <v>11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121</v>
      </c>
    </row>
    <row r="8" spans="1:20" ht="24" customHeight="1">
      <c r="A8" s="14"/>
      <c r="B8" s="6" t="s">
        <v>11</v>
      </c>
      <c r="C8" s="3">
        <f t="shared" si="0"/>
        <v>2573</v>
      </c>
      <c r="D8" s="3">
        <v>2066</v>
      </c>
      <c r="E8" s="3">
        <v>46</v>
      </c>
      <c r="F8" s="3">
        <v>175</v>
      </c>
      <c r="G8" s="3">
        <v>0</v>
      </c>
      <c r="H8" s="3">
        <v>29</v>
      </c>
      <c r="I8" s="3">
        <v>101</v>
      </c>
      <c r="J8" s="3">
        <v>0</v>
      </c>
      <c r="K8" s="3">
        <v>66</v>
      </c>
      <c r="L8" s="3">
        <v>0</v>
      </c>
      <c r="M8" s="3">
        <v>1</v>
      </c>
      <c r="N8" s="3">
        <v>21</v>
      </c>
      <c r="O8" s="3">
        <v>0</v>
      </c>
      <c r="P8" s="3">
        <v>5</v>
      </c>
      <c r="Q8" s="3">
        <v>0</v>
      </c>
      <c r="R8" s="3">
        <v>0</v>
      </c>
      <c r="S8" s="3">
        <v>0</v>
      </c>
      <c r="T8" s="3">
        <v>63</v>
      </c>
    </row>
    <row r="9" spans="1:20" ht="24" customHeight="1">
      <c r="A9" s="14"/>
      <c r="B9" s="6" t="s">
        <v>12</v>
      </c>
      <c r="C9" s="3">
        <f t="shared" si="0"/>
        <v>2929</v>
      </c>
      <c r="D9" s="3">
        <v>2361</v>
      </c>
      <c r="E9" s="3">
        <v>42</v>
      </c>
      <c r="F9" s="3">
        <v>185</v>
      </c>
      <c r="G9" s="3">
        <v>4</v>
      </c>
      <c r="H9" s="3">
        <v>41</v>
      </c>
      <c r="I9" s="3">
        <v>136</v>
      </c>
      <c r="J9" s="3">
        <v>1</v>
      </c>
      <c r="K9" s="3">
        <v>72</v>
      </c>
      <c r="L9" s="3">
        <v>0</v>
      </c>
      <c r="M9" s="3">
        <v>2</v>
      </c>
      <c r="N9" s="3">
        <v>18</v>
      </c>
      <c r="O9" s="3">
        <v>3</v>
      </c>
      <c r="P9" s="3">
        <v>6</v>
      </c>
      <c r="Q9" s="3">
        <v>0</v>
      </c>
      <c r="R9" s="3">
        <v>0</v>
      </c>
      <c r="S9" s="3">
        <v>0</v>
      </c>
      <c r="T9" s="3">
        <v>58</v>
      </c>
    </row>
    <row r="10" spans="1:20" ht="24" customHeight="1">
      <c r="A10" s="13" t="s">
        <v>24</v>
      </c>
      <c r="B10" s="5" t="s">
        <v>10</v>
      </c>
      <c r="C10" s="4">
        <f t="shared" si="0"/>
        <v>3920</v>
      </c>
      <c r="D10" s="4">
        <f>SUM(D11:D12)</f>
        <v>30</v>
      </c>
      <c r="E10" s="4">
        <f aca="true" t="shared" si="4" ref="E10:T10">SUM(E11:E12)</f>
        <v>1877</v>
      </c>
      <c r="F10" s="4">
        <f t="shared" si="4"/>
        <v>678</v>
      </c>
      <c r="G10" s="4">
        <f t="shared" si="4"/>
        <v>714</v>
      </c>
      <c r="H10" s="4">
        <f t="shared" si="4"/>
        <v>48</v>
      </c>
      <c r="I10" s="4">
        <f t="shared" si="4"/>
        <v>16</v>
      </c>
      <c r="J10" s="4">
        <f t="shared" si="4"/>
        <v>39</v>
      </c>
      <c r="K10" s="4">
        <f t="shared" si="4"/>
        <v>45</v>
      </c>
      <c r="L10" s="4">
        <f t="shared" si="4"/>
        <v>17</v>
      </c>
      <c r="M10" s="4">
        <f t="shared" si="4"/>
        <v>0</v>
      </c>
      <c r="N10" s="4">
        <f t="shared" si="4"/>
        <v>0</v>
      </c>
      <c r="O10" s="4">
        <f t="shared" si="4"/>
        <v>328</v>
      </c>
      <c r="P10" s="4">
        <f t="shared" si="4"/>
        <v>0</v>
      </c>
      <c r="Q10" s="4">
        <f t="shared" si="4"/>
        <v>70</v>
      </c>
      <c r="R10" s="4">
        <f t="shared" si="4"/>
        <v>0</v>
      </c>
      <c r="S10" s="4">
        <f t="shared" si="4"/>
        <v>2</v>
      </c>
      <c r="T10" s="4">
        <f t="shared" si="4"/>
        <v>56</v>
      </c>
    </row>
    <row r="11" spans="1:20" ht="24" customHeight="1">
      <c r="A11" s="14"/>
      <c r="B11" s="6" t="s">
        <v>11</v>
      </c>
      <c r="C11" s="3">
        <f>SUM(D11:T11)</f>
        <v>1688</v>
      </c>
      <c r="D11" s="3">
        <v>14</v>
      </c>
      <c r="E11" s="3">
        <v>808</v>
      </c>
      <c r="F11" s="3">
        <v>305</v>
      </c>
      <c r="G11" s="3">
        <v>287</v>
      </c>
      <c r="H11" s="3">
        <v>19</v>
      </c>
      <c r="I11" s="3">
        <v>5</v>
      </c>
      <c r="J11" s="3">
        <v>16</v>
      </c>
      <c r="K11" s="3">
        <v>20</v>
      </c>
      <c r="L11" s="3">
        <v>5</v>
      </c>
      <c r="M11" s="3">
        <v>0</v>
      </c>
      <c r="N11" s="3">
        <v>0</v>
      </c>
      <c r="O11" s="3">
        <v>155</v>
      </c>
      <c r="P11" s="3">
        <v>0</v>
      </c>
      <c r="Q11" s="3">
        <v>31</v>
      </c>
      <c r="R11" s="3">
        <v>0</v>
      </c>
      <c r="S11" s="3">
        <v>0</v>
      </c>
      <c r="T11" s="3">
        <v>23</v>
      </c>
    </row>
    <row r="12" spans="1:20" ht="24" customHeight="1">
      <c r="A12" s="14"/>
      <c r="B12" s="6" t="s">
        <v>12</v>
      </c>
      <c r="C12" s="3">
        <f>SUM(D12:T12)</f>
        <v>2232</v>
      </c>
      <c r="D12" s="3">
        <v>16</v>
      </c>
      <c r="E12" s="3">
        <v>1069</v>
      </c>
      <c r="F12" s="3">
        <v>373</v>
      </c>
      <c r="G12" s="3">
        <v>427</v>
      </c>
      <c r="H12" s="3">
        <v>29</v>
      </c>
      <c r="I12" s="3">
        <v>11</v>
      </c>
      <c r="J12" s="3">
        <v>23</v>
      </c>
      <c r="K12" s="3">
        <v>25</v>
      </c>
      <c r="L12" s="3">
        <v>12</v>
      </c>
      <c r="M12" s="3">
        <v>0</v>
      </c>
      <c r="N12" s="3">
        <v>0</v>
      </c>
      <c r="O12" s="3">
        <v>173</v>
      </c>
      <c r="P12" s="3">
        <v>0</v>
      </c>
      <c r="Q12" s="3">
        <v>39</v>
      </c>
      <c r="R12" s="3">
        <v>0</v>
      </c>
      <c r="S12" s="3">
        <v>2</v>
      </c>
      <c r="T12" s="3">
        <v>33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="110" zoomScaleNormal="110" zoomScalePageLayoutView="0" workbookViewId="0" topLeftCell="A1">
      <selection activeCell="E12" sqref="E12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20" ht="30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1" t="s">
        <v>31</v>
      </c>
      <c r="J2" s="11"/>
      <c r="K2" s="11"/>
      <c r="L2" s="11"/>
      <c r="M2" s="9"/>
      <c r="N2" s="9"/>
      <c r="O2" s="9"/>
      <c r="P2" s="9"/>
      <c r="Q2" s="9"/>
      <c r="R2" s="9"/>
      <c r="S2" s="12" t="s">
        <v>28</v>
      </c>
      <c r="T2" s="12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3" t="s">
        <v>25</v>
      </c>
      <c r="B4" s="5" t="s">
        <v>10</v>
      </c>
      <c r="C4" s="4">
        <f aca="true" t="shared" si="0" ref="C4:C10">SUM(D4:T4)</f>
        <v>9406</v>
      </c>
      <c r="D4" s="4">
        <f>SUM(D5:D6)</f>
        <v>4459</v>
      </c>
      <c r="E4" s="4">
        <f aca="true" t="shared" si="1" ref="E4:T4">SUM(E5:E6)</f>
        <v>1961</v>
      </c>
      <c r="F4" s="4">
        <f t="shared" si="1"/>
        <v>1033</v>
      </c>
      <c r="G4" s="4">
        <f t="shared" si="1"/>
        <v>714</v>
      </c>
      <c r="H4" s="4">
        <f t="shared" si="1"/>
        <v>116</v>
      </c>
      <c r="I4" s="4">
        <f t="shared" si="1"/>
        <v>252</v>
      </c>
      <c r="J4" s="4">
        <f t="shared" si="1"/>
        <v>39</v>
      </c>
      <c r="K4" s="4">
        <f t="shared" si="1"/>
        <v>185</v>
      </c>
      <c r="L4" s="4">
        <f t="shared" si="1"/>
        <v>16</v>
      </c>
      <c r="M4" s="4">
        <f t="shared" si="1"/>
        <v>3</v>
      </c>
      <c r="N4" s="4">
        <f t="shared" si="1"/>
        <v>39</v>
      </c>
      <c r="O4" s="4">
        <f t="shared" si="1"/>
        <v>331</v>
      </c>
      <c r="P4" s="4">
        <f t="shared" si="1"/>
        <v>11</v>
      </c>
      <c r="Q4" s="4">
        <f t="shared" si="1"/>
        <v>69</v>
      </c>
      <c r="R4" s="4">
        <f t="shared" si="1"/>
        <v>0</v>
      </c>
      <c r="S4" s="4">
        <f t="shared" si="1"/>
        <v>2</v>
      </c>
      <c r="T4" s="4">
        <f t="shared" si="1"/>
        <v>176</v>
      </c>
    </row>
    <row r="5" spans="1:20" ht="24" customHeight="1">
      <c r="A5" s="13"/>
      <c r="B5" s="6" t="s">
        <v>11</v>
      </c>
      <c r="C5" s="3">
        <f t="shared" si="0"/>
        <v>4255</v>
      </c>
      <c r="D5" s="3">
        <f>D8+D11</f>
        <v>2079</v>
      </c>
      <c r="E5" s="3">
        <f aca="true" t="shared" si="2" ref="E5:T6">E8+E11</f>
        <v>856</v>
      </c>
      <c r="F5" s="3">
        <f t="shared" si="2"/>
        <v>477</v>
      </c>
      <c r="G5" s="3">
        <f t="shared" si="2"/>
        <v>287</v>
      </c>
      <c r="H5" s="3">
        <f t="shared" si="2"/>
        <v>47</v>
      </c>
      <c r="I5" s="3">
        <f t="shared" si="2"/>
        <v>104</v>
      </c>
      <c r="J5" s="3">
        <f t="shared" si="2"/>
        <v>16</v>
      </c>
      <c r="K5" s="3">
        <f t="shared" si="2"/>
        <v>86</v>
      </c>
      <c r="L5" s="3">
        <f t="shared" si="2"/>
        <v>5</v>
      </c>
      <c r="M5" s="3">
        <f t="shared" si="2"/>
        <v>1</v>
      </c>
      <c r="N5" s="3">
        <f t="shared" si="2"/>
        <v>21</v>
      </c>
      <c r="O5" s="3">
        <f t="shared" si="2"/>
        <v>156</v>
      </c>
      <c r="P5" s="3">
        <f t="shared" si="2"/>
        <v>5</v>
      </c>
      <c r="Q5" s="3">
        <f t="shared" si="2"/>
        <v>31</v>
      </c>
      <c r="R5" s="3">
        <f t="shared" si="2"/>
        <v>0</v>
      </c>
      <c r="S5" s="3">
        <f t="shared" si="2"/>
        <v>0</v>
      </c>
      <c r="T5" s="3">
        <f t="shared" si="2"/>
        <v>84</v>
      </c>
    </row>
    <row r="6" spans="1:20" ht="24" customHeight="1">
      <c r="A6" s="13"/>
      <c r="B6" s="6" t="s">
        <v>12</v>
      </c>
      <c r="C6" s="3">
        <f t="shared" si="0"/>
        <v>5151</v>
      </c>
      <c r="D6" s="3">
        <f>D9+D12</f>
        <v>2380</v>
      </c>
      <c r="E6" s="3">
        <f t="shared" si="2"/>
        <v>1105</v>
      </c>
      <c r="F6" s="3">
        <f t="shared" si="2"/>
        <v>556</v>
      </c>
      <c r="G6" s="3">
        <f t="shared" si="2"/>
        <v>427</v>
      </c>
      <c r="H6" s="3">
        <f t="shared" si="2"/>
        <v>69</v>
      </c>
      <c r="I6" s="3">
        <f t="shared" si="2"/>
        <v>148</v>
      </c>
      <c r="J6" s="3">
        <f t="shared" si="2"/>
        <v>23</v>
      </c>
      <c r="K6" s="3">
        <f t="shared" si="2"/>
        <v>99</v>
      </c>
      <c r="L6" s="3">
        <f t="shared" si="2"/>
        <v>11</v>
      </c>
      <c r="M6" s="3">
        <f t="shared" si="2"/>
        <v>2</v>
      </c>
      <c r="N6" s="3">
        <f t="shared" si="2"/>
        <v>18</v>
      </c>
      <c r="O6" s="3">
        <f t="shared" si="2"/>
        <v>175</v>
      </c>
      <c r="P6" s="3">
        <f t="shared" si="2"/>
        <v>6</v>
      </c>
      <c r="Q6" s="3">
        <f t="shared" si="2"/>
        <v>38</v>
      </c>
      <c r="R6" s="3">
        <f t="shared" si="2"/>
        <v>0</v>
      </c>
      <c r="S6" s="3">
        <f t="shared" si="2"/>
        <v>2</v>
      </c>
      <c r="T6" s="3">
        <f t="shared" si="2"/>
        <v>92</v>
      </c>
    </row>
    <row r="7" spans="1:20" ht="24" customHeight="1">
      <c r="A7" s="13" t="s">
        <v>23</v>
      </c>
      <c r="B7" s="5" t="s">
        <v>10</v>
      </c>
      <c r="C7" s="4">
        <f t="shared" si="0"/>
        <v>5499</v>
      </c>
      <c r="D7" s="4">
        <f>SUM(D8:D9)</f>
        <v>4429</v>
      </c>
      <c r="E7" s="4">
        <f aca="true" t="shared" si="3" ref="E7:T7">SUM(E8:E9)</f>
        <v>88</v>
      </c>
      <c r="F7" s="4">
        <f t="shared" si="3"/>
        <v>359</v>
      </c>
      <c r="G7" s="4">
        <f t="shared" si="3"/>
        <v>4</v>
      </c>
      <c r="H7" s="4">
        <f t="shared" si="3"/>
        <v>70</v>
      </c>
      <c r="I7" s="4">
        <f t="shared" si="3"/>
        <v>236</v>
      </c>
      <c r="J7" s="4">
        <f t="shared" si="3"/>
        <v>1</v>
      </c>
      <c r="K7" s="4">
        <f t="shared" si="3"/>
        <v>138</v>
      </c>
      <c r="L7" s="4">
        <f t="shared" si="3"/>
        <v>0</v>
      </c>
      <c r="M7" s="4">
        <f t="shared" si="3"/>
        <v>3</v>
      </c>
      <c r="N7" s="4">
        <f t="shared" si="3"/>
        <v>39</v>
      </c>
      <c r="O7" s="4">
        <f t="shared" si="3"/>
        <v>2</v>
      </c>
      <c r="P7" s="4">
        <f t="shared" si="3"/>
        <v>11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119</v>
      </c>
    </row>
    <row r="8" spans="1:20" ht="24" customHeight="1">
      <c r="A8" s="14"/>
      <c r="B8" s="6" t="s">
        <v>11</v>
      </c>
      <c r="C8" s="3">
        <f t="shared" si="0"/>
        <v>2568</v>
      </c>
      <c r="D8" s="3">
        <v>2065</v>
      </c>
      <c r="E8" s="3">
        <v>46</v>
      </c>
      <c r="F8" s="3">
        <v>175</v>
      </c>
      <c r="G8" s="3">
        <v>0</v>
      </c>
      <c r="H8" s="3">
        <v>29</v>
      </c>
      <c r="I8" s="3">
        <v>99</v>
      </c>
      <c r="J8" s="3">
        <v>0</v>
      </c>
      <c r="K8" s="3">
        <v>66</v>
      </c>
      <c r="L8" s="3">
        <v>0</v>
      </c>
      <c r="M8" s="3">
        <v>1</v>
      </c>
      <c r="N8" s="3">
        <v>21</v>
      </c>
      <c r="O8" s="3">
        <v>0</v>
      </c>
      <c r="P8" s="3">
        <v>5</v>
      </c>
      <c r="Q8" s="3">
        <v>0</v>
      </c>
      <c r="R8" s="3">
        <v>0</v>
      </c>
      <c r="S8" s="3">
        <v>0</v>
      </c>
      <c r="T8" s="3">
        <v>61</v>
      </c>
    </row>
    <row r="9" spans="1:20" ht="24" customHeight="1">
      <c r="A9" s="14"/>
      <c r="B9" s="6" t="s">
        <v>12</v>
      </c>
      <c r="C9" s="3">
        <f t="shared" si="0"/>
        <v>2931</v>
      </c>
      <c r="D9" s="3">
        <v>2364</v>
      </c>
      <c r="E9" s="3">
        <v>42</v>
      </c>
      <c r="F9" s="3">
        <v>184</v>
      </c>
      <c r="G9" s="3">
        <v>4</v>
      </c>
      <c r="H9" s="3">
        <v>41</v>
      </c>
      <c r="I9" s="3">
        <v>137</v>
      </c>
      <c r="J9" s="3">
        <v>1</v>
      </c>
      <c r="K9" s="3">
        <v>72</v>
      </c>
      <c r="L9" s="3">
        <v>0</v>
      </c>
      <c r="M9" s="3">
        <v>2</v>
      </c>
      <c r="N9" s="3">
        <v>18</v>
      </c>
      <c r="O9" s="3">
        <v>2</v>
      </c>
      <c r="P9" s="3">
        <v>6</v>
      </c>
      <c r="Q9" s="3">
        <v>0</v>
      </c>
      <c r="R9" s="3">
        <v>0</v>
      </c>
      <c r="S9" s="3">
        <v>0</v>
      </c>
      <c r="T9" s="3">
        <v>58</v>
      </c>
    </row>
    <row r="10" spans="1:20" ht="24" customHeight="1">
      <c r="A10" s="13" t="s">
        <v>24</v>
      </c>
      <c r="B10" s="5" t="s">
        <v>10</v>
      </c>
      <c r="C10" s="4">
        <f t="shared" si="0"/>
        <v>3907</v>
      </c>
      <c r="D10" s="4">
        <f>SUM(D11:D12)</f>
        <v>30</v>
      </c>
      <c r="E10" s="4">
        <f aca="true" t="shared" si="4" ref="E10:T10">SUM(E11:E12)</f>
        <v>1873</v>
      </c>
      <c r="F10" s="4">
        <f t="shared" si="4"/>
        <v>674</v>
      </c>
      <c r="G10" s="4">
        <f t="shared" si="4"/>
        <v>710</v>
      </c>
      <c r="H10" s="4">
        <f t="shared" si="4"/>
        <v>46</v>
      </c>
      <c r="I10" s="4">
        <f t="shared" si="4"/>
        <v>16</v>
      </c>
      <c r="J10" s="4">
        <f t="shared" si="4"/>
        <v>38</v>
      </c>
      <c r="K10" s="4">
        <f t="shared" si="4"/>
        <v>47</v>
      </c>
      <c r="L10" s="4">
        <f t="shared" si="4"/>
        <v>16</v>
      </c>
      <c r="M10" s="4">
        <f t="shared" si="4"/>
        <v>0</v>
      </c>
      <c r="N10" s="4">
        <f t="shared" si="4"/>
        <v>0</v>
      </c>
      <c r="O10" s="4">
        <f t="shared" si="4"/>
        <v>329</v>
      </c>
      <c r="P10" s="4">
        <f t="shared" si="4"/>
        <v>0</v>
      </c>
      <c r="Q10" s="4">
        <f t="shared" si="4"/>
        <v>69</v>
      </c>
      <c r="R10" s="4">
        <f t="shared" si="4"/>
        <v>0</v>
      </c>
      <c r="S10" s="4">
        <f t="shared" si="4"/>
        <v>2</v>
      </c>
      <c r="T10" s="4">
        <f t="shared" si="4"/>
        <v>57</v>
      </c>
    </row>
    <row r="11" spans="1:20" ht="24" customHeight="1">
      <c r="A11" s="14"/>
      <c r="B11" s="6" t="s">
        <v>11</v>
      </c>
      <c r="C11" s="3">
        <f>SUM(D11:T11)</f>
        <v>1687</v>
      </c>
      <c r="D11" s="3">
        <v>14</v>
      </c>
      <c r="E11" s="3">
        <v>810</v>
      </c>
      <c r="F11" s="3">
        <v>302</v>
      </c>
      <c r="G11" s="3">
        <v>287</v>
      </c>
      <c r="H11" s="3">
        <v>18</v>
      </c>
      <c r="I11" s="3">
        <v>5</v>
      </c>
      <c r="J11" s="3">
        <v>16</v>
      </c>
      <c r="K11" s="3">
        <v>20</v>
      </c>
      <c r="L11" s="3">
        <v>5</v>
      </c>
      <c r="M11" s="3">
        <v>0</v>
      </c>
      <c r="N11" s="3">
        <v>0</v>
      </c>
      <c r="O11" s="3">
        <v>156</v>
      </c>
      <c r="P11" s="3">
        <v>0</v>
      </c>
      <c r="Q11" s="3">
        <v>31</v>
      </c>
      <c r="R11" s="3">
        <v>0</v>
      </c>
      <c r="S11" s="3">
        <v>0</v>
      </c>
      <c r="T11" s="3">
        <v>23</v>
      </c>
    </row>
    <row r="12" spans="1:20" ht="24" customHeight="1">
      <c r="A12" s="14"/>
      <c r="B12" s="6" t="s">
        <v>12</v>
      </c>
      <c r="C12" s="3">
        <f>SUM(D12:T12)</f>
        <v>2220</v>
      </c>
      <c r="D12" s="3">
        <v>16</v>
      </c>
      <c r="E12" s="3">
        <v>1063</v>
      </c>
      <c r="F12" s="3">
        <v>372</v>
      </c>
      <c r="G12" s="3">
        <v>423</v>
      </c>
      <c r="H12" s="3">
        <v>28</v>
      </c>
      <c r="I12" s="3">
        <v>11</v>
      </c>
      <c r="J12" s="3">
        <v>22</v>
      </c>
      <c r="K12" s="3">
        <v>27</v>
      </c>
      <c r="L12" s="3">
        <v>11</v>
      </c>
      <c r="M12" s="3">
        <v>0</v>
      </c>
      <c r="N12" s="3">
        <v>0</v>
      </c>
      <c r="O12" s="3">
        <v>173</v>
      </c>
      <c r="P12" s="3">
        <v>0</v>
      </c>
      <c r="Q12" s="3">
        <v>38</v>
      </c>
      <c r="R12" s="3">
        <v>0</v>
      </c>
      <c r="S12" s="3">
        <v>2</v>
      </c>
      <c r="T12" s="3">
        <v>34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2019-12-04T05:36:13Z</cp:lastPrinted>
  <dcterms:created xsi:type="dcterms:W3CDTF">2017-09-15T06:11:32Z</dcterms:created>
  <dcterms:modified xsi:type="dcterms:W3CDTF">2021-01-01T00:09:18Z</dcterms:modified>
  <cp:category/>
  <cp:version/>
  <cp:contentType/>
  <cp:contentStatus/>
</cp:coreProperties>
</file>