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9348" activeTab="0"/>
  </bookViews>
  <sheets>
    <sheet name="12月" sheetId="1" r:id="rId1"/>
    <sheet name="11月" sheetId="2" r:id="rId2"/>
    <sheet name="10月" sheetId="3" r:id="rId3"/>
    <sheet name="9月" sheetId="4" r:id="rId4"/>
    <sheet name="8月" sheetId="5" r:id="rId5"/>
    <sheet name="7月" sheetId="6" r:id="rId6"/>
    <sheet name="6月" sheetId="7" r:id="rId7"/>
    <sheet name="5月" sheetId="8" r:id="rId8"/>
    <sheet name="4月" sheetId="9" r:id="rId9"/>
    <sheet name="3月" sheetId="10" r:id="rId10"/>
    <sheet name="2月" sheetId="11" r:id="rId11"/>
    <sheet name="1月" sheetId="12" r:id="rId12"/>
  </sheets>
  <definedNames/>
  <calcPr fullCalcOnLoad="1"/>
</workbook>
</file>

<file path=xl/sharedStrings.xml><?xml version="1.0" encoding="utf-8"?>
<sst xmlns="http://schemas.openxmlformats.org/spreadsheetml/2006/main" count="420" uniqueCount="40">
  <si>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</si>
  <si>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</si>
  <si>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</si>
  <si>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</si>
  <si>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</si>
  <si>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</si>
  <si>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</si>
  <si>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</si>
  <si>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</si>
  <si>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</si>
  <si>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</si>
  <si>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</si>
  <si>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</si>
  <si>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>身分別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</si>
  <si>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</si>
  <si>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</si>
  <si>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</si>
  <si>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</si>
  <si>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</si>
  <si>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</si>
  <si>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</si>
  <si>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性別</t>
  </si>
  <si>
    <t>總計</t>
  </si>
  <si>
    <t>平  地
原住民</t>
  </si>
  <si>
    <t>山  地
原住民</t>
  </si>
  <si>
    <t>總  計</t>
  </si>
  <si>
    <t>桃園市中壢區 現住原住民人口數按性別、原住民身分及族別分</t>
  </si>
  <si>
    <t>單位：人</t>
  </si>
  <si>
    <t>中華民國111年1月底</t>
  </si>
  <si>
    <t>中華民國111年2月底</t>
  </si>
  <si>
    <t>中華民國111年3月底</t>
  </si>
  <si>
    <t>中華民國111年4月底</t>
  </si>
  <si>
    <t>中華民國111年5月底</t>
  </si>
  <si>
    <t>中華民國111年6月底</t>
  </si>
  <si>
    <t>中華民國111年7月底</t>
  </si>
  <si>
    <t>中華民國111年8月底</t>
  </si>
  <si>
    <t>中華民國111年9月底</t>
  </si>
  <si>
    <t>中華民國111年10月底</t>
  </si>
  <si>
    <t>中華民國111年11月底</t>
  </si>
  <si>
    <t>中華民國111年12月底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</si>
</sst>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177" fontId="39" fillId="0" borderId="10" xfId="33" applyNumberFormat="1" applyFont="1" applyBorder="1" applyAlignment="1">
      <alignment horizontal="center" vertical="center"/>
    </xf>
    <xf numFmtId="177" fontId="39" fillId="23" borderId="10" xfId="33" applyNumberFormat="1" applyFont="1" applyFill="1" applyBorder="1" applyAlignment="1">
      <alignment horizontal="center" vertical="center"/>
    </xf>
    <xf numFmtId="0" fontId="39" fillId="2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7" fontId="40" fillId="0" borderId="10" xfId="33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7" fontId="39" fillId="33" borderId="10" xfId="33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3" width="10.625" style="1" customWidth="1"/>
    <col min="4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39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10007</v>
      </c>
      <c r="D4" s="4">
        <f>SUM(D5:D6)</f>
        <v>4768</v>
      </c>
      <c r="E4" s="4">
        <f aca="true" t="shared" si="1" ref="E4:T4">SUM(E5:E6)</f>
        <v>2070</v>
      </c>
      <c r="F4" s="4">
        <f t="shared" si="1"/>
        <v>1122</v>
      </c>
      <c r="G4" s="4">
        <f t="shared" si="1"/>
        <v>742</v>
      </c>
      <c r="H4" s="4">
        <f t="shared" si="1"/>
        <v>116</v>
      </c>
      <c r="I4" s="4">
        <f t="shared" si="1"/>
        <v>258</v>
      </c>
      <c r="J4" s="4">
        <f t="shared" si="1"/>
        <v>37</v>
      </c>
      <c r="K4" s="4">
        <f t="shared" si="1"/>
        <v>212</v>
      </c>
      <c r="L4" s="4">
        <f t="shared" si="1"/>
        <v>15</v>
      </c>
      <c r="M4" s="4">
        <f t="shared" si="1"/>
        <v>5</v>
      </c>
      <c r="N4" s="4">
        <f t="shared" si="1"/>
        <v>41</v>
      </c>
      <c r="O4" s="4">
        <f t="shared" si="1"/>
        <v>396</v>
      </c>
      <c r="P4" s="4">
        <f t="shared" si="1"/>
        <v>8</v>
      </c>
      <c r="Q4" s="4">
        <f t="shared" si="1"/>
        <v>72</v>
      </c>
      <c r="R4" s="4">
        <f t="shared" si="1"/>
        <v>0</v>
      </c>
      <c r="S4" s="4">
        <f t="shared" si="1"/>
        <v>1</v>
      </c>
      <c r="T4" s="4">
        <f t="shared" si="1"/>
        <v>144</v>
      </c>
    </row>
    <row r="5" spans="1:20" ht="24" customHeight="1">
      <c r="A5" s="14"/>
      <c r="B5" s="6" t="s">
        <v>11</v>
      </c>
      <c r="C5" s="3">
        <f t="shared" si="0"/>
        <v>4534</v>
      </c>
      <c r="D5" s="3">
        <f>D8+D11</f>
        <v>2232</v>
      </c>
      <c r="E5" s="3">
        <f aca="true" t="shared" si="2" ref="E5:T6">E8+E11</f>
        <v>895</v>
      </c>
      <c r="F5" s="3">
        <f t="shared" si="2"/>
        <v>522</v>
      </c>
      <c r="G5" s="3">
        <f t="shared" si="2"/>
        <v>302</v>
      </c>
      <c r="H5" s="3">
        <f t="shared" si="2"/>
        <v>50</v>
      </c>
      <c r="I5" s="3">
        <f t="shared" si="2"/>
        <v>105</v>
      </c>
      <c r="J5" s="3">
        <f t="shared" si="2"/>
        <v>14</v>
      </c>
      <c r="K5" s="3">
        <f t="shared" si="2"/>
        <v>101</v>
      </c>
      <c r="L5" s="3">
        <f t="shared" si="2"/>
        <v>4</v>
      </c>
      <c r="M5" s="3">
        <f t="shared" si="2"/>
        <v>2</v>
      </c>
      <c r="N5" s="3">
        <f t="shared" si="2"/>
        <v>22</v>
      </c>
      <c r="O5" s="3">
        <f t="shared" si="2"/>
        <v>180</v>
      </c>
      <c r="P5" s="3">
        <f t="shared" si="2"/>
        <v>4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69</v>
      </c>
    </row>
    <row r="6" spans="1:20" ht="24" customHeight="1">
      <c r="A6" s="14"/>
      <c r="B6" s="6" t="s">
        <v>12</v>
      </c>
      <c r="C6" s="3">
        <f t="shared" si="0"/>
        <v>5473</v>
      </c>
      <c r="D6" s="3">
        <f>D9+D12</f>
        <v>2536</v>
      </c>
      <c r="E6" s="3">
        <f t="shared" si="2"/>
        <v>1175</v>
      </c>
      <c r="F6" s="3">
        <f t="shared" si="2"/>
        <v>600</v>
      </c>
      <c r="G6" s="3">
        <f t="shared" si="2"/>
        <v>440</v>
      </c>
      <c r="H6" s="3">
        <f t="shared" si="2"/>
        <v>66</v>
      </c>
      <c r="I6" s="3">
        <f t="shared" si="2"/>
        <v>153</v>
      </c>
      <c r="J6" s="3">
        <f t="shared" si="2"/>
        <v>23</v>
      </c>
      <c r="K6" s="3">
        <f t="shared" si="2"/>
        <v>111</v>
      </c>
      <c r="L6" s="3">
        <f t="shared" si="2"/>
        <v>11</v>
      </c>
      <c r="M6" s="3">
        <f t="shared" si="2"/>
        <v>3</v>
      </c>
      <c r="N6" s="3">
        <f t="shared" si="2"/>
        <v>19</v>
      </c>
      <c r="O6" s="3">
        <f t="shared" si="2"/>
        <v>216</v>
      </c>
      <c r="P6" s="3">
        <f t="shared" si="2"/>
        <v>4</v>
      </c>
      <c r="Q6" s="3">
        <f t="shared" si="2"/>
        <v>40</v>
      </c>
      <c r="R6" s="3">
        <f t="shared" si="2"/>
        <v>0</v>
      </c>
      <c r="S6" s="3">
        <f t="shared" si="2"/>
        <v>1</v>
      </c>
      <c r="T6" s="3">
        <f t="shared" si="2"/>
        <v>75</v>
      </c>
    </row>
    <row r="7" spans="1:20" ht="24" customHeight="1">
      <c r="A7" s="14" t="s">
        <v>23</v>
      </c>
      <c r="B7" s="5" t="s">
        <v>10</v>
      </c>
      <c r="C7" s="4">
        <f t="shared" si="0"/>
        <v>5841</v>
      </c>
      <c r="D7" s="4">
        <f>SUM(D8:D9)</f>
        <v>4738</v>
      </c>
      <c r="E7" s="4">
        <f aca="true" t="shared" si="3" ref="E7:T7">SUM(E8:E9)</f>
        <v>83</v>
      </c>
      <c r="F7" s="4">
        <f t="shared" si="3"/>
        <v>381</v>
      </c>
      <c r="G7" s="4">
        <f t="shared" si="3"/>
        <v>4</v>
      </c>
      <c r="H7" s="4">
        <f t="shared" si="3"/>
        <v>73</v>
      </c>
      <c r="I7" s="4">
        <f t="shared" si="3"/>
        <v>241</v>
      </c>
      <c r="J7" s="4">
        <f t="shared" si="3"/>
        <v>1</v>
      </c>
      <c r="K7" s="4">
        <f t="shared" si="3"/>
        <v>163</v>
      </c>
      <c r="L7" s="4">
        <f t="shared" si="3"/>
        <v>0</v>
      </c>
      <c r="M7" s="4">
        <f t="shared" si="3"/>
        <v>5</v>
      </c>
      <c r="N7" s="4">
        <f t="shared" si="3"/>
        <v>41</v>
      </c>
      <c r="O7" s="4">
        <f t="shared" si="3"/>
        <v>2</v>
      </c>
      <c r="P7" s="4">
        <f t="shared" si="3"/>
        <v>8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101</v>
      </c>
    </row>
    <row r="8" spans="1:20" ht="24" customHeight="1">
      <c r="A8" s="15"/>
      <c r="B8" s="6" t="s">
        <v>11</v>
      </c>
      <c r="C8" s="10">
        <f t="shared" si="0"/>
        <v>2720</v>
      </c>
      <c r="D8" s="3">
        <v>2215</v>
      </c>
      <c r="E8" s="3">
        <v>41</v>
      </c>
      <c r="F8" s="3">
        <v>180</v>
      </c>
      <c r="G8" s="3">
        <v>0</v>
      </c>
      <c r="H8" s="3">
        <v>29</v>
      </c>
      <c r="I8" s="3">
        <v>100</v>
      </c>
      <c r="J8" s="3">
        <v>0</v>
      </c>
      <c r="K8" s="3">
        <v>78</v>
      </c>
      <c r="L8" s="3">
        <v>0</v>
      </c>
      <c r="M8" s="3">
        <v>2</v>
      </c>
      <c r="N8" s="3">
        <v>22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49</v>
      </c>
    </row>
    <row r="9" spans="1:20" ht="24" customHeight="1">
      <c r="A9" s="15"/>
      <c r="B9" s="6" t="s">
        <v>12</v>
      </c>
      <c r="C9" s="10">
        <f t="shared" si="0"/>
        <v>3121</v>
      </c>
      <c r="D9" s="3">
        <v>2523</v>
      </c>
      <c r="E9" s="3">
        <v>42</v>
      </c>
      <c r="F9" s="3">
        <v>201</v>
      </c>
      <c r="G9" s="3">
        <v>4</v>
      </c>
      <c r="H9" s="3">
        <v>44</v>
      </c>
      <c r="I9" s="3">
        <v>141</v>
      </c>
      <c r="J9" s="3">
        <v>1</v>
      </c>
      <c r="K9" s="3">
        <v>85</v>
      </c>
      <c r="L9" s="3">
        <v>0</v>
      </c>
      <c r="M9" s="3">
        <v>3</v>
      </c>
      <c r="N9" s="3">
        <v>19</v>
      </c>
      <c r="O9" s="3">
        <v>2</v>
      </c>
      <c r="P9" s="3">
        <v>4</v>
      </c>
      <c r="Q9" s="3">
        <v>0</v>
      </c>
      <c r="R9" s="3">
        <v>0</v>
      </c>
      <c r="S9" s="3">
        <v>0</v>
      </c>
      <c r="T9" s="3">
        <v>52</v>
      </c>
    </row>
    <row r="10" spans="1:20" ht="24" customHeight="1">
      <c r="A10" s="14" t="s">
        <v>24</v>
      </c>
      <c r="B10" s="5" t="s">
        <v>10</v>
      </c>
      <c r="C10" s="4">
        <f t="shared" si="0"/>
        <v>4166</v>
      </c>
      <c r="D10" s="4">
        <f>SUM(D11:D12)</f>
        <v>30</v>
      </c>
      <c r="E10" s="4">
        <f aca="true" t="shared" si="4" ref="E10:T10">SUM(E11:E12)</f>
        <v>1987</v>
      </c>
      <c r="F10" s="4">
        <f t="shared" si="4"/>
        <v>741</v>
      </c>
      <c r="G10" s="4">
        <f t="shared" si="4"/>
        <v>738</v>
      </c>
      <c r="H10" s="4">
        <f t="shared" si="4"/>
        <v>43</v>
      </c>
      <c r="I10" s="4">
        <f t="shared" si="4"/>
        <v>17</v>
      </c>
      <c r="J10" s="4">
        <f t="shared" si="4"/>
        <v>36</v>
      </c>
      <c r="K10" s="4">
        <f t="shared" si="4"/>
        <v>49</v>
      </c>
      <c r="L10" s="4">
        <f t="shared" si="4"/>
        <v>15</v>
      </c>
      <c r="M10" s="4">
        <f t="shared" si="4"/>
        <v>0</v>
      </c>
      <c r="N10" s="4">
        <f t="shared" si="4"/>
        <v>0</v>
      </c>
      <c r="O10" s="4">
        <f t="shared" si="4"/>
        <v>394</v>
      </c>
      <c r="P10" s="4">
        <f t="shared" si="4"/>
        <v>0</v>
      </c>
      <c r="Q10" s="4">
        <f t="shared" si="4"/>
        <v>72</v>
      </c>
      <c r="R10" s="4">
        <f t="shared" si="4"/>
        <v>0</v>
      </c>
      <c r="S10" s="4">
        <f t="shared" si="4"/>
        <v>1</v>
      </c>
      <c r="T10" s="4">
        <f t="shared" si="4"/>
        <v>43</v>
      </c>
    </row>
    <row r="11" spans="1:20" ht="24" customHeight="1">
      <c r="A11" s="15"/>
      <c r="B11" s="6" t="s">
        <v>11</v>
      </c>
      <c r="C11" s="3">
        <f>SUM(D11:T11)</f>
        <v>1814</v>
      </c>
      <c r="D11" s="3">
        <v>17</v>
      </c>
      <c r="E11" s="3">
        <v>854</v>
      </c>
      <c r="F11" s="3">
        <v>342</v>
      </c>
      <c r="G11" s="3">
        <v>302</v>
      </c>
      <c r="H11" s="3">
        <v>21</v>
      </c>
      <c r="I11" s="3">
        <v>5</v>
      </c>
      <c r="J11" s="3">
        <v>14</v>
      </c>
      <c r="K11" s="3">
        <v>23</v>
      </c>
      <c r="L11" s="3">
        <v>4</v>
      </c>
      <c r="M11" s="3">
        <v>0</v>
      </c>
      <c r="N11" s="3">
        <v>0</v>
      </c>
      <c r="O11" s="3">
        <v>180</v>
      </c>
      <c r="P11" s="3">
        <v>0</v>
      </c>
      <c r="Q11" s="3">
        <v>32</v>
      </c>
      <c r="R11" s="3">
        <v>0</v>
      </c>
      <c r="S11" s="3">
        <v>0</v>
      </c>
      <c r="T11" s="3">
        <v>20</v>
      </c>
    </row>
    <row r="12" spans="1:20" ht="24" customHeight="1">
      <c r="A12" s="15"/>
      <c r="B12" s="6" t="s">
        <v>12</v>
      </c>
      <c r="C12" s="3">
        <f>SUM(D12:T12)</f>
        <v>2352</v>
      </c>
      <c r="D12" s="3">
        <v>13</v>
      </c>
      <c r="E12" s="3">
        <v>1133</v>
      </c>
      <c r="F12" s="3">
        <v>399</v>
      </c>
      <c r="G12" s="3">
        <v>436</v>
      </c>
      <c r="H12" s="3">
        <v>22</v>
      </c>
      <c r="I12" s="3">
        <v>12</v>
      </c>
      <c r="J12" s="3">
        <v>22</v>
      </c>
      <c r="K12" s="3">
        <v>26</v>
      </c>
      <c r="L12" s="3">
        <v>11</v>
      </c>
      <c r="M12" s="3">
        <v>0</v>
      </c>
      <c r="N12" s="3">
        <v>0</v>
      </c>
      <c r="O12" s="3">
        <v>214</v>
      </c>
      <c r="P12" s="3">
        <v>0</v>
      </c>
      <c r="Q12" s="3">
        <v>40</v>
      </c>
      <c r="R12" s="3">
        <v>0</v>
      </c>
      <c r="S12" s="3">
        <v>1</v>
      </c>
      <c r="T12" s="3">
        <v>23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30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9872</v>
      </c>
      <c r="D4" s="4">
        <f>SUM(D5:D6)</f>
        <v>4713</v>
      </c>
      <c r="E4" s="4">
        <f aca="true" t="shared" si="1" ref="E4:T4">SUM(E5:E6)</f>
        <v>2033</v>
      </c>
      <c r="F4" s="4">
        <f t="shared" si="1"/>
        <v>1098</v>
      </c>
      <c r="G4" s="4">
        <f t="shared" si="1"/>
        <v>747</v>
      </c>
      <c r="H4" s="4">
        <f t="shared" si="1"/>
        <v>120</v>
      </c>
      <c r="I4" s="4">
        <f t="shared" si="1"/>
        <v>265</v>
      </c>
      <c r="J4" s="4">
        <f t="shared" si="1"/>
        <v>40</v>
      </c>
      <c r="K4" s="4">
        <f t="shared" si="1"/>
        <v>204</v>
      </c>
      <c r="L4" s="4">
        <f t="shared" si="1"/>
        <v>18</v>
      </c>
      <c r="M4" s="4">
        <f t="shared" si="1"/>
        <v>4</v>
      </c>
      <c r="N4" s="4">
        <f t="shared" si="1"/>
        <v>39</v>
      </c>
      <c r="O4" s="4">
        <f t="shared" si="1"/>
        <v>357</v>
      </c>
      <c r="P4" s="4">
        <f t="shared" si="1"/>
        <v>7</v>
      </c>
      <c r="Q4" s="4">
        <f t="shared" si="1"/>
        <v>74</v>
      </c>
      <c r="R4" s="4">
        <f t="shared" si="1"/>
        <v>0</v>
      </c>
      <c r="S4" s="4">
        <f t="shared" si="1"/>
        <v>1</v>
      </c>
      <c r="T4" s="4">
        <f t="shared" si="1"/>
        <v>152</v>
      </c>
    </row>
    <row r="5" spans="1:20" ht="24" customHeight="1">
      <c r="A5" s="14"/>
      <c r="B5" s="6" t="s">
        <v>11</v>
      </c>
      <c r="C5" s="3">
        <f t="shared" si="0"/>
        <v>4509</v>
      </c>
      <c r="D5" s="3">
        <f>D8+D11</f>
        <v>2229</v>
      </c>
      <c r="E5" s="3">
        <f aca="true" t="shared" si="2" ref="E5:T6">E8+E11</f>
        <v>877</v>
      </c>
      <c r="F5" s="3">
        <f t="shared" si="2"/>
        <v>519</v>
      </c>
      <c r="G5" s="3">
        <f t="shared" si="2"/>
        <v>303</v>
      </c>
      <c r="H5" s="3">
        <f t="shared" si="2"/>
        <v>51</v>
      </c>
      <c r="I5" s="3">
        <f t="shared" si="2"/>
        <v>109</v>
      </c>
      <c r="J5" s="3">
        <f t="shared" si="2"/>
        <v>15</v>
      </c>
      <c r="K5" s="3">
        <f t="shared" si="2"/>
        <v>99</v>
      </c>
      <c r="L5" s="3">
        <f t="shared" si="2"/>
        <v>6</v>
      </c>
      <c r="M5" s="3">
        <f t="shared" si="2"/>
        <v>1</v>
      </c>
      <c r="N5" s="3">
        <f t="shared" si="2"/>
        <v>21</v>
      </c>
      <c r="O5" s="3">
        <f t="shared" si="2"/>
        <v>165</v>
      </c>
      <c r="P5" s="3">
        <f t="shared" si="2"/>
        <v>4</v>
      </c>
      <c r="Q5" s="3">
        <f t="shared" si="2"/>
        <v>36</v>
      </c>
      <c r="R5" s="3">
        <f t="shared" si="2"/>
        <v>0</v>
      </c>
      <c r="S5" s="3">
        <f t="shared" si="2"/>
        <v>0</v>
      </c>
      <c r="T5" s="3">
        <f t="shared" si="2"/>
        <v>74</v>
      </c>
    </row>
    <row r="6" spans="1:20" ht="24" customHeight="1">
      <c r="A6" s="14"/>
      <c r="B6" s="6" t="s">
        <v>12</v>
      </c>
      <c r="C6" s="3">
        <f t="shared" si="0"/>
        <v>5363</v>
      </c>
      <c r="D6" s="3">
        <f>D9+D12</f>
        <v>2484</v>
      </c>
      <c r="E6" s="3">
        <f t="shared" si="2"/>
        <v>1156</v>
      </c>
      <c r="F6" s="3">
        <f t="shared" si="2"/>
        <v>579</v>
      </c>
      <c r="G6" s="3">
        <f t="shared" si="2"/>
        <v>444</v>
      </c>
      <c r="H6" s="3">
        <f t="shared" si="2"/>
        <v>69</v>
      </c>
      <c r="I6" s="3">
        <f t="shared" si="2"/>
        <v>156</v>
      </c>
      <c r="J6" s="3">
        <f t="shared" si="2"/>
        <v>25</v>
      </c>
      <c r="K6" s="3">
        <f t="shared" si="2"/>
        <v>105</v>
      </c>
      <c r="L6" s="3">
        <f t="shared" si="2"/>
        <v>12</v>
      </c>
      <c r="M6" s="3">
        <f t="shared" si="2"/>
        <v>3</v>
      </c>
      <c r="N6" s="3">
        <f t="shared" si="2"/>
        <v>18</v>
      </c>
      <c r="O6" s="3">
        <f t="shared" si="2"/>
        <v>192</v>
      </c>
      <c r="P6" s="3">
        <f t="shared" si="2"/>
        <v>3</v>
      </c>
      <c r="Q6" s="3">
        <f t="shared" si="2"/>
        <v>38</v>
      </c>
      <c r="R6" s="3">
        <f t="shared" si="2"/>
        <v>0</v>
      </c>
      <c r="S6" s="3">
        <f t="shared" si="2"/>
        <v>1</v>
      </c>
      <c r="T6" s="3">
        <f t="shared" si="2"/>
        <v>78</v>
      </c>
    </row>
    <row r="7" spans="1:20" ht="24" customHeight="1">
      <c r="A7" s="14" t="s">
        <v>23</v>
      </c>
      <c r="B7" s="5" t="s">
        <v>10</v>
      </c>
      <c r="C7" s="4">
        <f t="shared" si="0"/>
        <v>5780</v>
      </c>
      <c r="D7" s="4">
        <f>SUM(D8:D9)</f>
        <v>4678</v>
      </c>
      <c r="E7" s="4">
        <f aca="true" t="shared" si="3" ref="E7:T7">SUM(E8:E9)</f>
        <v>83</v>
      </c>
      <c r="F7" s="4">
        <f t="shared" si="3"/>
        <v>379</v>
      </c>
      <c r="G7" s="4">
        <f t="shared" si="3"/>
        <v>4</v>
      </c>
      <c r="H7" s="4">
        <f t="shared" si="3"/>
        <v>72</v>
      </c>
      <c r="I7" s="4">
        <f t="shared" si="3"/>
        <v>248</v>
      </c>
      <c r="J7" s="4">
        <f t="shared" si="3"/>
        <v>1</v>
      </c>
      <c r="K7" s="4">
        <f t="shared" si="3"/>
        <v>157</v>
      </c>
      <c r="L7" s="4">
        <f t="shared" si="3"/>
        <v>0</v>
      </c>
      <c r="M7" s="4">
        <f t="shared" si="3"/>
        <v>4</v>
      </c>
      <c r="N7" s="4">
        <f t="shared" si="3"/>
        <v>39</v>
      </c>
      <c r="O7" s="4">
        <f t="shared" si="3"/>
        <v>3</v>
      </c>
      <c r="P7" s="4">
        <f t="shared" si="3"/>
        <v>7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105</v>
      </c>
    </row>
    <row r="8" spans="1:20" ht="24" customHeight="1">
      <c r="A8" s="15"/>
      <c r="B8" s="6" t="s">
        <v>11</v>
      </c>
      <c r="C8" s="3">
        <f>SUM(D8:T8)</f>
        <v>2724</v>
      </c>
      <c r="D8" s="3">
        <v>2210</v>
      </c>
      <c r="E8" s="3">
        <v>40</v>
      </c>
      <c r="F8" s="3">
        <v>185</v>
      </c>
      <c r="G8" s="3">
        <v>0</v>
      </c>
      <c r="H8" s="3">
        <v>30</v>
      </c>
      <c r="I8" s="3">
        <v>104</v>
      </c>
      <c r="J8" s="3">
        <v>0</v>
      </c>
      <c r="K8" s="3">
        <v>76</v>
      </c>
      <c r="L8" s="3">
        <v>0</v>
      </c>
      <c r="M8" s="3">
        <v>1</v>
      </c>
      <c r="N8" s="3">
        <v>21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53</v>
      </c>
    </row>
    <row r="9" spans="1:20" ht="24" customHeight="1">
      <c r="A9" s="15"/>
      <c r="B9" s="6" t="s">
        <v>12</v>
      </c>
      <c r="C9" s="3">
        <f>SUM(D9:T9)</f>
        <v>3056</v>
      </c>
      <c r="D9" s="3">
        <v>2468</v>
      </c>
      <c r="E9" s="3">
        <v>43</v>
      </c>
      <c r="F9" s="3">
        <v>194</v>
      </c>
      <c r="G9" s="3">
        <v>4</v>
      </c>
      <c r="H9" s="3">
        <v>42</v>
      </c>
      <c r="I9" s="3">
        <v>144</v>
      </c>
      <c r="J9" s="3">
        <v>1</v>
      </c>
      <c r="K9" s="3">
        <v>81</v>
      </c>
      <c r="L9" s="3">
        <v>0</v>
      </c>
      <c r="M9" s="3">
        <v>3</v>
      </c>
      <c r="N9" s="3">
        <v>18</v>
      </c>
      <c r="O9" s="3">
        <v>3</v>
      </c>
      <c r="P9" s="3">
        <v>3</v>
      </c>
      <c r="Q9" s="3">
        <v>0</v>
      </c>
      <c r="R9" s="3">
        <v>0</v>
      </c>
      <c r="S9" s="3">
        <v>0</v>
      </c>
      <c r="T9" s="3">
        <v>52</v>
      </c>
    </row>
    <row r="10" spans="1:20" ht="24" customHeight="1">
      <c r="A10" s="14" t="s">
        <v>24</v>
      </c>
      <c r="B10" s="5" t="s">
        <v>10</v>
      </c>
      <c r="C10" s="4">
        <f t="shared" si="0"/>
        <v>4092</v>
      </c>
      <c r="D10" s="4">
        <f>SUM(D11:D12)</f>
        <v>35</v>
      </c>
      <c r="E10" s="4">
        <f aca="true" t="shared" si="4" ref="E10:T10">SUM(E11:E12)</f>
        <v>1950</v>
      </c>
      <c r="F10" s="4">
        <f t="shared" si="4"/>
        <v>719</v>
      </c>
      <c r="G10" s="4">
        <f t="shared" si="4"/>
        <v>743</v>
      </c>
      <c r="H10" s="4">
        <f t="shared" si="4"/>
        <v>48</v>
      </c>
      <c r="I10" s="4">
        <f t="shared" si="4"/>
        <v>17</v>
      </c>
      <c r="J10" s="4">
        <f t="shared" si="4"/>
        <v>39</v>
      </c>
      <c r="K10" s="4">
        <f t="shared" si="4"/>
        <v>47</v>
      </c>
      <c r="L10" s="4">
        <f t="shared" si="4"/>
        <v>18</v>
      </c>
      <c r="M10" s="4">
        <f t="shared" si="4"/>
        <v>0</v>
      </c>
      <c r="N10" s="4">
        <f t="shared" si="4"/>
        <v>0</v>
      </c>
      <c r="O10" s="4">
        <f t="shared" si="4"/>
        <v>354</v>
      </c>
      <c r="P10" s="4">
        <f t="shared" si="4"/>
        <v>0</v>
      </c>
      <c r="Q10" s="4">
        <f t="shared" si="4"/>
        <v>74</v>
      </c>
      <c r="R10" s="4">
        <f t="shared" si="4"/>
        <v>0</v>
      </c>
      <c r="S10" s="4">
        <f t="shared" si="4"/>
        <v>1</v>
      </c>
      <c r="T10" s="4">
        <f t="shared" si="4"/>
        <v>47</v>
      </c>
    </row>
    <row r="11" spans="1:20" ht="24" customHeight="1">
      <c r="A11" s="15"/>
      <c r="B11" s="6" t="s">
        <v>11</v>
      </c>
      <c r="C11" s="3">
        <f>SUM(D11:T11)</f>
        <v>1785</v>
      </c>
      <c r="D11" s="3">
        <v>19</v>
      </c>
      <c r="E11" s="3">
        <v>837</v>
      </c>
      <c r="F11" s="3">
        <v>334</v>
      </c>
      <c r="G11" s="3">
        <v>303</v>
      </c>
      <c r="H11" s="3">
        <v>21</v>
      </c>
      <c r="I11" s="3">
        <v>5</v>
      </c>
      <c r="J11" s="3">
        <v>15</v>
      </c>
      <c r="K11" s="3">
        <v>23</v>
      </c>
      <c r="L11" s="3">
        <v>6</v>
      </c>
      <c r="M11" s="3">
        <v>0</v>
      </c>
      <c r="N11" s="3">
        <v>0</v>
      </c>
      <c r="O11" s="3">
        <v>165</v>
      </c>
      <c r="P11" s="3">
        <v>0</v>
      </c>
      <c r="Q11" s="3">
        <v>36</v>
      </c>
      <c r="R11" s="3">
        <v>0</v>
      </c>
      <c r="S11" s="3">
        <v>0</v>
      </c>
      <c r="T11" s="3">
        <v>21</v>
      </c>
    </row>
    <row r="12" spans="1:20" ht="24" customHeight="1">
      <c r="A12" s="15"/>
      <c r="B12" s="6" t="s">
        <v>12</v>
      </c>
      <c r="C12" s="3">
        <f>SUM(D12:T12)</f>
        <v>2307</v>
      </c>
      <c r="D12" s="3">
        <v>16</v>
      </c>
      <c r="E12" s="3">
        <v>1113</v>
      </c>
      <c r="F12" s="3">
        <v>385</v>
      </c>
      <c r="G12" s="3">
        <v>440</v>
      </c>
      <c r="H12" s="3">
        <v>27</v>
      </c>
      <c r="I12" s="3">
        <v>12</v>
      </c>
      <c r="J12" s="3">
        <v>24</v>
      </c>
      <c r="K12" s="3">
        <v>24</v>
      </c>
      <c r="L12" s="3">
        <v>12</v>
      </c>
      <c r="M12" s="3">
        <v>0</v>
      </c>
      <c r="N12" s="3">
        <v>0</v>
      </c>
      <c r="O12" s="3">
        <v>189</v>
      </c>
      <c r="P12" s="3">
        <v>0</v>
      </c>
      <c r="Q12" s="3">
        <v>38</v>
      </c>
      <c r="R12" s="3">
        <v>0</v>
      </c>
      <c r="S12" s="3">
        <v>1</v>
      </c>
      <c r="T12" s="3">
        <v>26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29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9874</v>
      </c>
      <c r="D4" s="4">
        <f>SUM(D5:D6)</f>
        <v>4705</v>
      </c>
      <c r="E4" s="4">
        <f aca="true" t="shared" si="1" ref="E4:T4">SUM(E5:E6)</f>
        <v>2043</v>
      </c>
      <c r="F4" s="4">
        <f t="shared" si="1"/>
        <v>1100</v>
      </c>
      <c r="G4" s="4">
        <f t="shared" si="1"/>
        <v>750</v>
      </c>
      <c r="H4" s="4">
        <f t="shared" si="1"/>
        <v>122</v>
      </c>
      <c r="I4" s="4">
        <f t="shared" si="1"/>
        <v>259</v>
      </c>
      <c r="J4" s="4">
        <f t="shared" si="1"/>
        <v>40</v>
      </c>
      <c r="K4" s="4">
        <f t="shared" si="1"/>
        <v>202</v>
      </c>
      <c r="L4" s="4">
        <f t="shared" si="1"/>
        <v>16</v>
      </c>
      <c r="M4" s="4">
        <f t="shared" si="1"/>
        <v>4</v>
      </c>
      <c r="N4" s="4">
        <f t="shared" si="1"/>
        <v>39</v>
      </c>
      <c r="O4" s="4">
        <f t="shared" si="1"/>
        <v>356</v>
      </c>
      <c r="P4" s="4">
        <f t="shared" si="1"/>
        <v>7</v>
      </c>
      <c r="Q4" s="4">
        <f t="shared" si="1"/>
        <v>74</v>
      </c>
      <c r="R4" s="4">
        <f t="shared" si="1"/>
        <v>0</v>
      </c>
      <c r="S4" s="4">
        <f t="shared" si="1"/>
        <v>1</v>
      </c>
      <c r="T4" s="4">
        <f t="shared" si="1"/>
        <v>156</v>
      </c>
    </row>
    <row r="5" spans="1:20" ht="24" customHeight="1">
      <c r="A5" s="14"/>
      <c r="B5" s="6" t="s">
        <v>11</v>
      </c>
      <c r="C5" s="3">
        <f t="shared" si="0"/>
        <v>4514</v>
      </c>
      <c r="D5" s="3">
        <f>D8+D11</f>
        <v>2225</v>
      </c>
      <c r="E5" s="3">
        <f aca="true" t="shared" si="2" ref="E5:T6">E8+E11</f>
        <v>885</v>
      </c>
      <c r="F5" s="3">
        <f t="shared" si="2"/>
        <v>518</v>
      </c>
      <c r="G5" s="3">
        <f t="shared" si="2"/>
        <v>305</v>
      </c>
      <c r="H5" s="3">
        <f t="shared" si="2"/>
        <v>54</v>
      </c>
      <c r="I5" s="3">
        <f t="shared" si="2"/>
        <v>106</v>
      </c>
      <c r="J5" s="3">
        <f t="shared" si="2"/>
        <v>15</v>
      </c>
      <c r="K5" s="3">
        <f t="shared" si="2"/>
        <v>99</v>
      </c>
      <c r="L5" s="3">
        <f t="shared" si="2"/>
        <v>5</v>
      </c>
      <c r="M5" s="3">
        <f t="shared" si="2"/>
        <v>1</v>
      </c>
      <c r="N5" s="3">
        <f t="shared" si="2"/>
        <v>20</v>
      </c>
      <c r="O5" s="3">
        <f t="shared" si="2"/>
        <v>164</v>
      </c>
      <c r="P5" s="3">
        <f t="shared" si="2"/>
        <v>4</v>
      </c>
      <c r="Q5" s="3">
        <f t="shared" si="2"/>
        <v>36</v>
      </c>
      <c r="R5" s="3">
        <f t="shared" si="2"/>
        <v>0</v>
      </c>
      <c r="S5" s="3">
        <f t="shared" si="2"/>
        <v>0</v>
      </c>
      <c r="T5" s="3">
        <f t="shared" si="2"/>
        <v>77</v>
      </c>
    </row>
    <row r="6" spans="1:20" ht="24" customHeight="1">
      <c r="A6" s="14"/>
      <c r="B6" s="6" t="s">
        <v>12</v>
      </c>
      <c r="C6" s="3">
        <f t="shared" si="0"/>
        <v>5360</v>
      </c>
      <c r="D6" s="3">
        <f>D9+D12</f>
        <v>2480</v>
      </c>
      <c r="E6" s="3">
        <f t="shared" si="2"/>
        <v>1158</v>
      </c>
      <c r="F6" s="3">
        <f t="shared" si="2"/>
        <v>582</v>
      </c>
      <c r="G6" s="3">
        <f t="shared" si="2"/>
        <v>445</v>
      </c>
      <c r="H6" s="3">
        <f t="shared" si="2"/>
        <v>68</v>
      </c>
      <c r="I6" s="3">
        <f t="shared" si="2"/>
        <v>153</v>
      </c>
      <c r="J6" s="3">
        <f t="shared" si="2"/>
        <v>25</v>
      </c>
      <c r="K6" s="3">
        <f t="shared" si="2"/>
        <v>103</v>
      </c>
      <c r="L6" s="3">
        <f t="shared" si="2"/>
        <v>11</v>
      </c>
      <c r="M6" s="3">
        <f t="shared" si="2"/>
        <v>3</v>
      </c>
      <c r="N6" s="3">
        <f t="shared" si="2"/>
        <v>19</v>
      </c>
      <c r="O6" s="3">
        <f t="shared" si="2"/>
        <v>192</v>
      </c>
      <c r="P6" s="3">
        <f t="shared" si="2"/>
        <v>3</v>
      </c>
      <c r="Q6" s="3">
        <f t="shared" si="2"/>
        <v>38</v>
      </c>
      <c r="R6" s="3">
        <f t="shared" si="2"/>
        <v>0</v>
      </c>
      <c r="S6" s="3">
        <f t="shared" si="2"/>
        <v>1</v>
      </c>
      <c r="T6" s="3">
        <f t="shared" si="2"/>
        <v>79</v>
      </c>
    </row>
    <row r="7" spans="1:20" ht="24" customHeight="1">
      <c r="A7" s="14" t="s">
        <v>23</v>
      </c>
      <c r="B7" s="5" t="s">
        <v>10</v>
      </c>
      <c r="C7" s="4">
        <f t="shared" si="0"/>
        <v>5763</v>
      </c>
      <c r="D7" s="4">
        <f>SUM(D8:D9)</f>
        <v>4670</v>
      </c>
      <c r="E7" s="4">
        <f aca="true" t="shared" si="3" ref="E7:T7">SUM(E8:E9)</f>
        <v>82</v>
      </c>
      <c r="F7" s="4">
        <f t="shared" si="3"/>
        <v>373</v>
      </c>
      <c r="G7" s="4">
        <f t="shared" si="3"/>
        <v>4</v>
      </c>
      <c r="H7" s="4">
        <f t="shared" si="3"/>
        <v>75</v>
      </c>
      <c r="I7" s="4">
        <f t="shared" si="3"/>
        <v>242</v>
      </c>
      <c r="J7" s="4">
        <f t="shared" si="3"/>
        <v>1</v>
      </c>
      <c r="K7" s="4">
        <f t="shared" si="3"/>
        <v>155</v>
      </c>
      <c r="L7" s="4">
        <f t="shared" si="3"/>
        <v>0</v>
      </c>
      <c r="M7" s="4">
        <f t="shared" si="3"/>
        <v>4</v>
      </c>
      <c r="N7" s="4">
        <f t="shared" si="3"/>
        <v>39</v>
      </c>
      <c r="O7" s="4">
        <f t="shared" si="3"/>
        <v>3</v>
      </c>
      <c r="P7" s="4">
        <f t="shared" si="3"/>
        <v>7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108</v>
      </c>
    </row>
    <row r="8" spans="1:20" ht="24" customHeight="1">
      <c r="A8" s="15"/>
      <c r="B8" s="6" t="s">
        <v>11</v>
      </c>
      <c r="C8" s="3">
        <f>SUM(D8:T8)</f>
        <v>2716</v>
      </c>
      <c r="D8" s="3">
        <v>2206</v>
      </c>
      <c r="E8" s="3">
        <v>39</v>
      </c>
      <c r="F8" s="3">
        <v>181</v>
      </c>
      <c r="G8" s="3">
        <v>0</v>
      </c>
      <c r="H8" s="3">
        <v>33</v>
      </c>
      <c r="I8" s="3">
        <v>101</v>
      </c>
      <c r="J8" s="3">
        <v>0</v>
      </c>
      <c r="K8" s="3">
        <v>76</v>
      </c>
      <c r="L8" s="3">
        <v>0</v>
      </c>
      <c r="M8" s="3">
        <v>1</v>
      </c>
      <c r="N8" s="3">
        <v>20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55</v>
      </c>
    </row>
    <row r="9" spans="1:20" ht="24" customHeight="1">
      <c r="A9" s="15"/>
      <c r="B9" s="6" t="s">
        <v>12</v>
      </c>
      <c r="C9" s="3">
        <f>SUM(D9:T9)</f>
        <v>3047</v>
      </c>
      <c r="D9" s="3">
        <v>2464</v>
      </c>
      <c r="E9" s="3">
        <v>43</v>
      </c>
      <c r="F9" s="3">
        <v>192</v>
      </c>
      <c r="G9" s="3">
        <v>4</v>
      </c>
      <c r="H9" s="3">
        <v>42</v>
      </c>
      <c r="I9" s="3">
        <v>141</v>
      </c>
      <c r="J9" s="3">
        <v>1</v>
      </c>
      <c r="K9" s="3">
        <v>79</v>
      </c>
      <c r="L9" s="3">
        <v>0</v>
      </c>
      <c r="M9" s="3">
        <v>3</v>
      </c>
      <c r="N9" s="3">
        <v>19</v>
      </c>
      <c r="O9" s="3">
        <v>3</v>
      </c>
      <c r="P9" s="3">
        <v>3</v>
      </c>
      <c r="Q9" s="3">
        <v>0</v>
      </c>
      <c r="R9" s="3">
        <v>0</v>
      </c>
      <c r="S9" s="3">
        <v>0</v>
      </c>
      <c r="T9" s="3">
        <v>53</v>
      </c>
    </row>
    <row r="10" spans="1:20" ht="24" customHeight="1">
      <c r="A10" s="14" t="s">
        <v>24</v>
      </c>
      <c r="B10" s="5" t="s">
        <v>10</v>
      </c>
      <c r="C10" s="4">
        <f t="shared" si="0"/>
        <v>4111</v>
      </c>
      <c r="D10" s="4">
        <f>SUM(D11:D12)</f>
        <v>35</v>
      </c>
      <c r="E10" s="4">
        <f aca="true" t="shared" si="4" ref="E10:T10">SUM(E11:E12)</f>
        <v>1961</v>
      </c>
      <c r="F10" s="4">
        <f t="shared" si="4"/>
        <v>727</v>
      </c>
      <c r="G10" s="4">
        <f t="shared" si="4"/>
        <v>746</v>
      </c>
      <c r="H10" s="4">
        <f t="shared" si="4"/>
        <v>47</v>
      </c>
      <c r="I10" s="4">
        <f t="shared" si="4"/>
        <v>17</v>
      </c>
      <c r="J10" s="4">
        <f t="shared" si="4"/>
        <v>39</v>
      </c>
      <c r="K10" s="4">
        <f t="shared" si="4"/>
        <v>47</v>
      </c>
      <c r="L10" s="4">
        <f t="shared" si="4"/>
        <v>16</v>
      </c>
      <c r="M10" s="4">
        <f t="shared" si="4"/>
        <v>0</v>
      </c>
      <c r="N10" s="4">
        <f t="shared" si="4"/>
        <v>0</v>
      </c>
      <c r="O10" s="4">
        <f t="shared" si="4"/>
        <v>353</v>
      </c>
      <c r="P10" s="4">
        <f t="shared" si="4"/>
        <v>0</v>
      </c>
      <c r="Q10" s="4">
        <f t="shared" si="4"/>
        <v>74</v>
      </c>
      <c r="R10" s="4">
        <f t="shared" si="4"/>
        <v>0</v>
      </c>
      <c r="S10" s="4">
        <f t="shared" si="4"/>
        <v>1</v>
      </c>
      <c r="T10" s="4">
        <f t="shared" si="4"/>
        <v>48</v>
      </c>
    </row>
    <row r="11" spans="1:20" ht="24" customHeight="1">
      <c r="A11" s="15"/>
      <c r="B11" s="6" t="s">
        <v>11</v>
      </c>
      <c r="C11" s="3">
        <f>SUM(D11:T11)</f>
        <v>1798</v>
      </c>
      <c r="D11" s="3">
        <v>19</v>
      </c>
      <c r="E11" s="3">
        <v>846</v>
      </c>
      <c r="F11" s="3">
        <v>337</v>
      </c>
      <c r="G11" s="3">
        <v>305</v>
      </c>
      <c r="H11" s="3">
        <v>21</v>
      </c>
      <c r="I11" s="3">
        <v>5</v>
      </c>
      <c r="J11" s="3">
        <v>15</v>
      </c>
      <c r="K11" s="3">
        <v>23</v>
      </c>
      <c r="L11" s="3">
        <v>5</v>
      </c>
      <c r="M11" s="3">
        <v>0</v>
      </c>
      <c r="N11" s="3">
        <v>0</v>
      </c>
      <c r="O11" s="3">
        <v>164</v>
      </c>
      <c r="P11" s="3">
        <v>0</v>
      </c>
      <c r="Q11" s="3">
        <v>36</v>
      </c>
      <c r="R11" s="3">
        <v>0</v>
      </c>
      <c r="S11" s="3">
        <v>0</v>
      </c>
      <c r="T11" s="3">
        <v>22</v>
      </c>
    </row>
    <row r="12" spans="1:20" ht="24" customHeight="1">
      <c r="A12" s="15"/>
      <c r="B12" s="6" t="s">
        <v>12</v>
      </c>
      <c r="C12" s="3">
        <f>SUM(D12:T12)</f>
        <v>2313</v>
      </c>
      <c r="D12" s="3">
        <v>16</v>
      </c>
      <c r="E12" s="3">
        <v>1115</v>
      </c>
      <c r="F12" s="3">
        <v>390</v>
      </c>
      <c r="G12" s="3">
        <v>441</v>
      </c>
      <c r="H12" s="3">
        <v>26</v>
      </c>
      <c r="I12" s="3">
        <v>12</v>
      </c>
      <c r="J12" s="3">
        <v>24</v>
      </c>
      <c r="K12" s="3">
        <v>24</v>
      </c>
      <c r="L12" s="3">
        <v>11</v>
      </c>
      <c r="M12" s="3">
        <v>0</v>
      </c>
      <c r="N12" s="3">
        <v>0</v>
      </c>
      <c r="O12" s="3">
        <v>189</v>
      </c>
      <c r="P12" s="3">
        <v>0</v>
      </c>
      <c r="Q12" s="3">
        <v>38</v>
      </c>
      <c r="R12" s="3">
        <v>0</v>
      </c>
      <c r="S12" s="3">
        <v>1</v>
      </c>
      <c r="T12" s="3">
        <v>26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28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9881</v>
      </c>
      <c r="D4" s="4">
        <f>SUM(D5:D6)</f>
        <v>4717</v>
      </c>
      <c r="E4" s="4">
        <f aca="true" t="shared" si="1" ref="E4:T4">SUM(E5:E6)</f>
        <v>2045</v>
      </c>
      <c r="F4" s="4">
        <f t="shared" si="1"/>
        <v>1088</v>
      </c>
      <c r="G4" s="4">
        <f t="shared" si="1"/>
        <v>754</v>
      </c>
      <c r="H4" s="4">
        <f t="shared" si="1"/>
        <v>123</v>
      </c>
      <c r="I4" s="4">
        <f t="shared" si="1"/>
        <v>256</v>
      </c>
      <c r="J4" s="4">
        <f t="shared" si="1"/>
        <v>40</v>
      </c>
      <c r="K4" s="4">
        <f t="shared" si="1"/>
        <v>202</v>
      </c>
      <c r="L4" s="4">
        <f t="shared" si="1"/>
        <v>15</v>
      </c>
      <c r="M4" s="4">
        <f t="shared" si="1"/>
        <v>4</v>
      </c>
      <c r="N4" s="4">
        <f t="shared" si="1"/>
        <v>39</v>
      </c>
      <c r="O4" s="4">
        <f t="shared" si="1"/>
        <v>356</v>
      </c>
      <c r="P4" s="4">
        <f t="shared" si="1"/>
        <v>7</v>
      </c>
      <c r="Q4" s="4">
        <f t="shared" si="1"/>
        <v>76</v>
      </c>
      <c r="R4" s="4">
        <f t="shared" si="1"/>
        <v>0</v>
      </c>
      <c r="S4" s="4">
        <f t="shared" si="1"/>
        <v>1</v>
      </c>
      <c r="T4" s="4">
        <f t="shared" si="1"/>
        <v>158</v>
      </c>
    </row>
    <row r="5" spans="1:20" ht="24" customHeight="1">
      <c r="A5" s="14"/>
      <c r="B5" s="6" t="s">
        <v>11</v>
      </c>
      <c r="C5" s="3">
        <f t="shared" si="0"/>
        <v>4514</v>
      </c>
      <c r="D5" s="3">
        <f>D8+D11</f>
        <v>2232</v>
      </c>
      <c r="E5" s="3">
        <f aca="true" t="shared" si="2" ref="E5:T6">E8+E11</f>
        <v>887</v>
      </c>
      <c r="F5" s="3">
        <f t="shared" si="2"/>
        <v>506</v>
      </c>
      <c r="G5" s="3">
        <f t="shared" si="2"/>
        <v>307</v>
      </c>
      <c r="H5" s="3">
        <f t="shared" si="2"/>
        <v>55</v>
      </c>
      <c r="I5" s="3">
        <f t="shared" si="2"/>
        <v>106</v>
      </c>
      <c r="J5" s="3">
        <f t="shared" si="2"/>
        <v>15</v>
      </c>
      <c r="K5" s="3">
        <f t="shared" si="2"/>
        <v>99</v>
      </c>
      <c r="L5" s="3">
        <f t="shared" si="2"/>
        <v>4</v>
      </c>
      <c r="M5" s="3">
        <f t="shared" si="2"/>
        <v>1</v>
      </c>
      <c r="N5" s="3">
        <f t="shared" si="2"/>
        <v>20</v>
      </c>
      <c r="O5" s="3">
        <f t="shared" si="2"/>
        <v>164</v>
      </c>
      <c r="P5" s="3">
        <f t="shared" si="2"/>
        <v>4</v>
      </c>
      <c r="Q5" s="3">
        <f t="shared" si="2"/>
        <v>36</v>
      </c>
      <c r="R5" s="3">
        <f t="shared" si="2"/>
        <v>0</v>
      </c>
      <c r="S5" s="3">
        <f t="shared" si="2"/>
        <v>0</v>
      </c>
      <c r="T5" s="3">
        <f t="shared" si="2"/>
        <v>78</v>
      </c>
    </row>
    <row r="6" spans="1:20" ht="24" customHeight="1">
      <c r="A6" s="14"/>
      <c r="B6" s="6" t="s">
        <v>12</v>
      </c>
      <c r="C6" s="3">
        <f t="shared" si="0"/>
        <v>5367</v>
      </c>
      <c r="D6" s="3">
        <f>D9+D12</f>
        <v>2485</v>
      </c>
      <c r="E6" s="3">
        <f t="shared" si="2"/>
        <v>1158</v>
      </c>
      <c r="F6" s="3">
        <f t="shared" si="2"/>
        <v>582</v>
      </c>
      <c r="G6" s="3">
        <f t="shared" si="2"/>
        <v>447</v>
      </c>
      <c r="H6" s="3">
        <f t="shared" si="2"/>
        <v>68</v>
      </c>
      <c r="I6" s="3">
        <f t="shared" si="2"/>
        <v>150</v>
      </c>
      <c r="J6" s="3">
        <f t="shared" si="2"/>
        <v>25</v>
      </c>
      <c r="K6" s="3">
        <f t="shared" si="2"/>
        <v>103</v>
      </c>
      <c r="L6" s="3">
        <f t="shared" si="2"/>
        <v>11</v>
      </c>
      <c r="M6" s="3">
        <f t="shared" si="2"/>
        <v>3</v>
      </c>
      <c r="N6" s="3">
        <f t="shared" si="2"/>
        <v>19</v>
      </c>
      <c r="O6" s="3">
        <f t="shared" si="2"/>
        <v>192</v>
      </c>
      <c r="P6" s="3">
        <f t="shared" si="2"/>
        <v>3</v>
      </c>
      <c r="Q6" s="3">
        <f t="shared" si="2"/>
        <v>40</v>
      </c>
      <c r="R6" s="3">
        <f t="shared" si="2"/>
        <v>0</v>
      </c>
      <c r="S6" s="3">
        <f t="shared" si="2"/>
        <v>1</v>
      </c>
      <c r="T6" s="3">
        <f t="shared" si="2"/>
        <v>80</v>
      </c>
    </row>
    <row r="7" spans="1:20" ht="24" customHeight="1">
      <c r="A7" s="14" t="s">
        <v>23</v>
      </c>
      <c r="B7" s="5" t="s">
        <v>10</v>
      </c>
      <c r="C7" s="4">
        <f t="shared" si="0"/>
        <v>5771</v>
      </c>
      <c r="D7" s="4">
        <f>SUM(D8:D9)</f>
        <v>4681</v>
      </c>
      <c r="E7" s="4">
        <f aca="true" t="shared" si="3" ref="E7:T7">SUM(E8:E9)</f>
        <v>84</v>
      </c>
      <c r="F7" s="4">
        <f t="shared" si="3"/>
        <v>369</v>
      </c>
      <c r="G7" s="4">
        <f t="shared" si="3"/>
        <v>4</v>
      </c>
      <c r="H7" s="4">
        <f t="shared" si="3"/>
        <v>76</v>
      </c>
      <c r="I7" s="4">
        <f t="shared" si="3"/>
        <v>239</v>
      </c>
      <c r="J7" s="4">
        <f t="shared" si="3"/>
        <v>1</v>
      </c>
      <c r="K7" s="4">
        <f t="shared" si="3"/>
        <v>155</v>
      </c>
      <c r="L7" s="4">
        <f t="shared" si="3"/>
        <v>0</v>
      </c>
      <c r="M7" s="4">
        <f t="shared" si="3"/>
        <v>4</v>
      </c>
      <c r="N7" s="4">
        <f t="shared" si="3"/>
        <v>39</v>
      </c>
      <c r="O7" s="4">
        <f t="shared" si="3"/>
        <v>3</v>
      </c>
      <c r="P7" s="4">
        <f t="shared" si="3"/>
        <v>7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109</v>
      </c>
    </row>
    <row r="8" spans="1:20" ht="24" customHeight="1">
      <c r="A8" s="15"/>
      <c r="B8" s="6" t="s">
        <v>11</v>
      </c>
      <c r="C8" s="3">
        <f>SUM(D8:T8)</f>
        <v>2724</v>
      </c>
      <c r="D8" s="3">
        <v>2213</v>
      </c>
      <c r="E8" s="3">
        <v>40</v>
      </c>
      <c r="F8" s="3">
        <v>179</v>
      </c>
      <c r="G8" s="3">
        <v>0</v>
      </c>
      <c r="H8" s="3">
        <v>34</v>
      </c>
      <c r="I8" s="3">
        <v>101</v>
      </c>
      <c r="J8" s="3">
        <v>0</v>
      </c>
      <c r="K8" s="3">
        <v>76</v>
      </c>
      <c r="L8" s="3">
        <v>0</v>
      </c>
      <c r="M8" s="3">
        <v>1</v>
      </c>
      <c r="N8" s="3">
        <v>20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56</v>
      </c>
    </row>
    <row r="9" spans="1:20" ht="24" customHeight="1">
      <c r="A9" s="15"/>
      <c r="B9" s="6" t="s">
        <v>12</v>
      </c>
      <c r="C9" s="3">
        <f>SUM(D9:T9)</f>
        <v>3047</v>
      </c>
      <c r="D9" s="3">
        <v>2468</v>
      </c>
      <c r="E9" s="3">
        <v>44</v>
      </c>
      <c r="F9" s="3">
        <v>190</v>
      </c>
      <c r="G9" s="3">
        <v>4</v>
      </c>
      <c r="H9" s="3">
        <v>42</v>
      </c>
      <c r="I9" s="3">
        <v>138</v>
      </c>
      <c r="J9" s="3">
        <v>1</v>
      </c>
      <c r="K9" s="3">
        <v>79</v>
      </c>
      <c r="L9" s="3">
        <v>0</v>
      </c>
      <c r="M9" s="3">
        <v>3</v>
      </c>
      <c r="N9" s="3">
        <v>19</v>
      </c>
      <c r="O9" s="3">
        <v>3</v>
      </c>
      <c r="P9" s="3">
        <v>3</v>
      </c>
      <c r="Q9" s="3">
        <v>0</v>
      </c>
      <c r="R9" s="3">
        <v>0</v>
      </c>
      <c r="S9" s="3">
        <v>0</v>
      </c>
      <c r="T9" s="3">
        <v>53</v>
      </c>
    </row>
    <row r="10" spans="1:20" ht="24" customHeight="1">
      <c r="A10" s="14" t="s">
        <v>24</v>
      </c>
      <c r="B10" s="5" t="s">
        <v>10</v>
      </c>
      <c r="C10" s="4">
        <f t="shared" si="0"/>
        <v>4110</v>
      </c>
      <c r="D10" s="4">
        <f>SUM(D11:D12)</f>
        <v>36</v>
      </c>
      <c r="E10" s="4">
        <f aca="true" t="shared" si="4" ref="E10:T10">SUM(E11:E12)</f>
        <v>1961</v>
      </c>
      <c r="F10" s="4">
        <f t="shared" si="4"/>
        <v>719</v>
      </c>
      <c r="G10" s="4">
        <f t="shared" si="4"/>
        <v>750</v>
      </c>
      <c r="H10" s="4">
        <f t="shared" si="4"/>
        <v>47</v>
      </c>
      <c r="I10" s="4">
        <f t="shared" si="4"/>
        <v>17</v>
      </c>
      <c r="J10" s="4">
        <f t="shared" si="4"/>
        <v>39</v>
      </c>
      <c r="K10" s="4">
        <f t="shared" si="4"/>
        <v>47</v>
      </c>
      <c r="L10" s="4">
        <f t="shared" si="4"/>
        <v>15</v>
      </c>
      <c r="M10" s="4">
        <f t="shared" si="4"/>
        <v>0</v>
      </c>
      <c r="N10" s="4">
        <f t="shared" si="4"/>
        <v>0</v>
      </c>
      <c r="O10" s="4">
        <f t="shared" si="4"/>
        <v>353</v>
      </c>
      <c r="P10" s="4">
        <f t="shared" si="4"/>
        <v>0</v>
      </c>
      <c r="Q10" s="4">
        <f t="shared" si="4"/>
        <v>76</v>
      </c>
      <c r="R10" s="4">
        <f t="shared" si="4"/>
        <v>0</v>
      </c>
      <c r="S10" s="4">
        <f t="shared" si="4"/>
        <v>1</v>
      </c>
      <c r="T10" s="4">
        <f t="shared" si="4"/>
        <v>49</v>
      </c>
    </row>
    <row r="11" spans="1:20" ht="24" customHeight="1">
      <c r="A11" s="15"/>
      <c r="B11" s="6" t="s">
        <v>11</v>
      </c>
      <c r="C11" s="3">
        <f>SUM(D11:T11)</f>
        <v>1790</v>
      </c>
      <c r="D11" s="3">
        <v>19</v>
      </c>
      <c r="E11" s="3">
        <v>847</v>
      </c>
      <c r="F11" s="3">
        <v>327</v>
      </c>
      <c r="G11" s="3">
        <v>307</v>
      </c>
      <c r="H11" s="3">
        <v>21</v>
      </c>
      <c r="I11" s="3">
        <v>5</v>
      </c>
      <c r="J11" s="3">
        <v>15</v>
      </c>
      <c r="K11" s="3">
        <v>23</v>
      </c>
      <c r="L11" s="3">
        <v>4</v>
      </c>
      <c r="M11" s="3">
        <v>0</v>
      </c>
      <c r="N11" s="3">
        <v>0</v>
      </c>
      <c r="O11" s="3">
        <v>164</v>
      </c>
      <c r="P11" s="3">
        <v>0</v>
      </c>
      <c r="Q11" s="3">
        <v>36</v>
      </c>
      <c r="R11" s="3">
        <v>0</v>
      </c>
      <c r="S11" s="3">
        <v>0</v>
      </c>
      <c r="T11" s="3">
        <v>22</v>
      </c>
    </row>
    <row r="12" spans="1:20" ht="24" customHeight="1">
      <c r="A12" s="15"/>
      <c r="B12" s="6" t="s">
        <v>12</v>
      </c>
      <c r="C12" s="3">
        <f>SUM(D12:T12)</f>
        <v>2320</v>
      </c>
      <c r="D12" s="3">
        <v>17</v>
      </c>
      <c r="E12" s="3">
        <v>1114</v>
      </c>
      <c r="F12" s="3">
        <v>392</v>
      </c>
      <c r="G12" s="3">
        <v>443</v>
      </c>
      <c r="H12" s="3">
        <v>26</v>
      </c>
      <c r="I12" s="3">
        <v>12</v>
      </c>
      <c r="J12" s="3">
        <v>24</v>
      </c>
      <c r="K12" s="3">
        <v>24</v>
      </c>
      <c r="L12" s="3">
        <v>11</v>
      </c>
      <c r="M12" s="3">
        <v>0</v>
      </c>
      <c r="N12" s="3">
        <v>0</v>
      </c>
      <c r="O12" s="3">
        <v>189</v>
      </c>
      <c r="P12" s="3">
        <v>0</v>
      </c>
      <c r="Q12" s="3">
        <v>40</v>
      </c>
      <c r="R12" s="3">
        <v>0</v>
      </c>
      <c r="S12" s="3">
        <v>1</v>
      </c>
      <c r="T12" s="3">
        <v>27</v>
      </c>
    </row>
  </sheetData>
  <sheetProtection/>
  <mergeCells count="6">
    <mergeCell ref="A4:A6"/>
    <mergeCell ref="A7:A9"/>
    <mergeCell ref="A10:A12"/>
    <mergeCell ref="A1:T1"/>
    <mergeCell ref="I2:L2"/>
    <mergeCell ref="S2:T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38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9970</v>
      </c>
      <c r="D4" s="4">
        <f>SUM(D5:D6)</f>
        <v>4751</v>
      </c>
      <c r="E4" s="4">
        <f aca="true" t="shared" si="1" ref="E4:T4">SUM(E5:E6)</f>
        <v>2064</v>
      </c>
      <c r="F4" s="4">
        <f t="shared" si="1"/>
        <v>1121</v>
      </c>
      <c r="G4" s="4">
        <f t="shared" si="1"/>
        <v>739</v>
      </c>
      <c r="H4" s="4">
        <f t="shared" si="1"/>
        <v>113</v>
      </c>
      <c r="I4" s="4">
        <f t="shared" si="1"/>
        <v>258</v>
      </c>
      <c r="J4" s="4">
        <f t="shared" si="1"/>
        <v>38</v>
      </c>
      <c r="K4" s="4">
        <f t="shared" si="1"/>
        <v>212</v>
      </c>
      <c r="L4" s="4">
        <f t="shared" si="1"/>
        <v>15</v>
      </c>
      <c r="M4" s="4">
        <f t="shared" si="1"/>
        <v>5</v>
      </c>
      <c r="N4" s="4">
        <f t="shared" si="1"/>
        <v>41</v>
      </c>
      <c r="O4" s="4">
        <f t="shared" si="1"/>
        <v>384</v>
      </c>
      <c r="P4" s="4">
        <f t="shared" si="1"/>
        <v>8</v>
      </c>
      <c r="Q4" s="4">
        <f t="shared" si="1"/>
        <v>73</v>
      </c>
      <c r="R4" s="4">
        <f t="shared" si="1"/>
        <v>0</v>
      </c>
      <c r="S4" s="4">
        <f t="shared" si="1"/>
        <v>1</v>
      </c>
      <c r="T4" s="4">
        <f t="shared" si="1"/>
        <v>147</v>
      </c>
    </row>
    <row r="5" spans="1:20" ht="24" customHeight="1">
      <c r="A5" s="14"/>
      <c r="B5" s="6" t="s">
        <v>11</v>
      </c>
      <c r="C5" s="3">
        <f t="shared" si="0"/>
        <v>4518</v>
      </c>
      <c r="D5" s="3">
        <f>D8+D11</f>
        <v>2226</v>
      </c>
      <c r="E5" s="3">
        <f aca="true" t="shared" si="2" ref="E5:T6">E8+E11</f>
        <v>891</v>
      </c>
      <c r="F5" s="3">
        <f t="shared" si="2"/>
        <v>522</v>
      </c>
      <c r="G5" s="3">
        <f t="shared" si="2"/>
        <v>300</v>
      </c>
      <c r="H5" s="3">
        <f t="shared" si="2"/>
        <v>48</v>
      </c>
      <c r="I5" s="3">
        <f t="shared" si="2"/>
        <v>105</v>
      </c>
      <c r="J5" s="3">
        <f t="shared" si="2"/>
        <v>14</v>
      </c>
      <c r="K5" s="3">
        <f t="shared" si="2"/>
        <v>101</v>
      </c>
      <c r="L5" s="3">
        <f t="shared" si="2"/>
        <v>4</v>
      </c>
      <c r="M5" s="3">
        <f t="shared" si="2"/>
        <v>2</v>
      </c>
      <c r="N5" s="3">
        <f t="shared" si="2"/>
        <v>22</v>
      </c>
      <c r="O5" s="3">
        <f t="shared" si="2"/>
        <v>175</v>
      </c>
      <c r="P5" s="3">
        <f t="shared" si="2"/>
        <v>4</v>
      </c>
      <c r="Q5" s="3">
        <f t="shared" si="2"/>
        <v>33</v>
      </c>
      <c r="R5" s="3">
        <f t="shared" si="2"/>
        <v>0</v>
      </c>
      <c r="S5" s="3">
        <f t="shared" si="2"/>
        <v>0</v>
      </c>
      <c r="T5" s="3">
        <f t="shared" si="2"/>
        <v>71</v>
      </c>
    </row>
    <row r="6" spans="1:20" ht="24" customHeight="1">
      <c r="A6" s="14"/>
      <c r="B6" s="6" t="s">
        <v>12</v>
      </c>
      <c r="C6" s="3">
        <f t="shared" si="0"/>
        <v>5452</v>
      </c>
      <c r="D6" s="3">
        <f>D9+D12</f>
        <v>2525</v>
      </c>
      <c r="E6" s="3">
        <f t="shared" si="2"/>
        <v>1173</v>
      </c>
      <c r="F6" s="3">
        <f t="shared" si="2"/>
        <v>599</v>
      </c>
      <c r="G6" s="3">
        <f t="shared" si="2"/>
        <v>439</v>
      </c>
      <c r="H6" s="3">
        <f t="shared" si="2"/>
        <v>65</v>
      </c>
      <c r="I6" s="3">
        <f t="shared" si="2"/>
        <v>153</v>
      </c>
      <c r="J6" s="3">
        <f t="shared" si="2"/>
        <v>24</v>
      </c>
      <c r="K6" s="3">
        <f t="shared" si="2"/>
        <v>111</v>
      </c>
      <c r="L6" s="3">
        <f t="shared" si="2"/>
        <v>11</v>
      </c>
      <c r="M6" s="3">
        <f t="shared" si="2"/>
        <v>3</v>
      </c>
      <c r="N6" s="3">
        <f t="shared" si="2"/>
        <v>19</v>
      </c>
      <c r="O6" s="3">
        <f t="shared" si="2"/>
        <v>209</v>
      </c>
      <c r="P6" s="3">
        <f t="shared" si="2"/>
        <v>4</v>
      </c>
      <c r="Q6" s="3">
        <f t="shared" si="2"/>
        <v>40</v>
      </c>
      <c r="R6" s="3">
        <f t="shared" si="2"/>
        <v>0</v>
      </c>
      <c r="S6" s="3">
        <f t="shared" si="2"/>
        <v>1</v>
      </c>
      <c r="T6" s="3">
        <f t="shared" si="2"/>
        <v>76</v>
      </c>
    </row>
    <row r="7" spans="1:20" ht="24" customHeight="1">
      <c r="A7" s="14" t="s">
        <v>23</v>
      </c>
      <c r="B7" s="5" t="s">
        <v>10</v>
      </c>
      <c r="C7" s="4">
        <f t="shared" si="0"/>
        <v>5828</v>
      </c>
      <c r="D7" s="4">
        <f>SUM(D8:D9)</f>
        <v>4721</v>
      </c>
      <c r="E7" s="4">
        <f aca="true" t="shared" si="3" ref="E7:T7">SUM(E8:E9)</f>
        <v>84</v>
      </c>
      <c r="F7" s="4">
        <f t="shared" si="3"/>
        <v>381</v>
      </c>
      <c r="G7" s="4">
        <f t="shared" si="3"/>
        <v>4</v>
      </c>
      <c r="H7" s="4">
        <f t="shared" si="3"/>
        <v>73</v>
      </c>
      <c r="I7" s="4">
        <f t="shared" si="3"/>
        <v>241</v>
      </c>
      <c r="J7" s="4">
        <f t="shared" si="3"/>
        <v>1</v>
      </c>
      <c r="K7" s="4">
        <f t="shared" si="3"/>
        <v>163</v>
      </c>
      <c r="L7" s="4">
        <f t="shared" si="3"/>
        <v>0</v>
      </c>
      <c r="M7" s="4">
        <f t="shared" si="3"/>
        <v>5</v>
      </c>
      <c r="N7" s="4">
        <f t="shared" si="3"/>
        <v>41</v>
      </c>
      <c r="O7" s="4">
        <f t="shared" si="3"/>
        <v>2</v>
      </c>
      <c r="P7" s="4">
        <f t="shared" si="3"/>
        <v>8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104</v>
      </c>
    </row>
    <row r="8" spans="1:20" ht="24" customHeight="1">
      <c r="A8" s="15"/>
      <c r="B8" s="6" t="s">
        <v>11</v>
      </c>
      <c r="C8" s="10">
        <f t="shared" si="0"/>
        <v>2716</v>
      </c>
      <c r="D8" s="3">
        <v>2209</v>
      </c>
      <c r="E8" s="3">
        <v>41</v>
      </c>
      <c r="F8" s="3">
        <v>180</v>
      </c>
      <c r="G8" s="3">
        <v>0</v>
      </c>
      <c r="H8" s="3">
        <v>29</v>
      </c>
      <c r="I8" s="3">
        <v>100</v>
      </c>
      <c r="J8" s="3">
        <v>0</v>
      </c>
      <c r="K8" s="3">
        <v>78</v>
      </c>
      <c r="L8" s="3">
        <v>0</v>
      </c>
      <c r="M8" s="3">
        <v>2</v>
      </c>
      <c r="N8" s="3">
        <v>22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51</v>
      </c>
    </row>
    <row r="9" spans="1:20" ht="24" customHeight="1">
      <c r="A9" s="15"/>
      <c r="B9" s="6" t="s">
        <v>12</v>
      </c>
      <c r="C9" s="10">
        <f t="shared" si="0"/>
        <v>3112</v>
      </c>
      <c r="D9" s="3">
        <v>2512</v>
      </c>
      <c r="E9" s="3">
        <v>43</v>
      </c>
      <c r="F9" s="3">
        <v>201</v>
      </c>
      <c r="G9" s="3">
        <v>4</v>
      </c>
      <c r="H9" s="3">
        <v>44</v>
      </c>
      <c r="I9" s="3">
        <v>141</v>
      </c>
      <c r="J9" s="3">
        <v>1</v>
      </c>
      <c r="K9" s="3">
        <v>85</v>
      </c>
      <c r="L9" s="3">
        <v>0</v>
      </c>
      <c r="M9" s="3">
        <v>3</v>
      </c>
      <c r="N9" s="3">
        <v>19</v>
      </c>
      <c r="O9" s="3">
        <v>2</v>
      </c>
      <c r="P9" s="3">
        <v>4</v>
      </c>
      <c r="Q9" s="3">
        <v>0</v>
      </c>
      <c r="R9" s="3">
        <v>0</v>
      </c>
      <c r="S9" s="3">
        <v>0</v>
      </c>
      <c r="T9" s="3">
        <v>53</v>
      </c>
    </row>
    <row r="10" spans="1:20" ht="24" customHeight="1">
      <c r="A10" s="14" t="s">
        <v>24</v>
      </c>
      <c r="B10" s="5" t="s">
        <v>10</v>
      </c>
      <c r="C10" s="4">
        <f t="shared" si="0"/>
        <v>4142</v>
      </c>
      <c r="D10" s="4">
        <f>SUM(D11:D12)</f>
        <v>30</v>
      </c>
      <c r="E10" s="4">
        <f aca="true" t="shared" si="4" ref="E10:T10">SUM(E11:E12)</f>
        <v>1980</v>
      </c>
      <c r="F10" s="4">
        <f t="shared" si="4"/>
        <v>740</v>
      </c>
      <c r="G10" s="4">
        <f t="shared" si="4"/>
        <v>735</v>
      </c>
      <c r="H10" s="4">
        <f t="shared" si="4"/>
        <v>40</v>
      </c>
      <c r="I10" s="4">
        <f t="shared" si="4"/>
        <v>17</v>
      </c>
      <c r="J10" s="4">
        <f t="shared" si="4"/>
        <v>37</v>
      </c>
      <c r="K10" s="4">
        <f t="shared" si="4"/>
        <v>49</v>
      </c>
      <c r="L10" s="4">
        <f t="shared" si="4"/>
        <v>15</v>
      </c>
      <c r="M10" s="4">
        <f t="shared" si="4"/>
        <v>0</v>
      </c>
      <c r="N10" s="4">
        <f t="shared" si="4"/>
        <v>0</v>
      </c>
      <c r="O10" s="4">
        <f t="shared" si="4"/>
        <v>382</v>
      </c>
      <c r="P10" s="4">
        <f t="shared" si="4"/>
        <v>0</v>
      </c>
      <c r="Q10" s="4">
        <f t="shared" si="4"/>
        <v>73</v>
      </c>
      <c r="R10" s="4">
        <f t="shared" si="4"/>
        <v>0</v>
      </c>
      <c r="S10" s="4">
        <f t="shared" si="4"/>
        <v>1</v>
      </c>
      <c r="T10" s="4">
        <f t="shared" si="4"/>
        <v>43</v>
      </c>
    </row>
    <row r="11" spans="1:20" ht="24" customHeight="1">
      <c r="A11" s="15"/>
      <c r="B11" s="6" t="s">
        <v>11</v>
      </c>
      <c r="C11" s="3">
        <f>SUM(D11:T11)</f>
        <v>1802</v>
      </c>
      <c r="D11" s="3">
        <v>17</v>
      </c>
      <c r="E11" s="3">
        <v>850</v>
      </c>
      <c r="F11" s="3">
        <v>342</v>
      </c>
      <c r="G11" s="3">
        <v>300</v>
      </c>
      <c r="H11" s="3">
        <v>19</v>
      </c>
      <c r="I11" s="3">
        <v>5</v>
      </c>
      <c r="J11" s="3">
        <v>14</v>
      </c>
      <c r="K11" s="3">
        <v>23</v>
      </c>
      <c r="L11" s="3">
        <v>4</v>
      </c>
      <c r="M11" s="3">
        <v>0</v>
      </c>
      <c r="N11" s="3">
        <v>0</v>
      </c>
      <c r="O11" s="3">
        <v>175</v>
      </c>
      <c r="P11" s="3">
        <v>0</v>
      </c>
      <c r="Q11" s="3">
        <v>33</v>
      </c>
      <c r="R11" s="3">
        <v>0</v>
      </c>
      <c r="S11" s="3">
        <v>0</v>
      </c>
      <c r="T11" s="3">
        <v>20</v>
      </c>
    </row>
    <row r="12" spans="1:20" ht="24" customHeight="1">
      <c r="A12" s="15"/>
      <c r="B12" s="6" t="s">
        <v>12</v>
      </c>
      <c r="C12" s="3">
        <f>SUM(D12:T12)</f>
        <v>2340</v>
      </c>
      <c r="D12" s="3">
        <v>13</v>
      </c>
      <c r="E12" s="3">
        <v>1130</v>
      </c>
      <c r="F12" s="3">
        <v>398</v>
      </c>
      <c r="G12" s="3">
        <v>435</v>
      </c>
      <c r="H12" s="3">
        <v>21</v>
      </c>
      <c r="I12" s="3">
        <v>12</v>
      </c>
      <c r="J12" s="3">
        <v>23</v>
      </c>
      <c r="K12" s="3">
        <v>26</v>
      </c>
      <c r="L12" s="3">
        <v>11</v>
      </c>
      <c r="M12" s="3">
        <v>0</v>
      </c>
      <c r="N12" s="3">
        <v>0</v>
      </c>
      <c r="O12" s="3">
        <v>207</v>
      </c>
      <c r="P12" s="3">
        <v>0</v>
      </c>
      <c r="Q12" s="3">
        <v>40</v>
      </c>
      <c r="R12" s="3">
        <v>0</v>
      </c>
      <c r="S12" s="3">
        <v>1</v>
      </c>
      <c r="T12" s="3">
        <v>23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37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9926</v>
      </c>
      <c r="D4" s="4">
        <f>SUM(D5:D6)</f>
        <v>4725</v>
      </c>
      <c r="E4" s="4">
        <f aca="true" t="shared" si="1" ref="E4:T4">SUM(E5:E6)</f>
        <v>2071</v>
      </c>
      <c r="F4" s="4">
        <f t="shared" si="1"/>
        <v>1112</v>
      </c>
      <c r="G4" s="4">
        <f t="shared" si="1"/>
        <v>735</v>
      </c>
      <c r="H4" s="4">
        <f t="shared" si="1"/>
        <v>114</v>
      </c>
      <c r="I4" s="4">
        <f t="shared" si="1"/>
        <v>258</v>
      </c>
      <c r="J4" s="4">
        <f t="shared" si="1"/>
        <v>38</v>
      </c>
      <c r="K4" s="4">
        <f t="shared" si="1"/>
        <v>208</v>
      </c>
      <c r="L4" s="4">
        <f t="shared" si="1"/>
        <v>15</v>
      </c>
      <c r="M4" s="4">
        <f t="shared" si="1"/>
        <v>5</v>
      </c>
      <c r="N4" s="4">
        <f t="shared" si="1"/>
        <v>39</v>
      </c>
      <c r="O4" s="4">
        <f t="shared" si="1"/>
        <v>381</v>
      </c>
      <c r="P4" s="4">
        <f t="shared" si="1"/>
        <v>6</v>
      </c>
      <c r="Q4" s="4">
        <f t="shared" si="1"/>
        <v>71</v>
      </c>
      <c r="R4" s="4">
        <f t="shared" si="1"/>
        <v>0</v>
      </c>
      <c r="S4" s="4">
        <f t="shared" si="1"/>
        <v>1</v>
      </c>
      <c r="T4" s="4">
        <f t="shared" si="1"/>
        <v>147</v>
      </c>
    </row>
    <row r="5" spans="1:20" ht="24" customHeight="1">
      <c r="A5" s="14"/>
      <c r="B5" s="6" t="s">
        <v>11</v>
      </c>
      <c r="C5" s="3">
        <f t="shared" si="0"/>
        <v>4503</v>
      </c>
      <c r="D5" s="3">
        <f>D8+D11</f>
        <v>2218</v>
      </c>
      <c r="E5" s="3">
        <f aca="true" t="shared" si="2" ref="E5:T6">E8+E11</f>
        <v>892</v>
      </c>
      <c r="F5" s="3">
        <f t="shared" si="2"/>
        <v>520</v>
      </c>
      <c r="G5" s="3">
        <f t="shared" si="2"/>
        <v>297</v>
      </c>
      <c r="H5" s="3">
        <f t="shared" si="2"/>
        <v>48</v>
      </c>
      <c r="I5" s="3">
        <f t="shared" si="2"/>
        <v>105</v>
      </c>
      <c r="J5" s="3">
        <f t="shared" si="2"/>
        <v>14</v>
      </c>
      <c r="K5" s="3">
        <f t="shared" si="2"/>
        <v>99</v>
      </c>
      <c r="L5" s="3">
        <f t="shared" si="2"/>
        <v>5</v>
      </c>
      <c r="M5" s="3">
        <f t="shared" si="2"/>
        <v>2</v>
      </c>
      <c r="N5" s="3">
        <f t="shared" si="2"/>
        <v>21</v>
      </c>
      <c r="O5" s="3">
        <f t="shared" si="2"/>
        <v>174</v>
      </c>
      <c r="P5" s="3">
        <f t="shared" si="2"/>
        <v>4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72</v>
      </c>
    </row>
    <row r="6" spans="1:20" ht="24" customHeight="1">
      <c r="A6" s="14"/>
      <c r="B6" s="6" t="s">
        <v>12</v>
      </c>
      <c r="C6" s="3">
        <f t="shared" si="0"/>
        <v>5423</v>
      </c>
      <c r="D6" s="3">
        <f>D9+D12</f>
        <v>2507</v>
      </c>
      <c r="E6" s="3">
        <f t="shared" si="2"/>
        <v>1179</v>
      </c>
      <c r="F6" s="3">
        <f t="shared" si="2"/>
        <v>592</v>
      </c>
      <c r="G6" s="3">
        <f t="shared" si="2"/>
        <v>438</v>
      </c>
      <c r="H6" s="3">
        <f t="shared" si="2"/>
        <v>66</v>
      </c>
      <c r="I6" s="3">
        <f t="shared" si="2"/>
        <v>153</v>
      </c>
      <c r="J6" s="3">
        <f t="shared" si="2"/>
        <v>24</v>
      </c>
      <c r="K6" s="3">
        <f t="shared" si="2"/>
        <v>109</v>
      </c>
      <c r="L6" s="3">
        <f t="shared" si="2"/>
        <v>10</v>
      </c>
      <c r="M6" s="3">
        <f t="shared" si="2"/>
        <v>3</v>
      </c>
      <c r="N6" s="3">
        <f t="shared" si="2"/>
        <v>18</v>
      </c>
      <c r="O6" s="3">
        <f t="shared" si="2"/>
        <v>207</v>
      </c>
      <c r="P6" s="3">
        <f t="shared" si="2"/>
        <v>2</v>
      </c>
      <c r="Q6" s="3">
        <f t="shared" si="2"/>
        <v>39</v>
      </c>
      <c r="R6" s="3">
        <f t="shared" si="2"/>
        <v>0</v>
      </c>
      <c r="S6" s="3">
        <f t="shared" si="2"/>
        <v>1</v>
      </c>
      <c r="T6" s="3">
        <f t="shared" si="2"/>
        <v>75</v>
      </c>
    </row>
    <row r="7" spans="1:20" ht="24" customHeight="1">
      <c r="A7" s="14" t="s">
        <v>23</v>
      </c>
      <c r="B7" s="5" t="s">
        <v>10</v>
      </c>
      <c r="C7" s="4">
        <f t="shared" si="0"/>
        <v>5795</v>
      </c>
      <c r="D7" s="4">
        <f>SUM(D8:D9)</f>
        <v>4695</v>
      </c>
      <c r="E7" s="4">
        <f aca="true" t="shared" si="3" ref="E7:T7">SUM(E8:E9)</f>
        <v>84</v>
      </c>
      <c r="F7" s="4">
        <f t="shared" si="3"/>
        <v>379</v>
      </c>
      <c r="G7" s="4">
        <f t="shared" si="3"/>
        <v>4</v>
      </c>
      <c r="H7" s="4">
        <f t="shared" si="3"/>
        <v>73</v>
      </c>
      <c r="I7" s="4">
        <f t="shared" si="3"/>
        <v>241</v>
      </c>
      <c r="J7" s="4">
        <f t="shared" si="3"/>
        <v>1</v>
      </c>
      <c r="K7" s="4">
        <f t="shared" si="3"/>
        <v>162</v>
      </c>
      <c r="L7" s="4">
        <f t="shared" si="3"/>
        <v>0</v>
      </c>
      <c r="M7" s="4">
        <f t="shared" si="3"/>
        <v>5</v>
      </c>
      <c r="N7" s="4">
        <f t="shared" si="3"/>
        <v>39</v>
      </c>
      <c r="O7" s="4">
        <f t="shared" si="3"/>
        <v>3</v>
      </c>
      <c r="P7" s="4">
        <f t="shared" si="3"/>
        <v>6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103</v>
      </c>
    </row>
    <row r="8" spans="1:20" ht="24" customHeight="1">
      <c r="A8" s="15"/>
      <c r="B8" s="6" t="s">
        <v>11</v>
      </c>
      <c r="C8" s="10">
        <f t="shared" si="0"/>
        <v>2706</v>
      </c>
      <c r="D8" s="3">
        <v>2201</v>
      </c>
      <c r="E8" s="3">
        <v>41</v>
      </c>
      <c r="F8" s="3">
        <v>180</v>
      </c>
      <c r="G8" s="3">
        <v>0</v>
      </c>
      <c r="H8" s="3">
        <v>29</v>
      </c>
      <c r="I8" s="3">
        <v>100</v>
      </c>
      <c r="J8" s="3">
        <v>0</v>
      </c>
      <c r="K8" s="3">
        <v>77</v>
      </c>
      <c r="L8" s="3">
        <v>0</v>
      </c>
      <c r="M8" s="3">
        <v>2</v>
      </c>
      <c r="N8" s="3">
        <v>21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51</v>
      </c>
    </row>
    <row r="9" spans="1:20" ht="24" customHeight="1">
      <c r="A9" s="15"/>
      <c r="B9" s="6" t="s">
        <v>12</v>
      </c>
      <c r="C9" s="10">
        <f t="shared" si="0"/>
        <v>3089</v>
      </c>
      <c r="D9" s="3">
        <v>2494</v>
      </c>
      <c r="E9" s="3">
        <v>43</v>
      </c>
      <c r="F9" s="3">
        <v>199</v>
      </c>
      <c r="G9" s="3">
        <v>4</v>
      </c>
      <c r="H9" s="3">
        <v>44</v>
      </c>
      <c r="I9" s="3">
        <v>141</v>
      </c>
      <c r="J9" s="3">
        <v>1</v>
      </c>
      <c r="K9" s="3">
        <v>85</v>
      </c>
      <c r="L9" s="3">
        <v>0</v>
      </c>
      <c r="M9" s="3">
        <v>3</v>
      </c>
      <c r="N9" s="3">
        <v>18</v>
      </c>
      <c r="O9" s="3">
        <v>3</v>
      </c>
      <c r="P9" s="3">
        <v>2</v>
      </c>
      <c r="Q9" s="3">
        <v>0</v>
      </c>
      <c r="R9" s="3">
        <v>0</v>
      </c>
      <c r="S9" s="3">
        <v>0</v>
      </c>
      <c r="T9" s="3">
        <v>52</v>
      </c>
    </row>
    <row r="10" spans="1:20" ht="24" customHeight="1">
      <c r="A10" s="14" t="s">
        <v>24</v>
      </c>
      <c r="B10" s="5" t="s">
        <v>10</v>
      </c>
      <c r="C10" s="4">
        <f t="shared" si="0"/>
        <v>4131</v>
      </c>
      <c r="D10" s="4">
        <f>SUM(D11:D12)</f>
        <v>30</v>
      </c>
      <c r="E10" s="4">
        <f aca="true" t="shared" si="4" ref="E10:T10">SUM(E11:E12)</f>
        <v>1987</v>
      </c>
      <c r="F10" s="4">
        <f t="shared" si="4"/>
        <v>733</v>
      </c>
      <c r="G10" s="4">
        <f t="shared" si="4"/>
        <v>731</v>
      </c>
      <c r="H10" s="4">
        <f t="shared" si="4"/>
        <v>41</v>
      </c>
      <c r="I10" s="4">
        <f t="shared" si="4"/>
        <v>17</v>
      </c>
      <c r="J10" s="4">
        <f t="shared" si="4"/>
        <v>37</v>
      </c>
      <c r="K10" s="4">
        <f t="shared" si="4"/>
        <v>46</v>
      </c>
      <c r="L10" s="4">
        <f t="shared" si="4"/>
        <v>15</v>
      </c>
      <c r="M10" s="4">
        <f t="shared" si="4"/>
        <v>0</v>
      </c>
      <c r="N10" s="4">
        <f t="shared" si="4"/>
        <v>0</v>
      </c>
      <c r="O10" s="4">
        <f t="shared" si="4"/>
        <v>378</v>
      </c>
      <c r="P10" s="4">
        <f t="shared" si="4"/>
        <v>0</v>
      </c>
      <c r="Q10" s="4">
        <f t="shared" si="4"/>
        <v>71</v>
      </c>
      <c r="R10" s="4">
        <f t="shared" si="4"/>
        <v>0</v>
      </c>
      <c r="S10" s="4">
        <f t="shared" si="4"/>
        <v>1</v>
      </c>
      <c r="T10" s="4">
        <f t="shared" si="4"/>
        <v>44</v>
      </c>
    </row>
    <row r="11" spans="1:20" ht="24" customHeight="1">
      <c r="A11" s="15"/>
      <c r="B11" s="6" t="s">
        <v>11</v>
      </c>
      <c r="C11" s="3">
        <f>SUM(D11:T11)</f>
        <v>1797</v>
      </c>
      <c r="D11" s="3">
        <v>17</v>
      </c>
      <c r="E11" s="3">
        <v>851</v>
      </c>
      <c r="F11" s="3">
        <v>340</v>
      </c>
      <c r="G11" s="3">
        <v>297</v>
      </c>
      <c r="H11" s="3">
        <v>19</v>
      </c>
      <c r="I11" s="3">
        <v>5</v>
      </c>
      <c r="J11" s="3">
        <v>14</v>
      </c>
      <c r="K11" s="3">
        <v>22</v>
      </c>
      <c r="L11" s="3">
        <v>5</v>
      </c>
      <c r="M11" s="3">
        <v>0</v>
      </c>
      <c r="N11" s="3">
        <v>0</v>
      </c>
      <c r="O11" s="3">
        <v>174</v>
      </c>
      <c r="P11" s="3">
        <v>0</v>
      </c>
      <c r="Q11" s="3">
        <v>32</v>
      </c>
      <c r="R11" s="3">
        <v>0</v>
      </c>
      <c r="S11" s="3">
        <v>0</v>
      </c>
      <c r="T11" s="3">
        <v>21</v>
      </c>
    </row>
    <row r="12" spans="1:20" ht="24" customHeight="1">
      <c r="A12" s="15"/>
      <c r="B12" s="6" t="s">
        <v>12</v>
      </c>
      <c r="C12" s="3">
        <f>SUM(D12:T12)</f>
        <v>2334</v>
      </c>
      <c r="D12" s="3">
        <v>13</v>
      </c>
      <c r="E12" s="3">
        <v>1136</v>
      </c>
      <c r="F12" s="3">
        <v>393</v>
      </c>
      <c r="G12" s="3">
        <v>434</v>
      </c>
      <c r="H12" s="3">
        <v>22</v>
      </c>
      <c r="I12" s="3">
        <v>12</v>
      </c>
      <c r="J12" s="3">
        <v>23</v>
      </c>
      <c r="K12" s="3">
        <v>24</v>
      </c>
      <c r="L12" s="3">
        <v>10</v>
      </c>
      <c r="M12" s="3">
        <v>0</v>
      </c>
      <c r="N12" s="3">
        <v>0</v>
      </c>
      <c r="O12" s="3">
        <v>204</v>
      </c>
      <c r="P12" s="3">
        <v>0</v>
      </c>
      <c r="Q12" s="3">
        <v>39</v>
      </c>
      <c r="R12" s="3">
        <v>0</v>
      </c>
      <c r="S12" s="3">
        <v>1</v>
      </c>
      <c r="T12" s="3">
        <v>23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106" zoomScaleNormal="106"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36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9914</v>
      </c>
      <c r="D4" s="4">
        <f>SUM(D5:D6)</f>
        <v>4728</v>
      </c>
      <c r="E4" s="4">
        <f aca="true" t="shared" si="1" ref="E4:T4">SUM(E5:E6)</f>
        <v>2063</v>
      </c>
      <c r="F4" s="4">
        <f t="shared" si="1"/>
        <v>1106</v>
      </c>
      <c r="G4" s="4">
        <f t="shared" si="1"/>
        <v>737</v>
      </c>
      <c r="H4" s="4">
        <f t="shared" si="1"/>
        <v>115</v>
      </c>
      <c r="I4" s="4">
        <f t="shared" si="1"/>
        <v>259</v>
      </c>
      <c r="J4" s="4">
        <f t="shared" si="1"/>
        <v>38</v>
      </c>
      <c r="K4" s="4">
        <f t="shared" si="1"/>
        <v>205</v>
      </c>
      <c r="L4" s="4">
        <f t="shared" si="1"/>
        <v>15</v>
      </c>
      <c r="M4" s="4">
        <f t="shared" si="1"/>
        <v>4</v>
      </c>
      <c r="N4" s="4">
        <f t="shared" si="1"/>
        <v>40</v>
      </c>
      <c r="O4" s="4">
        <f t="shared" si="1"/>
        <v>378</v>
      </c>
      <c r="P4" s="4">
        <f t="shared" si="1"/>
        <v>6</v>
      </c>
      <c r="Q4" s="4">
        <f t="shared" si="1"/>
        <v>70</v>
      </c>
      <c r="R4" s="4">
        <f t="shared" si="1"/>
        <v>0</v>
      </c>
      <c r="S4" s="4">
        <f t="shared" si="1"/>
        <v>1</v>
      </c>
      <c r="T4" s="4">
        <f t="shared" si="1"/>
        <v>149</v>
      </c>
    </row>
    <row r="5" spans="1:20" ht="24" customHeight="1">
      <c r="A5" s="14"/>
      <c r="B5" s="6" t="s">
        <v>11</v>
      </c>
      <c r="C5" s="3">
        <f t="shared" si="0"/>
        <v>4499</v>
      </c>
      <c r="D5" s="3">
        <f>D8+D11</f>
        <v>2219</v>
      </c>
      <c r="E5" s="3">
        <f aca="true" t="shared" si="2" ref="E5:T6">E8+E11</f>
        <v>891</v>
      </c>
      <c r="F5" s="3">
        <f t="shared" si="2"/>
        <v>518</v>
      </c>
      <c r="G5" s="3">
        <f t="shared" si="2"/>
        <v>298</v>
      </c>
      <c r="H5" s="3">
        <f t="shared" si="2"/>
        <v>49</v>
      </c>
      <c r="I5" s="3">
        <f t="shared" si="2"/>
        <v>105</v>
      </c>
      <c r="J5" s="3">
        <f t="shared" si="2"/>
        <v>15</v>
      </c>
      <c r="K5" s="3">
        <f t="shared" si="2"/>
        <v>97</v>
      </c>
      <c r="L5" s="3">
        <f t="shared" si="2"/>
        <v>5</v>
      </c>
      <c r="M5" s="3">
        <f t="shared" si="2"/>
        <v>1</v>
      </c>
      <c r="N5" s="3">
        <f t="shared" si="2"/>
        <v>21</v>
      </c>
      <c r="O5" s="3">
        <f t="shared" si="2"/>
        <v>172</v>
      </c>
      <c r="P5" s="3">
        <f t="shared" si="2"/>
        <v>4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72</v>
      </c>
    </row>
    <row r="6" spans="1:20" ht="24" customHeight="1">
      <c r="A6" s="14"/>
      <c r="B6" s="6" t="s">
        <v>12</v>
      </c>
      <c r="C6" s="3">
        <f t="shared" si="0"/>
        <v>5415</v>
      </c>
      <c r="D6" s="3">
        <f>D9+D12</f>
        <v>2509</v>
      </c>
      <c r="E6" s="3">
        <f t="shared" si="2"/>
        <v>1172</v>
      </c>
      <c r="F6" s="3">
        <f t="shared" si="2"/>
        <v>588</v>
      </c>
      <c r="G6" s="3">
        <f t="shared" si="2"/>
        <v>439</v>
      </c>
      <c r="H6" s="3">
        <f t="shared" si="2"/>
        <v>66</v>
      </c>
      <c r="I6" s="3">
        <f t="shared" si="2"/>
        <v>154</v>
      </c>
      <c r="J6" s="3">
        <f t="shared" si="2"/>
        <v>23</v>
      </c>
      <c r="K6" s="3">
        <f t="shared" si="2"/>
        <v>108</v>
      </c>
      <c r="L6" s="3">
        <f t="shared" si="2"/>
        <v>10</v>
      </c>
      <c r="M6" s="3">
        <f t="shared" si="2"/>
        <v>3</v>
      </c>
      <c r="N6" s="3">
        <f t="shared" si="2"/>
        <v>19</v>
      </c>
      <c r="O6" s="3">
        <f t="shared" si="2"/>
        <v>206</v>
      </c>
      <c r="P6" s="3">
        <f t="shared" si="2"/>
        <v>2</v>
      </c>
      <c r="Q6" s="3">
        <f t="shared" si="2"/>
        <v>38</v>
      </c>
      <c r="R6" s="3">
        <f t="shared" si="2"/>
        <v>0</v>
      </c>
      <c r="S6" s="3">
        <f t="shared" si="2"/>
        <v>1</v>
      </c>
      <c r="T6" s="3">
        <f t="shared" si="2"/>
        <v>77</v>
      </c>
    </row>
    <row r="7" spans="1:20" ht="24" customHeight="1">
      <c r="A7" s="14" t="s">
        <v>23</v>
      </c>
      <c r="B7" s="5" t="s">
        <v>10</v>
      </c>
      <c r="C7" s="4">
        <f t="shared" si="0"/>
        <v>5791</v>
      </c>
      <c r="D7" s="4">
        <f>SUM(D8:D9)</f>
        <v>4693</v>
      </c>
      <c r="E7" s="4">
        <f aca="true" t="shared" si="3" ref="E7:T7">SUM(E8:E9)</f>
        <v>83</v>
      </c>
      <c r="F7" s="4">
        <f t="shared" si="3"/>
        <v>378</v>
      </c>
      <c r="G7" s="4">
        <f t="shared" si="3"/>
        <v>4</v>
      </c>
      <c r="H7" s="4">
        <f t="shared" si="3"/>
        <v>73</v>
      </c>
      <c r="I7" s="4">
        <f t="shared" si="3"/>
        <v>242</v>
      </c>
      <c r="J7" s="4">
        <f t="shared" si="3"/>
        <v>1</v>
      </c>
      <c r="K7" s="4">
        <f t="shared" si="3"/>
        <v>160</v>
      </c>
      <c r="L7" s="4">
        <f t="shared" si="3"/>
        <v>0</v>
      </c>
      <c r="M7" s="4">
        <f t="shared" si="3"/>
        <v>4</v>
      </c>
      <c r="N7" s="4">
        <f t="shared" si="3"/>
        <v>40</v>
      </c>
      <c r="O7" s="4">
        <f t="shared" si="3"/>
        <v>3</v>
      </c>
      <c r="P7" s="4">
        <f t="shared" si="3"/>
        <v>6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104</v>
      </c>
    </row>
    <row r="8" spans="1:20" ht="24" customHeight="1">
      <c r="A8" s="15"/>
      <c r="B8" s="6" t="s">
        <v>11</v>
      </c>
      <c r="C8" s="10">
        <f t="shared" si="0"/>
        <v>2703</v>
      </c>
      <c r="D8" s="3">
        <v>2200</v>
      </c>
      <c r="E8" s="3">
        <v>41</v>
      </c>
      <c r="F8" s="3">
        <v>180</v>
      </c>
      <c r="G8" s="3">
        <v>0</v>
      </c>
      <c r="H8" s="3">
        <v>29</v>
      </c>
      <c r="I8" s="3">
        <v>100</v>
      </c>
      <c r="J8" s="3">
        <v>0</v>
      </c>
      <c r="K8" s="3">
        <v>76</v>
      </c>
      <c r="L8" s="3">
        <v>0</v>
      </c>
      <c r="M8" s="3">
        <v>1</v>
      </c>
      <c r="N8" s="3">
        <v>21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51</v>
      </c>
    </row>
    <row r="9" spans="1:20" ht="24" customHeight="1">
      <c r="A9" s="15"/>
      <c r="B9" s="6" t="s">
        <v>12</v>
      </c>
      <c r="C9" s="10">
        <f t="shared" si="0"/>
        <v>3088</v>
      </c>
      <c r="D9" s="3">
        <v>2493</v>
      </c>
      <c r="E9" s="3">
        <v>42</v>
      </c>
      <c r="F9" s="3">
        <v>198</v>
      </c>
      <c r="G9" s="3">
        <v>4</v>
      </c>
      <c r="H9" s="3">
        <v>44</v>
      </c>
      <c r="I9" s="3">
        <v>142</v>
      </c>
      <c r="J9" s="3">
        <v>1</v>
      </c>
      <c r="K9" s="3">
        <v>84</v>
      </c>
      <c r="L9" s="3">
        <v>0</v>
      </c>
      <c r="M9" s="3">
        <v>3</v>
      </c>
      <c r="N9" s="3">
        <v>19</v>
      </c>
      <c r="O9" s="3">
        <v>3</v>
      </c>
      <c r="P9" s="3">
        <v>2</v>
      </c>
      <c r="Q9" s="3">
        <v>0</v>
      </c>
      <c r="R9" s="3">
        <v>0</v>
      </c>
      <c r="S9" s="3">
        <v>0</v>
      </c>
      <c r="T9" s="3">
        <v>53</v>
      </c>
    </row>
    <row r="10" spans="1:20" ht="24" customHeight="1">
      <c r="A10" s="14" t="s">
        <v>24</v>
      </c>
      <c r="B10" s="5" t="s">
        <v>10</v>
      </c>
      <c r="C10" s="4">
        <f t="shared" si="0"/>
        <v>4123</v>
      </c>
      <c r="D10" s="4">
        <f>SUM(D11:D12)</f>
        <v>35</v>
      </c>
      <c r="E10" s="4">
        <f aca="true" t="shared" si="4" ref="E10:T10">SUM(E11:E12)</f>
        <v>1980</v>
      </c>
      <c r="F10" s="4">
        <f t="shared" si="4"/>
        <v>728</v>
      </c>
      <c r="G10" s="4">
        <f t="shared" si="4"/>
        <v>733</v>
      </c>
      <c r="H10" s="4">
        <f t="shared" si="4"/>
        <v>42</v>
      </c>
      <c r="I10" s="4">
        <f t="shared" si="4"/>
        <v>17</v>
      </c>
      <c r="J10" s="4">
        <f t="shared" si="4"/>
        <v>37</v>
      </c>
      <c r="K10" s="4">
        <f t="shared" si="4"/>
        <v>45</v>
      </c>
      <c r="L10" s="4">
        <f t="shared" si="4"/>
        <v>15</v>
      </c>
      <c r="M10" s="4">
        <f t="shared" si="4"/>
        <v>0</v>
      </c>
      <c r="N10" s="4">
        <f t="shared" si="4"/>
        <v>0</v>
      </c>
      <c r="O10" s="4">
        <f t="shared" si="4"/>
        <v>375</v>
      </c>
      <c r="P10" s="4">
        <f t="shared" si="4"/>
        <v>0</v>
      </c>
      <c r="Q10" s="4">
        <f t="shared" si="4"/>
        <v>70</v>
      </c>
      <c r="R10" s="4">
        <f t="shared" si="4"/>
        <v>0</v>
      </c>
      <c r="S10" s="4">
        <f t="shared" si="4"/>
        <v>1</v>
      </c>
      <c r="T10" s="4">
        <f t="shared" si="4"/>
        <v>45</v>
      </c>
    </row>
    <row r="11" spans="1:20" ht="24" customHeight="1">
      <c r="A11" s="15"/>
      <c r="B11" s="6" t="s">
        <v>11</v>
      </c>
      <c r="C11" s="3">
        <f>SUM(D11:T11)</f>
        <v>1796</v>
      </c>
      <c r="D11" s="3">
        <v>19</v>
      </c>
      <c r="E11" s="3">
        <v>850</v>
      </c>
      <c r="F11" s="3">
        <v>338</v>
      </c>
      <c r="G11" s="3">
        <v>298</v>
      </c>
      <c r="H11" s="3">
        <v>20</v>
      </c>
      <c r="I11" s="3">
        <v>5</v>
      </c>
      <c r="J11" s="3">
        <v>15</v>
      </c>
      <c r="K11" s="3">
        <v>21</v>
      </c>
      <c r="L11" s="3">
        <v>5</v>
      </c>
      <c r="M11" s="3">
        <v>0</v>
      </c>
      <c r="N11" s="3">
        <v>0</v>
      </c>
      <c r="O11" s="3">
        <v>172</v>
      </c>
      <c r="P11" s="3">
        <v>0</v>
      </c>
      <c r="Q11" s="3">
        <v>32</v>
      </c>
      <c r="R11" s="3">
        <v>0</v>
      </c>
      <c r="S11" s="3">
        <v>0</v>
      </c>
      <c r="T11" s="3">
        <v>21</v>
      </c>
    </row>
    <row r="12" spans="1:20" ht="24" customHeight="1">
      <c r="A12" s="15"/>
      <c r="B12" s="6" t="s">
        <v>12</v>
      </c>
      <c r="C12" s="3">
        <f>SUM(D12:T12)</f>
        <v>2327</v>
      </c>
      <c r="D12" s="3">
        <v>16</v>
      </c>
      <c r="E12" s="3">
        <v>1130</v>
      </c>
      <c r="F12" s="3">
        <v>390</v>
      </c>
      <c r="G12" s="3">
        <v>435</v>
      </c>
      <c r="H12" s="3">
        <v>22</v>
      </c>
      <c r="I12" s="3">
        <v>12</v>
      </c>
      <c r="J12" s="3">
        <v>22</v>
      </c>
      <c r="K12" s="3">
        <v>24</v>
      </c>
      <c r="L12" s="3">
        <v>10</v>
      </c>
      <c r="M12" s="3">
        <v>0</v>
      </c>
      <c r="N12" s="3">
        <v>0</v>
      </c>
      <c r="O12" s="3">
        <v>203</v>
      </c>
      <c r="P12" s="3">
        <v>0</v>
      </c>
      <c r="Q12" s="3">
        <v>38</v>
      </c>
      <c r="R12" s="3">
        <v>0</v>
      </c>
      <c r="S12" s="3">
        <v>1</v>
      </c>
      <c r="T12" s="3">
        <v>24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106" zoomScaleNormal="106"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35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9894</v>
      </c>
      <c r="D4" s="4">
        <f>SUM(D5:D6)</f>
        <v>4738</v>
      </c>
      <c r="E4" s="4">
        <f aca="true" t="shared" si="1" ref="E4:T4">SUM(E5:E6)</f>
        <v>2045</v>
      </c>
      <c r="F4" s="4">
        <f t="shared" si="1"/>
        <v>1097</v>
      </c>
      <c r="G4" s="4">
        <f t="shared" si="1"/>
        <v>739</v>
      </c>
      <c r="H4" s="4">
        <f t="shared" si="1"/>
        <v>115</v>
      </c>
      <c r="I4" s="4">
        <f t="shared" si="1"/>
        <v>259</v>
      </c>
      <c r="J4" s="4">
        <f t="shared" si="1"/>
        <v>38</v>
      </c>
      <c r="K4" s="4">
        <f t="shared" si="1"/>
        <v>201</v>
      </c>
      <c r="L4" s="4">
        <f t="shared" si="1"/>
        <v>17</v>
      </c>
      <c r="M4" s="4">
        <f t="shared" si="1"/>
        <v>4</v>
      </c>
      <c r="N4" s="4">
        <f t="shared" si="1"/>
        <v>40</v>
      </c>
      <c r="O4" s="4">
        <f t="shared" si="1"/>
        <v>373</v>
      </c>
      <c r="P4" s="4">
        <f t="shared" si="1"/>
        <v>7</v>
      </c>
      <c r="Q4" s="4">
        <f t="shared" si="1"/>
        <v>71</v>
      </c>
      <c r="R4" s="4">
        <f t="shared" si="1"/>
        <v>0</v>
      </c>
      <c r="S4" s="4">
        <f t="shared" si="1"/>
        <v>1</v>
      </c>
      <c r="T4" s="4">
        <f t="shared" si="1"/>
        <v>149</v>
      </c>
    </row>
    <row r="5" spans="1:20" ht="24" customHeight="1">
      <c r="A5" s="14"/>
      <c r="B5" s="6" t="s">
        <v>11</v>
      </c>
      <c r="C5" s="3">
        <f t="shared" si="0"/>
        <v>4487</v>
      </c>
      <c r="D5" s="3">
        <f>D8+D11</f>
        <v>2218</v>
      </c>
      <c r="E5" s="3">
        <f aca="true" t="shared" si="2" ref="E5:T6">E8+E11</f>
        <v>884</v>
      </c>
      <c r="F5" s="3">
        <f t="shared" si="2"/>
        <v>514</v>
      </c>
      <c r="G5" s="3">
        <f t="shared" si="2"/>
        <v>299</v>
      </c>
      <c r="H5" s="3">
        <f t="shared" si="2"/>
        <v>49</v>
      </c>
      <c r="I5" s="3">
        <f t="shared" si="2"/>
        <v>106</v>
      </c>
      <c r="J5" s="3">
        <f t="shared" si="2"/>
        <v>15</v>
      </c>
      <c r="K5" s="3">
        <f t="shared" si="2"/>
        <v>96</v>
      </c>
      <c r="L5" s="3">
        <f t="shared" si="2"/>
        <v>6</v>
      </c>
      <c r="M5" s="3">
        <f t="shared" si="2"/>
        <v>1</v>
      </c>
      <c r="N5" s="3">
        <f t="shared" si="2"/>
        <v>21</v>
      </c>
      <c r="O5" s="3">
        <f t="shared" si="2"/>
        <v>170</v>
      </c>
      <c r="P5" s="3">
        <f t="shared" si="2"/>
        <v>4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72</v>
      </c>
    </row>
    <row r="6" spans="1:20" ht="24" customHeight="1">
      <c r="A6" s="14"/>
      <c r="B6" s="6" t="s">
        <v>12</v>
      </c>
      <c r="C6" s="3">
        <f t="shared" si="0"/>
        <v>5407</v>
      </c>
      <c r="D6" s="3">
        <f>D9+D12</f>
        <v>2520</v>
      </c>
      <c r="E6" s="3">
        <f t="shared" si="2"/>
        <v>1161</v>
      </c>
      <c r="F6" s="3">
        <f t="shared" si="2"/>
        <v>583</v>
      </c>
      <c r="G6" s="3">
        <f t="shared" si="2"/>
        <v>440</v>
      </c>
      <c r="H6" s="3">
        <f t="shared" si="2"/>
        <v>66</v>
      </c>
      <c r="I6" s="3">
        <f t="shared" si="2"/>
        <v>153</v>
      </c>
      <c r="J6" s="3">
        <f t="shared" si="2"/>
        <v>23</v>
      </c>
      <c r="K6" s="3">
        <f t="shared" si="2"/>
        <v>105</v>
      </c>
      <c r="L6" s="3">
        <f t="shared" si="2"/>
        <v>11</v>
      </c>
      <c r="M6" s="3">
        <f t="shared" si="2"/>
        <v>3</v>
      </c>
      <c r="N6" s="3">
        <f t="shared" si="2"/>
        <v>19</v>
      </c>
      <c r="O6" s="3">
        <f t="shared" si="2"/>
        <v>203</v>
      </c>
      <c r="P6" s="3">
        <f t="shared" si="2"/>
        <v>3</v>
      </c>
      <c r="Q6" s="3">
        <f t="shared" si="2"/>
        <v>39</v>
      </c>
      <c r="R6" s="3">
        <f t="shared" si="2"/>
        <v>0</v>
      </c>
      <c r="S6" s="3">
        <f t="shared" si="2"/>
        <v>1</v>
      </c>
      <c r="T6" s="3">
        <f t="shared" si="2"/>
        <v>77</v>
      </c>
    </row>
    <row r="7" spans="1:20" ht="24" customHeight="1">
      <c r="A7" s="14" t="s">
        <v>23</v>
      </c>
      <c r="B7" s="5" t="s">
        <v>10</v>
      </c>
      <c r="C7" s="4">
        <f t="shared" si="0"/>
        <v>5792</v>
      </c>
      <c r="D7" s="4">
        <f>SUM(D8:D9)</f>
        <v>4703</v>
      </c>
      <c r="E7" s="4">
        <f aca="true" t="shared" si="3" ref="E7:T7">SUM(E8:E9)</f>
        <v>83</v>
      </c>
      <c r="F7" s="4">
        <f t="shared" si="3"/>
        <v>372</v>
      </c>
      <c r="G7" s="4">
        <f t="shared" si="3"/>
        <v>4</v>
      </c>
      <c r="H7" s="4">
        <f t="shared" si="3"/>
        <v>73</v>
      </c>
      <c r="I7" s="4">
        <f t="shared" si="3"/>
        <v>242</v>
      </c>
      <c r="J7" s="4">
        <f t="shared" si="3"/>
        <v>1</v>
      </c>
      <c r="K7" s="4">
        <f t="shared" si="3"/>
        <v>156</v>
      </c>
      <c r="L7" s="4">
        <f t="shared" si="3"/>
        <v>0</v>
      </c>
      <c r="M7" s="4">
        <f t="shared" si="3"/>
        <v>4</v>
      </c>
      <c r="N7" s="4">
        <f t="shared" si="3"/>
        <v>40</v>
      </c>
      <c r="O7" s="4">
        <f t="shared" si="3"/>
        <v>3</v>
      </c>
      <c r="P7" s="4">
        <f t="shared" si="3"/>
        <v>7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104</v>
      </c>
    </row>
    <row r="8" spans="1:20" ht="24" customHeight="1">
      <c r="A8" s="15"/>
      <c r="B8" s="6" t="s">
        <v>11</v>
      </c>
      <c r="C8" s="10">
        <f t="shared" si="0"/>
        <v>2698</v>
      </c>
      <c r="D8" s="3">
        <v>2199</v>
      </c>
      <c r="E8" s="3">
        <v>41</v>
      </c>
      <c r="F8" s="3">
        <v>176</v>
      </c>
      <c r="G8" s="3">
        <v>0</v>
      </c>
      <c r="H8" s="3">
        <v>29</v>
      </c>
      <c r="I8" s="3">
        <v>101</v>
      </c>
      <c r="J8" s="3">
        <v>0</v>
      </c>
      <c r="K8" s="3">
        <v>75</v>
      </c>
      <c r="L8" s="3">
        <v>0</v>
      </c>
      <c r="M8" s="3">
        <v>1</v>
      </c>
      <c r="N8" s="3">
        <v>21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51</v>
      </c>
    </row>
    <row r="9" spans="1:20" ht="24" customHeight="1">
      <c r="A9" s="15"/>
      <c r="B9" s="6" t="s">
        <v>12</v>
      </c>
      <c r="C9" s="10">
        <f t="shared" si="0"/>
        <v>3094</v>
      </c>
      <c r="D9" s="3">
        <v>2504</v>
      </c>
      <c r="E9" s="3">
        <v>42</v>
      </c>
      <c r="F9" s="3">
        <v>196</v>
      </c>
      <c r="G9" s="3">
        <v>4</v>
      </c>
      <c r="H9" s="3">
        <v>44</v>
      </c>
      <c r="I9" s="3">
        <v>141</v>
      </c>
      <c r="J9" s="3">
        <v>1</v>
      </c>
      <c r="K9" s="3">
        <v>81</v>
      </c>
      <c r="L9" s="3">
        <v>0</v>
      </c>
      <c r="M9" s="3">
        <v>3</v>
      </c>
      <c r="N9" s="3">
        <v>19</v>
      </c>
      <c r="O9" s="3">
        <v>3</v>
      </c>
      <c r="P9" s="3">
        <v>3</v>
      </c>
      <c r="Q9" s="3">
        <v>0</v>
      </c>
      <c r="R9" s="3">
        <v>0</v>
      </c>
      <c r="S9" s="3">
        <v>0</v>
      </c>
      <c r="T9" s="3">
        <v>53</v>
      </c>
    </row>
    <row r="10" spans="1:20" ht="24" customHeight="1">
      <c r="A10" s="14" t="s">
        <v>24</v>
      </c>
      <c r="B10" s="5" t="s">
        <v>10</v>
      </c>
      <c r="C10" s="4">
        <f t="shared" si="0"/>
        <v>4102</v>
      </c>
      <c r="D10" s="4">
        <f>SUM(D11:D12)</f>
        <v>35</v>
      </c>
      <c r="E10" s="4">
        <f aca="true" t="shared" si="4" ref="E10:T10">SUM(E11:E12)</f>
        <v>1962</v>
      </c>
      <c r="F10" s="4">
        <f t="shared" si="4"/>
        <v>725</v>
      </c>
      <c r="G10" s="4">
        <f t="shared" si="4"/>
        <v>735</v>
      </c>
      <c r="H10" s="4">
        <f t="shared" si="4"/>
        <v>42</v>
      </c>
      <c r="I10" s="4">
        <f t="shared" si="4"/>
        <v>17</v>
      </c>
      <c r="J10" s="4">
        <f t="shared" si="4"/>
        <v>37</v>
      </c>
      <c r="K10" s="4">
        <f t="shared" si="4"/>
        <v>45</v>
      </c>
      <c r="L10" s="4">
        <f t="shared" si="4"/>
        <v>17</v>
      </c>
      <c r="M10" s="4">
        <f t="shared" si="4"/>
        <v>0</v>
      </c>
      <c r="N10" s="4">
        <f t="shared" si="4"/>
        <v>0</v>
      </c>
      <c r="O10" s="4">
        <f t="shared" si="4"/>
        <v>370</v>
      </c>
      <c r="P10" s="4">
        <f t="shared" si="4"/>
        <v>0</v>
      </c>
      <c r="Q10" s="4">
        <f t="shared" si="4"/>
        <v>71</v>
      </c>
      <c r="R10" s="4">
        <f t="shared" si="4"/>
        <v>0</v>
      </c>
      <c r="S10" s="4">
        <f t="shared" si="4"/>
        <v>1</v>
      </c>
      <c r="T10" s="4">
        <f t="shared" si="4"/>
        <v>45</v>
      </c>
    </row>
    <row r="11" spans="1:20" ht="24" customHeight="1">
      <c r="A11" s="15"/>
      <c r="B11" s="6" t="s">
        <v>11</v>
      </c>
      <c r="C11" s="3">
        <f>SUM(D11:T11)</f>
        <v>1789</v>
      </c>
      <c r="D11" s="3">
        <v>19</v>
      </c>
      <c r="E11" s="3">
        <v>843</v>
      </c>
      <c r="F11" s="3">
        <v>338</v>
      </c>
      <c r="G11" s="3">
        <v>299</v>
      </c>
      <c r="H11" s="3">
        <v>20</v>
      </c>
      <c r="I11" s="3">
        <v>5</v>
      </c>
      <c r="J11" s="3">
        <v>15</v>
      </c>
      <c r="K11" s="3">
        <v>21</v>
      </c>
      <c r="L11" s="3">
        <v>6</v>
      </c>
      <c r="M11" s="3">
        <v>0</v>
      </c>
      <c r="N11" s="3">
        <v>0</v>
      </c>
      <c r="O11" s="3">
        <v>170</v>
      </c>
      <c r="P11" s="3">
        <v>0</v>
      </c>
      <c r="Q11" s="3">
        <v>32</v>
      </c>
      <c r="R11" s="3">
        <v>0</v>
      </c>
      <c r="S11" s="3">
        <v>0</v>
      </c>
      <c r="T11" s="3">
        <v>21</v>
      </c>
    </row>
    <row r="12" spans="1:20" ht="24" customHeight="1">
      <c r="A12" s="15"/>
      <c r="B12" s="6" t="s">
        <v>12</v>
      </c>
      <c r="C12" s="3">
        <f>SUM(D12:T12)</f>
        <v>2313</v>
      </c>
      <c r="D12" s="3">
        <v>16</v>
      </c>
      <c r="E12" s="3">
        <v>1119</v>
      </c>
      <c r="F12" s="3">
        <v>387</v>
      </c>
      <c r="G12" s="3">
        <v>436</v>
      </c>
      <c r="H12" s="3">
        <v>22</v>
      </c>
      <c r="I12" s="3">
        <v>12</v>
      </c>
      <c r="J12" s="3">
        <v>22</v>
      </c>
      <c r="K12" s="3">
        <v>24</v>
      </c>
      <c r="L12" s="3">
        <v>11</v>
      </c>
      <c r="M12" s="3">
        <v>0</v>
      </c>
      <c r="N12" s="3">
        <v>0</v>
      </c>
      <c r="O12" s="3">
        <v>200</v>
      </c>
      <c r="P12" s="3">
        <v>0</v>
      </c>
      <c r="Q12" s="3">
        <v>39</v>
      </c>
      <c r="R12" s="3">
        <v>0</v>
      </c>
      <c r="S12" s="3">
        <v>1</v>
      </c>
      <c r="T12" s="3">
        <v>24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106" zoomScaleNormal="106"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34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9912</v>
      </c>
      <c r="D4" s="4">
        <f>SUM(D5:D6)</f>
        <v>4742</v>
      </c>
      <c r="E4" s="4">
        <f aca="true" t="shared" si="1" ref="E4:T4">SUM(E5:E6)</f>
        <v>2051</v>
      </c>
      <c r="F4" s="4">
        <f t="shared" si="1"/>
        <v>1103</v>
      </c>
      <c r="G4" s="4">
        <f t="shared" si="1"/>
        <v>743</v>
      </c>
      <c r="H4" s="4">
        <f t="shared" si="1"/>
        <v>117</v>
      </c>
      <c r="I4" s="4">
        <f t="shared" si="1"/>
        <v>260</v>
      </c>
      <c r="J4" s="4">
        <f t="shared" si="1"/>
        <v>40</v>
      </c>
      <c r="K4" s="4">
        <f t="shared" si="1"/>
        <v>200</v>
      </c>
      <c r="L4" s="4">
        <f t="shared" si="1"/>
        <v>17</v>
      </c>
      <c r="M4" s="4">
        <f t="shared" si="1"/>
        <v>4</v>
      </c>
      <c r="N4" s="4">
        <f t="shared" si="1"/>
        <v>40</v>
      </c>
      <c r="O4" s="4">
        <f t="shared" si="1"/>
        <v>367</v>
      </c>
      <c r="P4" s="4">
        <f t="shared" si="1"/>
        <v>7</v>
      </c>
      <c r="Q4" s="4">
        <f t="shared" si="1"/>
        <v>70</v>
      </c>
      <c r="R4" s="4">
        <f t="shared" si="1"/>
        <v>0</v>
      </c>
      <c r="S4" s="4">
        <f t="shared" si="1"/>
        <v>1</v>
      </c>
      <c r="T4" s="4">
        <f t="shared" si="1"/>
        <v>150</v>
      </c>
    </row>
    <row r="5" spans="1:20" ht="24" customHeight="1">
      <c r="A5" s="14"/>
      <c r="B5" s="6" t="s">
        <v>11</v>
      </c>
      <c r="C5" s="3">
        <f t="shared" si="0"/>
        <v>4507</v>
      </c>
      <c r="D5" s="3">
        <f>D8+D11</f>
        <v>2228</v>
      </c>
      <c r="E5" s="3">
        <f aca="true" t="shared" si="2" ref="E5:T6">E8+E11</f>
        <v>891</v>
      </c>
      <c r="F5" s="3">
        <f t="shared" si="2"/>
        <v>517</v>
      </c>
      <c r="G5" s="3">
        <f t="shared" si="2"/>
        <v>300</v>
      </c>
      <c r="H5" s="3">
        <f t="shared" si="2"/>
        <v>50</v>
      </c>
      <c r="I5" s="3">
        <f t="shared" si="2"/>
        <v>107</v>
      </c>
      <c r="J5" s="3">
        <f t="shared" si="2"/>
        <v>15</v>
      </c>
      <c r="K5" s="3">
        <f t="shared" si="2"/>
        <v>96</v>
      </c>
      <c r="L5" s="3">
        <f t="shared" si="2"/>
        <v>6</v>
      </c>
      <c r="M5" s="3">
        <f t="shared" si="2"/>
        <v>1</v>
      </c>
      <c r="N5" s="3">
        <f t="shared" si="2"/>
        <v>21</v>
      </c>
      <c r="O5" s="3">
        <f t="shared" si="2"/>
        <v>167</v>
      </c>
      <c r="P5" s="3">
        <f t="shared" si="2"/>
        <v>4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72</v>
      </c>
    </row>
    <row r="6" spans="1:20" ht="24" customHeight="1">
      <c r="A6" s="14"/>
      <c r="B6" s="6" t="s">
        <v>12</v>
      </c>
      <c r="C6" s="3">
        <f t="shared" si="0"/>
        <v>5405</v>
      </c>
      <c r="D6" s="3">
        <f>D9+D12</f>
        <v>2514</v>
      </c>
      <c r="E6" s="3">
        <f t="shared" si="2"/>
        <v>1160</v>
      </c>
      <c r="F6" s="3">
        <f t="shared" si="2"/>
        <v>586</v>
      </c>
      <c r="G6" s="3">
        <f t="shared" si="2"/>
        <v>443</v>
      </c>
      <c r="H6" s="3">
        <f t="shared" si="2"/>
        <v>67</v>
      </c>
      <c r="I6" s="3">
        <f t="shared" si="2"/>
        <v>153</v>
      </c>
      <c r="J6" s="3">
        <f t="shared" si="2"/>
        <v>25</v>
      </c>
      <c r="K6" s="3">
        <f t="shared" si="2"/>
        <v>104</v>
      </c>
      <c r="L6" s="3">
        <f t="shared" si="2"/>
        <v>11</v>
      </c>
      <c r="M6" s="3">
        <f t="shared" si="2"/>
        <v>3</v>
      </c>
      <c r="N6" s="3">
        <f t="shared" si="2"/>
        <v>19</v>
      </c>
      <c r="O6" s="3">
        <f t="shared" si="2"/>
        <v>200</v>
      </c>
      <c r="P6" s="3">
        <f t="shared" si="2"/>
        <v>3</v>
      </c>
      <c r="Q6" s="3">
        <f t="shared" si="2"/>
        <v>38</v>
      </c>
      <c r="R6" s="3">
        <f t="shared" si="2"/>
        <v>0</v>
      </c>
      <c r="S6" s="3">
        <f t="shared" si="2"/>
        <v>1</v>
      </c>
      <c r="T6" s="3">
        <f t="shared" si="2"/>
        <v>78</v>
      </c>
    </row>
    <row r="7" spans="1:20" ht="24" customHeight="1">
      <c r="A7" s="14" t="s">
        <v>23</v>
      </c>
      <c r="B7" s="5" t="s">
        <v>10</v>
      </c>
      <c r="C7" s="4">
        <f t="shared" si="0"/>
        <v>5801</v>
      </c>
      <c r="D7" s="4">
        <f>SUM(D8:D9)</f>
        <v>4707</v>
      </c>
      <c r="E7" s="4">
        <f aca="true" t="shared" si="3" ref="E7:T7">SUM(E8:E9)</f>
        <v>84</v>
      </c>
      <c r="F7" s="4">
        <f t="shared" si="3"/>
        <v>376</v>
      </c>
      <c r="G7" s="4">
        <f t="shared" si="3"/>
        <v>4</v>
      </c>
      <c r="H7" s="4">
        <f t="shared" si="3"/>
        <v>73</v>
      </c>
      <c r="I7" s="4">
        <f t="shared" si="3"/>
        <v>243</v>
      </c>
      <c r="J7" s="4">
        <f t="shared" si="3"/>
        <v>1</v>
      </c>
      <c r="K7" s="4">
        <f t="shared" si="3"/>
        <v>155</v>
      </c>
      <c r="L7" s="4">
        <f t="shared" si="3"/>
        <v>0</v>
      </c>
      <c r="M7" s="4">
        <f t="shared" si="3"/>
        <v>4</v>
      </c>
      <c r="N7" s="4">
        <f t="shared" si="3"/>
        <v>40</v>
      </c>
      <c r="O7" s="4">
        <f t="shared" si="3"/>
        <v>3</v>
      </c>
      <c r="P7" s="4">
        <f t="shared" si="3"/>
        <v>7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104</v>
      </c>
    </row>
    <row r="8" spans="1:20" ht="24" customHeight="1">
      <c r="A8" s="15"/>
      <c r="B8" s="6" t="s">
        <v>11</v>
      </c>
      <c r="C8" s="10">
        <f t="shared" si="0"/>
        <v>2712</v>
      </c>
      <c r="D8" s="3">
        <v>2209</v>
      </c>
      <c r="E8" s="3">
        <v>41</v>
      </c>
      <c r="F8" s="3">
        <v>179</v>
      </c>
      <c r="G8" s="3">
        <v>0</v>
      </c>
      <c r="H8" s="3">
        <v>29</v>
      </c>
      <c r="I8" s="3">
        <v>102</v>
      </c>
      <c r="J8" s="3">
        <v>0</v>
      </c>
      <c r="K8" s="3">
        <v>75</v>
      </c>
      <c r="L8" s="3">
        <v>0</v>
      </c>
      <c r="M8" s="3">
        <v>1</v>
      </c>
      <c r="N8" s="3">
        <v>21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51</v>
      </c>
    </row>
    <row r="9" spans="1:20" ht="24" customHeight="1">
      <c r="A9" s="15"/>
      <c r="B9" s="6" t="s">
        <v>12</v>
      </c>
      <c r="C9" s="10">
        <f t="shared" si="0"/>
        <v>3089</v>
      </c>
      <c r="D9" s="3">
        <v>2498</v>
      </c>
      <c r="E9" s="3">
        <v>43</v>
      </c>
      <c r="F9" s="3">
        <v>197</v>
      </c>
      <c r="G9" s="3">
        <v>4</v>
      </c>
      <c r="H9" s="3">
        <v>44</v>
      </c>
      <c r="I9" s="3">
        <v>141</v>
      </c>
      <c r="J9" s="3">
        <v>1</v>
      </c>
      <c r="K9" s="3">
        <v>80</v>
      </c>
      <c r="L9" s="3">
        <v>0</v>
      </c>
      <c r="M9" s="3">
        <v>3</v>
      </c>
      <c r="N9" s="3">
        <v>19</v>
      </c>
      <c r="O9" s="3">
        <v>3</v>
      </c>
      <c r="P9" s="3">
        <v>3</v>
      </c>
      <c r="Q9" s="3">
        <v>0</v>
      </c>
      <c r="R9" s="3">
        <v>0</v>
      </c>
      <c r="S9" s="3">
        <v>0</v>
      </c>
      <c r="T9" s="3">
        <v>53</v>
      </c>
    </row>
    <row r="10" spans="1:20" ht="24" customHeight="1">
      <c r="A10" s="14" t="s">
        <v>24</v>
      </c>
      <c r="B10" s="5" t="s">
        <v>10</v>
      </c>
      <c r="C10" s="4">
        <f t="shared" si="0"/>
        <v>4111</v>
      </c>
      <c r="D10" s="4">
        <f>SUM(D11:D12)</f>
        <v>35</v>
      </c>
      <c r="E10" s="4">
        <f aca="true" t="shared" si="4" ref="E10:T10">SUM(E11:E12)</f>
        <v>1967</v>
      </c>
      <c r="F10" s="4">
        <f t="shared" si="4"/>
        <v>727</v>
      </c>
      <c r="G10" s="4">
        <f t="shared" si="4"/>
        <v>739</v>
      </c>
      <c r="H10" s="4">
        <f t="shared" si="4"/>
        <v>44</v>
      </c>
      <c r="I10" s="4">
        <f t="shared" si="4"/>
        <v>17</v>
      </c>
      <c r="J10" s="4">
        <f t="shared" si="4"/>
        <v>39</v>
      </c>
      <c r="K10" s="4">
        <f t="shared" si="4"/>
        <v>45</v>
      </c>
      <c r="L10" s="4">
        <f t="shared" si="4"/>
        <v>17</v>
      </c>
      <c r="M10" s="4">
        <f t="shared" si="4"/>
        <v>0</v>
      </c>
      <c r="N10" s="4">
        <f t="shared" si="4"/>
        <v>0</v>
      </c>
      <c r="O10" s="4">
        <f t="shared" si="4"/>
        <v>364</v>
      </c>
      <c r="P10" s="4">
        <f t="shared" si="4"/>
        <v>0</v>
      </c>
      <c r="Q10" s="4">
        <f t="shared" si="4"/>
        <v>70</v>
      </c>
      <c r="R10" s="4">
        <f t="shared" si="4"/>
        <v>0</v>
      </c>
      <c r="S10" s="4">
        <f t="shared" si="4"/>
        <v>1</v>
      </c>
      <c r="T10" s="4">
        <f t="shared" si="4"/>
        <v>46</v>
      </c>
    </row>
    <row r="11" spans="1:20" ht="24" customHeight="1">
      <c r="A11" s="15"/>
      <c r="B11" s="6" t="s">
        <v>11</v>
      </c>
      <c r="C11" s="3">
        <f>SUM(D11:T11)</f>
        <v>1795</v>
      </c>
      <c r="D11" s="3">
        <v>19</v>
      </c>
      <c r="E11" s="3">
        <v>850</v>
      </c>
      <c r="F11" s="3">
        <v>338</v>
      </c>
      <c r="G11" s="3">
        <v>300</v>
      </c>
      <c r="H11" s="3">
        <v>21</v>
      </c>
      <c r="I11" s="3">
        <v>5</v>
      </c>
      <c r="J11" s="3">
        <v>15</v>
      </c>
      <c r="K11" s="3">
        <v>21</v>
      </c>
      <c r="L11" s="3">
        <v>6</v>
      </c>
      <c r="M11" s="3">
        <v>0</v>
      </c>
      <c r="N11" s="3">
        <v>0</v>
      </c>
      <c r="O11" s="3">
        <v>167</v>
      </c>
      <c r="P11" s="3">
        <v>0</v>
      </c>
      <c r="Q11" s="3">
        <v>32</v>
      </c>
      <c r="R11" s="3">
        <v>0</v>
      </c>
      <c r="S11" s="3">
        <v>0</v>
      </c>
      <c r="T11" s="3">
        <v>21</v>
      </c>
    </row>
    <row r="12" spans="1:20" ht="24" customHeight="1">
      <c r="A12" s="15"/>
      <c r="B12" s="6" t="s">
        <v>12</v>
      </c>
      <c r="C12" s="3">
        <f>SUM(D12:T12)</f>
        <v>2316</v>
      </c>
      <c r="D12" s="3">
        <v>16</v>
      </c>
      <c r="E12" s="3">
        <v>1117</v>
      </c>
      <c r="F12" s="3">
        <v>389</v>
      </c>
      <c r="G12" s="3">
        <v>439</v>
      </c>
      <c r="H12" s="3">
        <v>23</v>
      </c>
      <c r="I12" s="3">
        <v>12</v>
      </c>
      <c r="J12" s="3">
        <v>24</v>
      </c>
      <c r="K12" s="3">
        <v>24</v>
      </c>
      <c r="L12" s="3">
        <v>11</v>
      </c>
      <c r="M12" s="3">
        <v>0</v>
      </c>
      <c r="N12" s="3">
        <v>0</v>
      </c>
      <c r="O12" s="3">
        <v>197</v>
      </c>
      <c r="P12" s="3">
        <v>0</v>
      </c>
      <c r="Q12" s="3">
        <v>38</v>
      </c>
      <c r="R12" s="3">
        <v>0</v>
      </c>
      <c r="S12" s="3">
        <v>1</v>
      </c>
      <c r="T12" s="3">
        <v>25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106" zoomScaleNormal="106"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33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9907</v>
      </c>
      <c r="D4" s="4">
        <f>SUM(D5:D6)</f>
        <v>4737</v>
      </c>
      <c r="E4" s="4">
        <f aca="true" t="shared" si="1" ref="E4:T4">SUM(E5:E6)</f>
        <v>2051</v>
      </c>
      <c r="F4" s="4">
        <f t="shared" si="1"/>
        <v>1099</v>
      </c>
      <c r="G4" s="4">
        <f t="shared" si="1"/>
        <v>744</v>
      </c>
      <c r="H4" s="4">
        <f t="shared" si="1"/>
        <v>117</v>
      </c>
      <c r="I4" s="4">
        <f t="shared" si="1"/>
        <v>260</v>
      </c>
      <c r="J4" s="4">
        <f t="shared" si="1"/>
        <v>40</v>
      </c>
      <c r="K4" s="4">
        <f t="shared" si="1"/>
        <v>203</v>
      </c>
      <c r="L4" s="4">
        <f t="shared" si="1"/>
        <v>17</v>
      </c>
      <c r="M4" s="4">
        <f t="shared" si="1"/>
        <v>4</v>
      </c>
      <c r="N4" s="4">
        <f t="shared" si="1"/>
        <v>39</v>
      </c>
      <c r="O4" s="4">
        <f t="shared" si="1"/>
        <v>368</v>
      </c>
      <c r="P4" s="4">
        <f t="shared" si="1"/>
        <v>7</v>
      </c>
      <c r="Q4" s="4">
        <f t="shared" si="1"/>
        <v>71</v>
      </c>
      <c r="R4" s="4">
        <f t="shared" si="1"/>
        <v>0</v>
      </c>
      <c r="S4" s="4">
        <f t="shared" si="1"/>
        <v>1</v>
      </c>
      <c r="T4" s="4">
        <f t="shared" si="1"/>
        <v>149</v>
      </c>
    </row>
    <row r="5" spans="1:20" ht="24" customHeight="1">
      <c r="A5" s="14"/>
      <c r="B5" s="6" t="s">
        <v>11</v>
      </c>
      <c r="C5" s="3">
        <f t="shared" si="0"/>
        <v>4500</v>
      </c>
      <c r="D5" s="3">
        <f>D8+D11</f>
        <v>2225</v>
      </c>
      <c r="E5" s="3">
        <f aca="true" t="shared" si="2" ref="E5:T6">E8+E11</f>
        <v>889</v>
      </c>
      <c r="F5" s="3">
        <f t="shared" si="2"/>
        <v>513</v>
      </c>
      <c r="G5" s="3">
        <f t="shared" si="2"/>
        <v>301</v>
      </c>
      <c r="H5" s="3">
        <f t="shared" si="2"/>
        <v>50</v>
      </c>
      <c r="I5" s="3">
        <f t="shared" si="2"/>
        <v>107</v>
      </c>
      <c r="J5" s="3">
        <f t="shared" si="2"/>
        <v>15</v>
      </c>
      <c r="K5" s="3">
        <f t="shared" si="2"/>
        <v>96</v>
      </c>
      <c r="L5" s="3">
        <f t="shared" si="2"/>
        <v>6</v>
      </c>
      <c r="M5" s="3">
        <f t="shared" si="2"/>
        <v>1</v>
      </c>
      <c r="N5" s="3">
        <f t="shared" si="2"/>
        <v>21</v>
      </c>
      <c r="O5" s="3">
        <f t="shared" si="2"/>
        <v>167</v>
      </c>
      <c r="P5" s="3">
        <f t="shared" si="2"/>
        <v>4</v>
      </c>
      <c r="Q5" s="3">
        <f t="shared" si="2"/>
        <v>33</v>
      </c>
      <c r="R5" s="3">
        <f t="shared" si="2"/>
        <v>0</v>
      </c>
      <c r="S5" s="3">
        <f t="shared" si="2"/>
        <v>0</v>
      </c>
      <c r="T5" s="3">
        <f t="shared" si="2"/>
        <v>72</v>
      </c>
    </row>
    <row r="6" spans="1:20" ht="24" customHeight="1">
      <c r="A6" s="14"/>
      <c r="B6" s="6" t="s">
        <v>12</v>
      </c>
      <c r="C6" s="3">
        <f t="shared" si="0"/>
        <v>5407</v>
      </c>
      <c r="D6" s="3">
        <f>D9+D12</f>
        <v>2512</v>
      </c>
      <c r="E6" s="3">
        <f t="shared" si="2"/>
        <v>1162</v>
      </c>
      <c r="F6" s="3">
        <f t="shared" si="2"/>
        <v>586</v>
      </c>
      <c r="G6" s="3">
        <f t="shared" si="2"/>
        <v>443</v>
      </c>
      <c r="H6" s="3">
        <f t="shared" si="2"/>
        <v>67</v>
      </c>
      <c r="I6" s="3">
        <f t="shared" si="2"/>
        <v>153</v>
      </c>
      <c r="J6" s="3">
        <f t="shared" si="2"/>
        <v>25</v>
      </c>
      <c r="K6" s="3">
        <f t="shared" si="2"/>
        <v>107</v>
      </c>
      <c r="L6" s="3">
        <f t="shared" si="2"/>
        <v>11</v>
      </c>
      <c r="M6" s="3">
        <f t="shared" si="2"/>
        <v>3</v>
      </c>
      <c r="N6" s="3">
        <f t="shared" si="2"/>
        <v>18</v>
      </c>
      <c r="O6" s="3">
        <f t="shared" si="2"/>
        <v>201</v>
      </c>
      <c r="P6" s="3">
        <f t="shared" si="2"/>
        <v>3</v>
      </c>
      <c r="Q6" s="3">
        <f t="shared" si="2"/>
        <v>38</v>
      </c>
      <c r="R6" s="3">
        <f t="shared" si="2"/>
        <v>0</v>
      </c>
      <c r="S6" s="3">
        <f t="shared" si="2"/>
        <v>1</v>
      </c>
      <c r="T6" s="3">
        <f t="shared" si="2"/>
        <v>77</v>
      </c>
    </row>
    <row r="7" spans="1:20" ht="24" customHeight="1">
      <c r="A7" s="14" t="s">
        <v>23</v>
      </c>
      <c r="B7" s="5" t="s">
        <v>10</v>
      </c>
      <c r="C7" s="4">
        <f t="shared" si="0"/>
        <v>5798</v>
      </c>
      <c r="D7" s="4">
        <f>SUM(D8:D9)</f>
        <v>4702</v>
      </c>
      <c r="E7" s="4">
        <f aca="true" t="shared" si="3" ref="E7:T7">SUM(E8:E9)</f>
        <v>84</v>
      </c>
      <c r="F7" s="4">
        <f t="shared" si="3"/>
        <v>378</v>
      </c>
      <c r="G7" s="4">
        <f t="shared" si="3"/>
        <v>4</v>
      </c>
      <c r="H7" s="4">
        <f t="shared" si="3"/>
        <v>72</v>
      </c>
      <c r="I7" s="4">
        <f t="shared" si="3"/>
        <v>243</v>
      </c>
      <c r="J7" s="4">
        <f t="shared" si="3"/>
        <v>1</v>
      </c>
      <c r="K7" s="4">
        <f t="shared" si="3"/>
        <v>158</v>
      </c>
      <c r="L7" s="4">
        <f t="shared" si="3"/>
        <v>0</v>
      </c>
      <c r="M7" s="4">
        <f t="shared" si="3"/>
        <v>4</v>
      </c>
      <c r="N7" s="4">
        <f t="shared" si="3"/>
        <v>39</v>
      </c>
      <c r="O7" s="4">
        <f t="shared" si="3"/>
        <v>3</v>
      </c>
      <c r="P7" s="4">
        <f t="shared" si="3"/>
        <v>7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103</v>
      </c>
    </row>
    <row r="8" spans="1:20" ht="24" customHeight="1">
      <c r="A8" s="15"/>
      <c r="B8" s="6" t="s">
        <v>11</v>
      </c>
      <c r="C8" s="3">
        <f>SUM(D8:T8)</f>
        <v>2710</v>
      </c>
      <c r="D8" s="3">
        <v>2206</v>
      </c>
      <c r="E8" s="3">
        <v>40</v>
      </c>
      <c r="F8" s="3">
        <v>181</v>
      </c>
      <c r="G8" s="3">
        <v>0</v>
      </c>
      <c r="H8" s="3">
        <v>29</v>
      </c>
      <c r="I8" s="3">
        <v>102</v>
      </c>
      <c r="J8" s="3">
        <v>0</v>
      </c>
      <c r="K8" s="3">
        <v>75</v>
      </c>
      <c r="L8" s="3">
        <v>0</v>
      </c>
      <c r="M8" s="3">
        <v>1</v>
      </c>
      <c r="N8" s="3">
        <v>21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51</v>
      </c>
    </row>
    <row r="9" spans="1:20" ht="24" customHeight="1">
      <c r="A9" s="15"/>
      <c r="B9" s="6" t="s">
        <v>12</v>
      </c>
      <c r="C9" s="3">
        <f>SUM(D9:T9)</f>
        <v>3088</v>
      </c>
      <c r="D9" s="3">
        <v>2496</v>
      </c>
      <c r="E9" s="3">
        <v>44</v>
      </c>
      <c r="F9" s="3">
        <v>197</v>
      </c>
      <c r="G9" s="3">
        <v>4</v>
      </c>
      <c r="H9" s="3">
        <v>43</v>
      </c>
      <c r="I9" s="3">
        <v>141</v>
      </c>
      <c r="J9" s="3">
        <v>1</v>
      </c>
      <c r="K9" s="3">
        <v>83</v>
      </c>
      <c r="L9" s="3">
        <v>0</v>
      </c>
      <c r="M9" s="3">
        <v>3</v>
      </c>
      <c r="N9" s="3">
        <v>18</v>
      </c>
      <c r="O9" s="3">
        <v>3</v>
      </c>
      <c r="P9" s="3">
        <v>3</v>
      </c>
      <c r="Q9" s="3">
        <v>0</v>
      </c>
      <c r="R9" s="3">
        <v>0</v>
      </c>
      <c r="S9" s="3">
        <v>0</v>
      </c>
      <c r="T9" s="3">
        <v>52</v>
      </c>
    </row>
    <row r="10" spans="1:20" ht="24" customHeight="1">
      <c r="A10" s="14" t="s">
        <v>24</v>
      </c>
      <c r="B10" s="5" t="s">
        <v>10</v>
      </c>
      <c r="C10" s="4">
        <f t="shared" si="0"/>
        <v>4109</v>
      </c>
      <c r="D10" s="4">
        <f>SUM(D11:D12)</f>
        <v>35</v>
      </c>
      <c r="E10" s="4">
        <f aca="true" t="shared" si="4" ref="E10:T10">SUM(E11:E12)</f>
        <v>1967</v>
      </c>
      <c r="F10" s="4">
        <f t="shared" si="4"/>
        <v>721</v>
      </c>
      <c r="G10" s="4">
        <f t="shared" si="4"/>
        <v>740</v>
      </c>
      <c r="H10" s="4">
        <f t="shared" si="4"/>
        <v>45</v>
      </c>
      <c r="I10" s="4">
        <f t="shared" si="4"/>
        <v>17</v>
      </c>
      <c r="J10" s="4">
        <f t="shared" si="4"/>
        <v>39</v>
      </c>
      <c r="K10" s="4">
        <f t="shared" si="4"/>
        <v>45</v>
      </c>
      <c r="L10" s="4">
        <f t="shared" si="4"/>
        <v>17</v>
      </c>
      <c r="M10" s="4">
        <f t="shared" si="4"/>
        <v>0</v>
      </c>
      <c r="N10" s="4">
        <f t="shared" si="4"/>
        <v>0</v>
      </c>
      <c r="O10" s="4">
        <f t="shared" si="4"/>
        <v>365</v>
      </c>
      <c r="P10" s="4">
        <f t="shared" si="4"/>
        <v>0</v>
      </c>
      <c r="Q10" s="4">
        <f t="shared" si="4"/>
        <v>71</v>
      </c>
      <c r="R10" s="4">
        <f t="shared" si="4"/>
        <v>0</v>
      </c>
      <c r="S10" s="4">
        <f t="shared" si="4"/>
        <v>1</v>
      </c>
      <c r="T10" s="4">
        <f t="shared" si="4"/>
        <v>46</v>
      </c>
    </row>
    <row r="11" spans="1:20" ht="24" customHeight="1">
      <c r="A11" s="15"/>
      <c r="B11" s="6" t="s">
        <v>11</v>
      </c>
      <c r="C11" s="3">
        <f>SUM(D11:T11)</f>
        <v>1790</v>
      </c>
      <c r="D11" s="3">
        <v>19</v>
      </c>
      <c r="E11" s="3">
        <v>849</v>
      </c>
      <c r="F11" s="3">
        <v>332</v>
      </c>
      <c r="G11" s="3">
        <v>301</v>
      </c>
      <c r="H11" s="3">
        <v>21</v>
      </c>
      <c r="I11" s="3">
        <v>5</v>
      </c>
      <c r="J11" s="3">
        <v>15</v>
      </c>
      <c r="K11" s="3">
        <v>21</v>
      </c>
      <c r="L11" s="3">
        <v>6</v>
      </c>
      <c r="M11" s="3">
        <v>0</v>
      </c>
      <c r="N11" s="3">
        <v>0</v>
      </c>
      <c r="O11" s="3">
        <v>167</v>
      </c>
      <c r="P11" s="3">
        <v>0</v>
      </c>
      <c r="Q11" s="3">
        <v>33</v>
      </c>
      <c r="R11" s="3">
        <v>0</v>
      </c>
      <c r="S11" s="3">
        <v>0</v>
      </c>
      <c r="T11" s="3">
        <v>21</v>
      </c>
    </row>
    <row r="12" spans="1:20" ht="24" customHeight="1">
      <c r="A12" s="15"/>
      <c r="B12" s="6" t="s">
        <v>12</v>
      </c>
      <c r="C12" s="3">
        <f>SUM(D12:T12)</f>
        <v>2319</v>
      </c>
      <c r="D12" s="3">
        <v>16</v>
      </c>
      <c r="E12" s="3">
        <v>1118</v>
      </c>
      <c r="F12" s="3">
        <v>389</v>
      </c>
      <c r="G12" s="3">
        <v>439</v>
      </c>
      <c r="H12" s="3">
        <v>24</v>
      </c>
      <c r="I12" s="3">
        <v>12</v>
      </c>
      <c r="J12" s="3">
        <v>24</v>
      </c>
      <c r="K12" s="3">
        <v>24</v>
      </c>
      <c r="L12" s="3">
        <v>11</v>
      </c>
      <c r="M12" s="3">
        <v>0</v>
      </c>
      <c r="N12" s="3">
        <v>0</v>
      </c>
      <c r="O12" s="3">
        <v>198</v>
      </c>
      <c r="P12" s="3">
        <v>0</v>
      </c>
      <c r="Q12" s="3">
        <v>38</v>
      </c>
      <c r="R12" s="3">
        <v>0</v>
      </c>
      <c r="S12" s="3">
        <v>1</v>
      </c>
      <c r="T12" s="3">
        <v>25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C11" sqref="C11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32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9889</v>
      </c>
      <c r="D4" s="4">
        <f>SUM(D5:D6)</f>
        <v>4726</v>
      </c>
      <c r="E4" s="4">
        <f aca="true" t="shared" si="1" ref="E4:T4">SUM(E5:E6)</f>
        <v>2037</v>
      </c>
      <c r="F4" s="4">
        <f t="shared" si="1"/>
        <v>1107</v>
      </c>
      <c r="G4" s="4">
        <f t="shared" si="1"/>
        <v>741</v>
      </c>
      <c r="H4" s="4">
        <f t="shared" si="1"/>
        <v>121</v>
      </c>
      <c r="I4" s="4">
        <f t="shared" si="1"/>
        <v>262</v>
      </c>
      <c r="J4" s="4">
        <f t="shared" si="1"/>
        <v>39</v>
      </c>
      <c r="K4" s="4">
        <f t="shared" si="1"/>
        <v>203</v>
      </c>
      <c r="L4" s="4">
        <f t="shared" si="1"/>
        <v>17</v>
      </c>
      <c r="M4" s="4">
        <f t="shared" si="1"/>
        <v>4</v>
      </c>
      <c r="N4" s="4">
        <f t="shared" si="1"/>
        <v>39</v>
      </c>
      <c r="O4" s="4">
        <f t="shared" si="1"/>
        <v>364</v>
      </c>
      <c r="P4" s="4">
        <f t="shared" si="1"/>
        <v>7</v>
      </c>
      <c r="Q4" s="4">
        <f t="shared" si="1"/>
        <v>71</v>
      </c>
      <c r="R4" s="4">
        <f t="shared" si="1"/>
        <v>0</v>
      </c>
      <c r="S4" s="4">
        <f t="shared" si="1"/>
        <v>1</v>
      </c>
      <c r="T4" s="4">
        <f t="shared" si="1"/>
        <v>150</v>
      </c>
    </row>
    <row r="5" spans="1:20" ht="24" customHeight="1">
      <c r="A5" s="14"/>
      <c r="B5" s="6" t="s">
        <v>11</v>
      </c>
      <c r="C5" s="3">
        <f t="shared" si="0"/>
        <v>4507</v>
      </c>
      <c r="D5" s="3">
        <f>D8+D11</f>
        <v>2227</v>
      </c>
      <c r="E5" s="3">
        <f aca="true" t="shared" si="2" ref="E5:T6">E8+E11</f>
        <v>887</v>
      </c>
      <c r="F5" s="3">
        <f t="shared" si="2"/>
        <v>517</v>
      </c>
      <c r="G5" s="3">
        <f t="shared" si="2"/>
        <v>301</v>
      </c>
      <c r="H5" s="3">
        <f t="shared" si="2"/>
        <v>52</v>
      </c>
      <c r="I5" s="3">
        <f t="shared" si="2"/>
        <v>108</v>
      </c>
      <c r="J5" s="3">
        <f t="shared" si="2"/>
        <v>14</v>
      </c>
      <c r="K5" s="3">
        <f t="shared" si="2"/>
        <v>97</v>
      </c>
      <c r="L5" s="3">
        <f t="shared" si="2"/>
        <v>6</v>
      </c>
      <c r="M5" s="3">
        <f t="shared" si="2"/>
        <v>1</v>
      </c>
      <c r="N5" s="3">
        <f t="shared" si="2"/>
        <v>21</v>
      </c>
      <c r="O5" s="3">
        <f t="shared" si="2"/>
        <v>166</v>
      </c>
      <c r="P5" s="3">
        <f t="shared" si="2"/>
        <v>4</v>
      </c>
      <c r="Q5" s="3">
        <f t="shared" si="2"/>
        <v>33</v>
      </c>
      <c r="R5" s="3">
        <f t="shared" si="2"/>
        <v>0</v>
      </c>
      <c r="S5" s="3">
        <f t="shared" si="2"/>
        <v>0</v>
      </c>
      <c r="T5" s="3">
        <f t="shared" si="2"/>
        <v>73</v>
      </c>
    </row>
    <row r="6" spans="1:20" ht="24" customHeight="1">
      <c r="A6" s="14"/>
      <c r="B6" s="6" t="s">
        <v>12</v>
      </c>
      <c r="C6" s="3">
        <f t="shared" si="0"/>
        <v>5382</v>
      </c>
      <c r="D6" s="3">
        <f>D9+D12</f>
        <v>2499</v>
      </c>
      <c r="E6" s="3">
        <f t="shared" si="2"/>
        <v>1150</v>
      </c>
      <c r="F6" s="3">
        <f t="shared" si="2"/>
        <v>590</v>
      </c>
      <c r="G6" s="3">
        <f t="shared" si="2"/>
        <v>440</v>
      </c>
      <c r="H6" s="3">
        <f t="shared" si="2"/>
        <v>69</v>
      </c>
      <c r="I6" s="3">
        <f t="shared" si="2"/>
        <v>154</v>
      </c>
      <c r="J6" s="3">
        <f t="shared" si="2"/>
        <v>25</v>
      </c>
      <c r="K6" s="3">
        <f t="shared" si="2"/>
        <v>106</v>
      </c>
      <c r="L6" s="3">
        <f t="shared" si="2"/>
        <v>11</v>
      </c>
      <c r="M6" s="3">
        <f t="shared" si="2"/>
        <v>3</v>
      </c>
      <c r="N6" s="3">
        <f t="shared" si="2"/>
        <v>18</v>
      </c>
      <c r="O6" s="3">
        <f t="shared" si="2"/>
        <v>198</v>
      </c>
      <c r="P6" s="3">
        <f t="shared" si="2"/>
        <v>3</v>
      </c>
      <c r="Q6" s="3">
        <f t="shared" si="2"/>
        <v>38</v>
      </c>
      <c r="R6" s="3">
        <f t="shared" si="2"/>
        <v>0</v>
      </c>
      <c r="S6" s="3">
        <f t="shared" si="2"/>
        <v>1</v>
      </c>
      <c r="T6" s="3">
        <f t="shared" si="2"/>
        <v>77</v>
      </c>
    </row>
    <row r="7" spans="1:20" ht="24" customHeight="1">
      <c r="A7" s="14" t="s">
        <v>23</v>
      </c>
      <c r="B7" s="5" t="s">
        <v>10</v>
      </c>
      <c r="C7" s="4">
        <f t="shared" si="0"/>
        <v>5795</v>
      </c>
      <c r="D7" s="4">
        <f>SUM(D8:D9)</f>
        <v>4691</v>
      </c>
      <c r="E7" s="4">
        <f aca="true" t="shared" si="3" ref="E7:T7">SUM(E8:E9)</f>
        <v>83</v>
      </c>
      <c r="F7" s="4">
        <f t="shared" si="3"/>
        <v>384</v>
      </c>
      <c r="G7" s="4">
        <f t="shared" si="3"/>
        <v>4</v>
      </c>
      <c r="H7" s="4">
        <f t="shared" si="3"/>
        <v>72</v>
      </c>
      <c r="I7" s="4">
        <f t="shared" si="3"/>
        <v>245</v>
      </c>
      <c r="J7" s="4">
        <f t="shared" si="3"/>
        <v>1</v>
      </c>
      <c r="K7" s="4">
        <f t="shared" si="3"/>
        <v>158</v>
      </c>
      <c r="L7" s="4">
        <f t="shared" si="3"/>
        <v>0</v>
      </c>
      <c r="M7" s="4">
        <f t="shared" si="3"/>
        <v>4</v>
      </c>
      <c r="N7" s="4">
        <f t="shared" si="3"/>
        <v>39</v>
      </c>
      <c r="O7" s="4">
        <f t="shared" si="3"/>
        <v>3</v>
      </c>
      <c r="P7" s="4">
        <f t="shared" si="3"/>
        <v>7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104</v>
      </c>
    </row>
    <row r="8" spans="1:20" ht="24" customHeight="1">
      <c r="A8" s="15"/>
      <c r="B8" s="6" t="s">
        <v>11</v>
      </c>
      <c r="C8" s="3">
        <f>SUM(D8:T8)</f>
        <v>2718</v>
      </c>
      <c r="D8" s="3">
        <v>2208</v>
      </c>
      <c r="E8" s="3">
        <v>40</v>
      </c>
      <c r="F8" s="3">
        <v>184</v>
      </c>
      <c r="G8" s="3">
        <v>0</v>
      </c>
      <c r="H8" s="3">
        <v>29</v>
      </c>
      <c r="I8" s="3">
        <v>103</v>
      </c>
      <c r="J8" s="3">
        <v>0</v>
      </c>
      <c r="K8" s="3">
        <v>76</v>
      </c>
      <c r="L8" s="3">
        <v>0</v>
      </c>
      <c r="M8" s="3">
        <v>1</v>
      </c>
      <c r="N8" s="3">
        <v>21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52</v>
      </c>
    </row>
    <row r="9" spans="1:20" ht="24" customHeight="1">
      <c r="A9" s="15"/>
      <c r="B9" s="6" t="s">
        <v>12</v>
      </c>
      <c r="C9" s="3">
        <f>SUM(D9:T9)</f>
        <v>3077</v>
      </c>
      <c r="D9" s="3">
        <v>2483</v>
      </c>
      <c r="E9" s="3">
        <v>43</v>
      </c>
      <c r="F9" s="3">
        <v>200</v>
      </c>
      <c r="G9" s="3">
        <v>4</v>
      </c>
      <c r="H9" s="3">
        <v>43</v>
      </c>
      <c r="I9" s="3">
        <v>142</v>
      </c>
      <c r="J9" s="3">
        <v>1</v>
      </c>
      <c r="K9" s="3">
        <v>82</v>
      </c>
      <c r="L9" s="3">
        <v>0</v>
      </c>
      <c r="M9" s="3">
        <v>3</v>
      </c>
      <c r="N9" s="3">
        <v>18</v>
      </c>
      <c r="O9" s="3">
        <v>3</v>
      </c>
      <c r="P9" s="3">
        <v>3</v>
      </c>
      <c r="Q9" s="3">
        <v>0</v>
      </c>
      <c r="R9" s="3">
        <v>0</v>
      </c>
      <c r="S9" s="3">
        <v>0</v>
      </c>
      <c r="T9" s="3">
        <v>52</v>
      </c>
    </row>
    <row r="10" spans="1:20" ht="24" customHeight="1">
      <c r="A10" s="14" t="s">
        <v>24</v>
      </c>
      <c r="B10" s="5" t="s">
        <v>10</v>
      </c>
      <c r="C10" s="4">
        <f t="shared" si="0"/>
        <v>4094</v>
      </c>
      <c r="D10" s="4">
        <f>SUM(D11:D12)</f>
        <v>35</v>
      </c>
      <c r="E10" s="4">
        <f aca="true" t="shared" si="4" ref="E10:T10">SUM(E11:E12)</f>
        <v>1954</v>
      </c>
      <c r="F10" s="4">
        <f t="shared" si="4"/>
        <v>723</v>
      </c>
      <c r="G10" s="4">
        <f t="shared" si="4"/>
        <v>737</v>
      </c>
      <c r="H10" s="4">
        <f t="shared" si="4"/>
        <v>49</v>
      </c>
      <c r="I10" s="4">
        <f t="shared" si="4"/>
        <v>17</v>
      </c>
      <c r="J10" s="4">
        <f t="shared" si="4"/>
        <v>38</v>
      </c>
      <c r="K10" s="4">
        <f t="shared" si="4"/>
        <v>45</v>
      </c>
      <c r="L10" s="4">
        <f t="shared" si="4"/>
        <v>17</v>
      </c>
      <c r="M10" s="4">
        <f t="shared" si="4"/>
        <v>0</v>
      </c>
      <c r="N10" s="4">
        <f t="shared" si="4"/>
        <v>0</v>
      </c>
      <c r="O10" s="4">
        <f t="shared" si="4"/>
        <v>361</v>
      </c>
      <c r="P10" s="4">
        <f t="shared" si="4"/>
        <v>0</v>
      </c>
      <c r="Q10" s="4">
        <f t="shared" si="4"/>
        <v>71</v>
      </c>
      <c r="R10" s="4">
        <f t="shared" si="4"/>
        <v>0</v>
      </c>
      <c r="S10" s="4">
        <f t="shared" si="4"/>
        <v>1</v>
      </c>
      <c r="T10" s="4">
        <f t="shared" si="4"/>
        <v>46</v>
      </c>
    </row>
    <row r="11" spans="1:20" ht="24" customHeight="1">
      <c r="A11" s="15"/>
      <c r="B11" s="6" t="s">
        <v>11</v>
      </c>
      <c r="C11" s="3">
        <f>SUM(D11:T11)</f>
        <v>1789</v>
      </c>
      <c r="D11" s="3">
        <v>19</v>
      </c>
      <c r="E11" s="3">
        <v>847</v>
      </c>
      <c r="F11" s="3">
        <v>333</v>
      </c>
      <c r="G11" s="3">
        <v>301</v>
      </c>
      <c r="H11" s="3">
        <v>23</v>
      </c>
      <c r="I11" s="3">
        <v>5</v>
      </c>
      <c r="J11" s="3">
        <v>14</v>
      </c>
      <c r="K11" s="3">
        <v>21</v>
      </c>
      <c r="L11" s="3">
        <v>6</v>
      </c>
      <c r="M11" s="3">
        <v>0</v>
      </c>
      <c r="N11" s="3">
        <v>0</v>
      </c>
      <c r="O11" s="3">
        <v>166</v>
      </c>
      <c r="P11" s="3">
        <v>0</v>
      </c>
      <c r="Q11" s="3">
        <v>33</v>
      </c>
      <c r="R11" s="3">
        <v>0</v>
      </c>
      <c r="S11" s="3">
        <v>0</v>
      </c>
      <c r="T11" s="3">
        <v>21</v>
      </c>
    </row>
    <row r="12" spans="1:20" ht="24" customHeight="1">
      <c r="A12" s="15"/>
      <c r="B12" s="6" t="s">
        <v>12</v>
      </c>
      <c r="C12" s="3">
        <f>SUM(D12:T12)</f>
        <v>2305</v>
      </c>
      <c r="D12" s="3">
        <v>16</v>
      </c>
      <c r="E12" s="3">
        <v>1107</v>
      </c>
      <c r="F12" s="3">
        <v>390</v>
      </c>
      <c r="G12" s="3">
        <v>436</v>
      </c>
      <c r="H12" s="3">
        <v>26</v>
      </c>
      <c r="I12" s="3">
        <v>12</v>
      </c>
      <c r="J12" s="3">
        <v>24</v>
      </c>
      <c r="K12" s="3">
        <v>24</v>
      </c>
      <c r="L12" s="3">
        <v>11</v>
      </c>
      <c r="M12" s="3">
        <v>0</v>
      </c>
      <c r="N12" s="3">
        <v>0</v>
      </c>
      <c r="O12" s="3">
        <v>195</v>
      </c>
      <c r="P12" s="3">
        <v>0</v>
      </c>
      <c r="Q12" s="3">
        <v>38</v>
      </c>
      <c r="R12" s="3">
        <v>0</v>
      </c>
      <c r="S12" s="3">
        <v>1</v>
      </c>
      <c r="T12" s="3">
        <v>25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31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9865</v>
      </c>
      <c r="D4" s="4">
        <f>SUM(D5:D6)</f>
        <v>4717</v>
      </c>
      <c r="E4" s="4">
        <f aca="true" t="shared" si="1" ref="E4:T4">SUM(E5:E6)</f>
        <v>2030</v>
      </c>
      <c r="F4" s="4">
        <f t="shared" si="1"/>
        <v>1106</v>
      </c>
      <c r="G4" s="4">
        <f t="shared" si="1"/>
        <v>740</v>
      </c>
      <c r="H4" s="4">
        <f t="shared" si="1"/>
        <v>119</v>
      </c>
      <c r="I4" s="4">
        <f t="shared" si="1"/>
        <v>264</v>
      </c>
      <c r="J4" s="4">
        <f t="shared" si="1"/>
        <v>39</v>
      </c>
      <c r="K4" s="4">
        <f t="shared" si="1"/>
        <v>201</v>
      </c>
      <c r="L4" s="4">
        <f t="shared" si="1"/>
        <v>18</v>
      </c>
      <c r="M4" s="4">
        <f t="shared" si="1"/>
        <v>4</v>
      </c>
      <c r="N4" s="4">
        <f t="shared" si="1"/>
        <v>39</v>
      </c>
      <c r="O4" s="4">
        <f t="shared" si="1"/>
        <v>360</v>
      </c>
      <c r="P4" s="4">
        <f t="shared" si="1"/>
        <v>7</v>
      </c>
      <c r="Q4" s="4">
        <f t="shared" si="1"/>
        <v>71</v>
      </c>
      <c r="R4" s="4">
        <f t="shared" si="1"/>
        <v>0</v>
      </c>
      <c r="S4" s="4">
        <f t="shared" si="1"/>
        <v>1</v>
      </c>
      <c r="T4" s="4">
        <f t="shared" si="1"/>
        <v>149</v>
      </c>
    </row>
    <row r="5" spans="1:20" ht="24" customHeight="1">
      <c r="A5" s="14"/>
      <c r="B5" s="6" t="s">
        <v>11</v>
      </c>
      <c r="C5" s="3">
        <f t="shared" si="0"/>
        <v>4500</v>
      </c>
      <c r="D5" s="3">
        <f>D8+D11</f>
        <v>2232</v>
      </c>
      <c r="E5" s="3">
        <f aca="true" t="shared" si="2" ref="E5:T6">E8+E11</f>
        <v>876</v>
      </c>
      <c r="F5" s="3">
        <f t="shared" si="2"/>
        <v>520</v>
      </c>
      <c r="G5" s="3">
        <f t="shared" si="2"/>
        <v>300</v>
      </c>
      <c r="H5" s="3">
        <f t="shared" si="2"/>
        <v>51</v>
      </c>
      <c r="I5" s="3">
        <f t="shared" si="2"/>
        <v>109</v>
      </c>
      <c r="J5" s="3">
        <f t="shared" si="2"/>
        <v>14</v>
      </c>
      <c r="K5" s="3">
        <f t="shared" si="2"/>
        <v>96</v>
      </c>
      <c r="L5" s="3">
        <f t="shared" si="2"/>
        <v>6</v>
      </c>
      <c r="M5" s="3">
        <f t="shared" si="2"/>
        <v>1</v>
      </c>
      <c r="N5" s="3">
        <f t="shared" si="2"/>
        <v>21</v>
      </c>
      <c r="O5" s="3">
        <f t="shared" si="2"/>
        <v>165</v>
      </c>
      <c r="P5" s="3">
        <f t="shared" si="2"/>
        <v>4</v>
      </c>
      <c r="Q5" s="3">
        <f t="shared" si="2"/>
        <v>33</v>
      </c>
      <c r="R5" s="3">
        <f t="shared" si="2"/>
        <v>0</v>
      </c>
      <c r="S5" s="3">
        <f t="shared" si="2"/>
        <v>0</v>
      </c>
      <c r="T5" s="3">
        <f t="shared" si="2"/>
        <v>72</v>
      </c>
    </row>
    <row r="6" spans="1:20" ht="24" customHeight="1">
      <c r="A6" s="14"/>
      <c r="B6" s="6" t="s">
        <v>12</v>
      </c>
      <c r="C6" s="3">
        <f t="shared" si="0"/>
        <v>5365</v>
      </c>
      <c r="D6" s="3">
        <f>D9+D12</f>
        <v>2485</v>
      </c>
      <c r="E6" s="3">
        <f t="shared" si="2"/>
        <v>1154</v>
      </c>
      <c r="F6" s="3">
        <f t="shared" si="2"/>
        <v>586</v>
      </c>
      <c r="G6" s="3">
        <f t="shared" si="2"/>
        <v>440</v>
      </c>
      <c r="H6" s="3">
        <f t="shared" si="2"/>
        <v>68</v>
      </c>
      <c r="I6" s="3">
        <f t="shared" si="2"/>
        <v>155</v>
      </c>
      <c r="J6" s="3">
        <f t="shared" si="2"/>
        <v>25</v>
      </c>
      <c r="K6" s="3">
        <f t="shared" si="2"/>
        <v>105</v>
      </c>
      <c r="L6" s="3">
        <f t="shared" si="2"/>
        <v>12</v>
      </c>
      <c r="M6" s="3">
        <f t="shared" si="2"/>
        <v>3</v>
      </c>
      <c r="N6" s="3">
        <f t="shared" si="2"/>
        <v>18</v>
      </c>
      <c r="O6" s="3">
        <f t="shared" si="2"/>
        <v>195</v>
      </c>
      <c r="P6" s="3">
        <f t="shared" si="2"/>
        <v>3</v>
      </c>
      <c r="Q6" s="3">
        <f t="shared" si="2"/>
        <v>38</v>
      </c>
      <c r="R6" s="3">
        <f t="shared" si="2"/>
        <v>0</v>
      </c>
      <c r="S6" s="3">
        <f t="shared" si="2"/>
        <v>1</v>
      </c>
      <c r="T6" s="3">
        <f t="shared" si="2"/>
        <v>77</v>
      </c>
    </row>
    <row r="7" spans="1:20" ht="24" customHeight="1">
      <c r="A7" s="14" t="s">
        <v>23</v>
      </c>
      <c r="B7" s="5" t="s">
        <v>10</v>
      </c>
      <c r="C7" s="4">
        <f t="shared" si="0"/>
        <v>5784</v>
      </c>
      <c r="D7" s="4">
        <f>SUM(D8:D9)</f>
        <v>4682</v>
      </c>
      <c r="E7" s="4">
        <f aca="true" t="shared" si="3" ref="E7:T7">SUM(E8:E9)</f>
        <v>83</v>
      </c>
      <c r="F7" s="4">
        <f t="shared" si="3"/>
        <v>381</v>
      </c>
      <c r="G7" s="4">
        <f t="shared" si="3"/>
        <v>4</v>
      </c>
      <c r="H7" s="4">
        <f t="shared" si="3"/>
        <v>72</v>
      </c>
      <c r="I7" s="4">
        <f t="shared" si="3"/>
        <v>247</v>
      </c>
      <c r="J7" s="4">
        <f t="shared" si="3"/>
        <v>1</v>
      </c>
      <c r="K7" s="4">
        <f t="shared" si="3"/>
        <v>158</v>
      </c>
      <c r="L7" s="4">
        <f t="shared" si="3"/>
        <v>0</v>
      </c>
      <c r="M7" s="4">
        <f t="shared" si="3"/>
        <v>4</v>
      </c>
      <c r="N7" s="4">
        <f t="shared" si="3"/>
        <v>39</v>
      </c>
      <c r="O7" s="4">
        <f t="shared" si="3"/>
        <v>3</v>
      </c>
      <c r="P7" s="4">
        <f t="shared" si="3"/>
        <v>7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103</v>
      </c>
    </row>
    <row r="8" spans="1:20" ht="24" customHeight="1">
      <c r="A8" s="15"/>
      <c r="B8" s="6" t="s">
        <v>11</v>
      </c>
      <c r="C8" s="3">
        <f>SUM(D8:T8)</f>
        <v>2723</v>
      </c>
      <c r="D8" s="3">
        <v>2213</v>
      </c>
      <c r="E8" s="3">
        <v>40</v>
      </c>
      <c r="F8" s="3">
        <v>183</v>
      </c>
      <c r="G8" s="3">
        <v>0</v>
      </c>
      <c r="H8" s="3">
        <v>30</v>
      </c>
      <c r="I8" s="3">
        <v>104</v>
      </c>
      <c r="J8" s="3">
        <v>0</v>
      </c>
      <c r="K8" s="3">
        <v>76</v>
      </c>
      <c r="L8" s="3">
        <v>0</v>
      </c>
      <c r="M8" s="3">
        <v>1</v>
      </c>
      <c r="N8" s="3">
        <v>21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51</v>
      </c>
    </row>
    <row r="9" spans="1:20" ht="24" customHeight="1">
      <c r="A9" s="15"/>
      <c r="B9" s="6" t="s">
        <v>12</v>
      </c>
      <c r="C9" s="3">
        <f>SUM(D9:T9)</f>
        <v>3061</v>
      </c>
      <c r="D9" s="3">
        <v>2469</v>
      </c>
      <c r="E9" s="3">
        <v>43</v>
      </c>
      <c r="F9" s="3">
        <v>198</v>
      </c>
      <c r="G9" s="3">
        <v>4</v>
      </c>
      <c r="H9" s="3">
        <v>42</v>
      </c>
      <c r="I9" s="3">
        <v>143</v>
      </c>
      <c r="J9" s="3">
        <v>1</v>
      </c>
      <c r="K9" s="3">
        <v>82</v>
      </c>
      <c r="L9" s="3">
        <v>0</v>
      </c>
      <c r="M9" s="3">
        <v>3</v>
      </c>
      <c r="N9" s="3">
        <v>18</v>
      </c>
      <c r="O9" s="3">
        <v>3</v>
      </c>
      <c r="P9" s="3">
        <v>3</v>
      </c>
      <c r="Q9" s="3">
        <v>0</v>
      </c>
      <c r="R9" s="3">
        <v>0</v>
      </c>
      <c r="S9" s="3">
        <v>0</v>
      </c>
      <c r="T9" s="3">
        <v>52</v>
      </c>
    </row>
    <row r="10" spans="1:20" ht="24" customHeight="1">
      <c r="A10" s="14" t="s">
        <v>24</v>
      </c>
      <c r="B10" s="5" t="s">
        <v>10</v>
      </c>
      <c r="C10" s="4">
        <f t="shared" si="0"/>
        <v>4081</v>
      </c>
      <c r="D10" s="4">
        <f>SUM(D11:D12)</f>
        <v>35</v>
      </c>
      <c r="E10" s="4">
        <f aca="true" t="shared" si="4" ref="E10:T10">SUM(E11:E12)</f>
        <v>1947</v>
      </c>
      <c r="F10" s="4">
        <f t="shared" si="4"/>
        <v>725</v>
      </c>
      <c r="G10" s="4">
        <f t="shared" si="4"/>
        <v>736</v>
      </c>
      <c r="H10" s="4">
        <f t="shared" si="4"/>
        <v>47</v>
      </c>
      <c r="I10" s="4">
        <f t="shared" si="4"/>
        <v>17</v>
      </c>
      <c r="J10" s="4">
        <f t="shared" si="4"/>
        <v>38</v>
      </c>
      <c r="K10" s="4">
        <f t="shared" si="4"/>
        <v>43</v>
      </c>
      <c r="L10" s="4">
        <f t="shared" si="4"/>
        <v>18</v>
      </c>
      <c r="M10" s="4">
        <f t="shared" si="4"/>
        <v>0</v>
      </c>
      <c r="N10" s="4">
        <f t="shared" si="4"/>
        <v>0</v>
      </c>
      <c r="O10" s="4">
        <f t="shared" si="4"/>
        <v>357</v>
      </c>
      <c r="P10" s="4">
        <f t="shared" si="4"/>
        <v>0</v>
      </c>
      <c r="Q10" s="4">
        <f t="shared" si="4"/>
        <v>71</v>
      </c>
      <c r="R10" s="4">
        <f t="shared" si="4"/>
        <v>0</v>
      </c>
      <c r="S10" s="4">
        <f t="shared" si="4"/>
        <v>1</v>
      </c>
      <c r="T10" s="4">
        <f t="shared" si="4"/>
        <v>46</v>
      </c>
    </row>
    <row r="11" spans="1:20" ht="24" customHeight="1">
      <c r="A11" s="15"/>
      <c r="B11" s="6" t="s">
        <v>11</v>
      </c>
      <c r="C11" s="3">
        <f>SUM(D11:T11)</f>
        <v>1777</v>
      </c>
      <c r="D11" s="3">
        <v>19</v>
      </c>
      <c r="E11" s="3">
        <v>836</v>
      </c>
      <c r="F11" s="3">
        <v>337</v>
      </c>
      <c r="G11" s="3">
        <v>300</v>
      </c>
      <c r="H11" s="3">
        <v>21</v>
      </c>
      <c r="I11" s="3">
        <v>5</v>
      </c>
      <c r="J11" s="3">
        <v>14</v>
      </c>
      <c r="K11" s="3">
        <v>20</v>
      </c>
      <c r="L11" s="3">
        <v>6</v>
      </c>
      <c r="M11" s="3">
        <v>0</v>
      </c>
      <c r="N11" s="3">
        <v>0</v>
      </c>
      <c r="O11" s="3">
        <v>165</v>
      </c>
      <c r="P11" s="3">
        <v>0</v>
      </c>
      <c r="Q11" s="3">
        <v>33</v>
      </c>
      <c r="R11" s="3">
        <v>0</v>
      </c>
      <c r="S11" s="3">
        <v>0</v>
      </c>
      <c r="T11" s="3">
        <v>21</v>
      </c>
    </row>
    <row r="12" spans="1:20" ht="24" customHeight="1">
      <c r="A12" s="15"/>
      <c r="B12" s="6" t="s">
        <v>12</v>
      </c>
      <c r="C12" s="3">
        <f>SUM(D12:T12)</f>
        <v>2304</v>
      </c>
      <c r="D12" s="3">
        <v>16</v>
      </c>
      <c r="E12" s="3">
        <v>1111</v>
      </c>
      <c r="F12" s="3">
        <v>388</v>
      </c>
      <c r="G12" s="3">
        <v>436</v>
      </c>
      <c r="H12" s="3">
        <v>26</v>
      </c>
      <c r="I12" s="3">
        <v>12</v>
      </c>
      <c r="J12" s="3">
        <v>24</v>
      </c>
      <c r="K12" s="3">
        <v>23</v>
      </c>
      <c r="L12" s="3">
        <v>12</v>
      </c>
      <c r="M12" s="3">
        <v>0</v>
      </c>
      <c r="N12" s="3">
        <v>0</v>
      </c>
      <c r="O12" s="3">
        <v>192</v>
      </c>
      <c r="P12" s="3">
        <v>0</v>
      </c>
      <c r="Q12" s="3">
        <v>38</v>
      </c>
      <c r="R12" s="3">
        <v>0</v>
      </c>
      <c r="S12" s="3">
        <v>1</v>
      </c>
      <c r="T12" s="3">
        <v>25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2019-12-04T05:36:13Z</cp:lastPrinted>
  <dcterms:created xsi:type="dcterms:W3CDTF">2017-09-15T06:11:32Z</dcterms:created>
  <dcterms:modified xsi:type="dcterms:W3CDTF">2022-12-31T08:52:28Z</dcterms:modified>
  <cp:category/>
  <cp:version/>
  <cp:contentType/>
  <cp:contentStatus/>
</cp:coreProperties>
</file>