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0C9B0DDE-952A-4635-84E8-4C56A07506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65歲獨居老人" sheetId="1" r:id="rId1"/>
  </sheets>
  <calcPr calcId="191029"/>
</workbook>
</file>

<file path=xl/calcChain.xml><?xml version="1.0" encoding="utf-8"?>
<calcChain xmlns="http://schemas.openxmlformats.org/spreadsheetml/2006/main">
  <c r="E5" i="1" l="1"/>
  <c r="D5" i="1"/>
  <c r="B5" i="1"/>
  <c r="C6" i="1" l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F6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C5" i="1"/>
  <c r="F5" i="1" s="1"/>
</calcChain>
</file>

<file path=xl/sharedStrings.xml><?xml version="1.0" encoding="utf-8"?>
<sst xmlns="http://schemas.openxmlformats.org/spreadsheetml/2006/main" count="52" uniqueCount="52">
  <si>
    <t>區域別</t>
    <phoneticPr fontId="1" type="noConversion"/>
  </si>
  <si>
    <t>總計</t>
    <phoneticPr fontId="1" type="noConversion"/>
  </si>
  <si>
    <t>合計</t>
    <phoneticPr fontId="1" type="noConversion"/>
  </si>
  <si>
    <t>男性</t>
    <phoneticPr fontId="1" type="noConversion"/>
  </si>
  <si>
    <t>女性</t>
    <phoneticPr fontId="1" type="noConversion"/>
  </si>
  <si>
    <t>楊梅里</t>
  </si>
  <si>
    <t>楊江里</t>
  </si>
  <si>
    <t>紅梅里</t>
  </si>
  <si>
    <t>永寧里</t>
  </si>
  <si>
    <t>大平里</t>
  </si>
  <si>
    <t>東流里</t>
  </si>
  <si>
    <t>水美里</t>
  </si>
  <si>
    <t>上田里</t>
  </si>
  <si>
    <t>梅新里</t>
  </si>
  <si>
    <t>大同里</t>
  </si>
  <si>
    <t>埔心里</t>
  </si>
  <si>
    <t>金龍里</t>
  </si>
  <si>
    <t>瑞塘里</t>
  </si>
  <si>
    <t>四維里</t>
  </si>
  <si>
    <t>梅溪里</t>
  </si>
  <si>
    <t>高山里</t>
  </si>
  <si>
    <t>高榮里</t>
  </si>
  <si>
    <t>仁美里</t>
  </si>
  <si>
    <t>光華里</t>
  </si>
  <si>
    <t>富岡里</t>
  </si>
  <si>
    <t>豐野里</t>
  </si>
  <si>
    <t>員本里</t>
  </si>
  <si>
    <t>瑞原里</t>
  </si>
  <si>
    <t>三湖里</t>
  </si>
  <si>
    <t>上湖里</t>
  </si>
  <si>
    <t>中山里</t>
  </si>
  <si>
    <t>楊明里</t>
  </si>
  <si>
    <t>金溪里</t>
  </si>
  <si>
    <t>裕成里</t>
  </si>
  <si>
    <t>秀才里</t>
  </si>
  <si>
    <t>青山里</t>
  </si>
  <si>
    <t>新榮里</t>
  </si>
  <si>
    <t>雙榮里</t>
  </si>
  <si>
    <t>瑞坪里</t>
  </si>
  <si>
    <t>永平里</t>
  </si>
  <si>
    <t>瑞溪里</t>
  </si>
  <si>
    <t>高上里</t>
  </si>
  <si>
    <t>富豐里</t>
  </si>
  <si>
    <t>裕新里</t>
  </si>
  <si>
    <t>三民里</t>
  </si>
  <si>
    <t>頭湖里</t>
  </si>
  <si>
    <t>資料來源：桃園市楊梅區戶政事務所</t>
    <phoneticPr fontId="1" type="noConversion"/>
  </si>
  <si>
    <t>單位：人；%</t>
    <phoneticPr fontId="1" type="noConversion"/>
  </si>
  <si>
    <t>楊梅區各里65歲以上獨居老年人口數</t>
    <phoneticPr fontId="1" type="noConversion"/>
  </si>
  <si>
    <t>65歲以上獨居人口占65歲以上人口比率(%)</t>
    <phoneticPr fontId="1" type="noConversion"/>
  </si>
  <si>
    <t>65歲以上人口總計</t>
    <phoneticPr fontId="1" type="noConversion"/>
  </si>
  <si>
    <t>65歲以上單獨生活戶人口數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</si>
</sst>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5" x14ac:knownFonts="1">
    <font>
      <sz val="12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  <scheme val="minor"/>
    </font>
    <font>
      <b/>
      <sz val="16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 applyAlignment="1">
      <alignment horizontal="center" vertical="center"/>
    </xf>
    <xf numFmtId="176" fontId="2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7" fontId="2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4" xfId="0" applyBorder="1" applyAlignment="1">
      <alignment horizontal="right" vertical="center"/>
    </xf>
  </cellXfs>
  <cellStyles count="1">
    <cellStyle name="一般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7"/>
  <sheetViews>
    <sheetView showGridLines="0" tabSelected="1" workbookViewId="0">
      <pane ySplit="5" topLeftCell="A6" activePane="bottomLeft" state="frozen"/>
      <selection pane="bottomLeft" activeCell="L13" sqref="L13"/>
    </sheetView>
  </sheetViews>
  <sheetFormatPr defaultRowHeight="16.5" x14ac:dyDescent="0.25"/>
  <cols>
    <col min="2" max="5" width="10.625" customWidth="1"/>
    <col min="6" max="6" width="22.625" customWidth="1"/>
  </cols>
  <sheetData>
    <row r="1" spans="1:6" ht="21" x14ac:dyDescent="0.25">
      <c r="A1" s="9" t="s">
        <v>48</v>
      </c>
      <c r="B1" s="9"/>
      <c r="C1" s="9"/>
      <c r="D1" s="9"/>
      <c r="E1" s="9"/>
      <c r="F1" s="9"/>
    </row>
    <row r="2" spans="1:6" x14ac:dyDescent="0.25">
      <c r="A2" s="10" t="s">
        <v>47</v>
      </c>
      <c r="B2" s="10"/>
      <c r="C2" s="10"/>
      <c r="D2" s="10"/>
      <c r="E2" s="10"/>
      <c r="F2" s="10"/>
    </row>
    <row r="3" spans="1:6" x14ac:dyDescent="0.25">
      <c r="A3" s="6" t="s">
        <v>0</v>
      </c>
      <c r="B3" s="7" t="s">
        <v>50</v>
      </c>
      <c r="C3" s="6" t="s">
        <v>51</v>
      </c>
      <c r="D3" s="6"/>
      <c r="E3" s="6"/>
      <c r="F3" s="7" t="s">
        <v>49</v>
      </c>
    </row>
    <row r="4" spans="1:6" x14ac:dyDescent="0.25">
      <c r="A4" s="6"/>
      <c r="B4" s="8"/>
      <c r="C4" s="1" t="s">
        <v>2</v>
      </c>
      <c r="D4" s="1" t="s">
        <v>3</v>
      </c>
      <c r="E4" s="1" t="s">
        <v>4</v>
      </c>
      <c r="F4" s="8"/>
    </row>
    <row r="5" spans="1:6" x14ac:dyDescent="0.25">
      <c r="A5" s="1" t="s">
        <v>1</v>
      </c>
      <c r="B5" s="2">
        <f>SUM(B6:B46)</f>
        <v>22829</v>
      </c>
      <c r="C5" s="2">
        <f>D5+E5</f>
        <v>5490</v>
      </c>
      <c r="D5" s="2">
        <f>SUM(D6:D46)</f>
        <v>2233</v>
      </c>
      <c r="E5" s="2">
        <f>SUM(E6:E46)</f>
        <v>3257</v>
      </c>
      <c r="F5" s="5">
        <f>C5/B5*100</f>
        <v>24.048359542686935</v>
      </c>
    </row>
    <row r="6" spans="1:6" x14ac:dyDescent="0.25">
      <c r="A6" s="1" t="s">
        <v>5</v>
      </c>
      <c r="B6" s="2">
        <v>829</v>
      </c>
      <c r="C6" s="2">
        <f t="shared" ref="C6:C46" si="0">D6+E6</f>
        <v>188</v>
      </c>
      <c r="D6" s="2">
        <v>88</v>
      </c>
      <c r="E6" s="2">
        <v>100</v>
      </c>
      <c r="F6" s="5">
        <f t="shared" ref="F6:F46" si="1">C6/B6*100</f>
        <v>22.677925211097708</v>
      </c>
    </row>
    <row r="7" spans="1:6" x14ac:dyDescent="0.25">
      <c r="A7" s="1" t="s">
        <v>6</v>
      </c>
      <c r="B7" s="2">
        <v>284</v>
      </c>
      <c r="C7" s="2">
        <f t="shared" si="0"/>
        <v>74</v>
      </c>
      <c r="D7" s="2">
        <v>36</v>
      </c>
      <c r="E7" s="2">
        <v>38</v>
      </c>
      <c r="F7" s="5">
        <f t="shared" si="1"/>
        <v>26.056338028169012</v>
      </c>
    </row>
    <row r="8" spans="1:6" x14ac:dyDescent="0.25">
      <c r="A8" s="1" t="s">
        <v>7</v>
      </c>
      <c r="B8" s="2">
        <v>647</v>
      </c>
      <c r="C8" s="2">
        <f t="shared" si="0"/>
        <v>136</v>
      </c>
      <c r="D8" s="2">
        <v>57</v>
      </c>
      <c r="E8" s="2">
        <v>79</v>
      </c>
      <c r="F8" s="5">
        <f t="shared" si="1"/>
        <v>21.020092735703248</v>
      </c>
    </row>
    <row r="9" spans="1:6" x14ac:dyDescent="0.25">
      <c r="A9" s="1" t="s">
        <v>8</v>
      </c>
      <c r="B9" s="2">
        <v>1101</v>
      </c>
      <c r="C9" s="2">
        <f t="shared" si="0"/>
        <v>287</v>
      </c>
      <c r="D9" s="2">
        <v>150</v>
      </c>
      <c r="E9" s="2">
        <v>137</v>
      </c>
      <c r="F9" s="5">
        <f t="shared" si="1"/>
        <v>26.067211625794734</v>
      </c>
    </row>
    <row r="10" spans="1:6" x14ac:dyDescent="0.25">
      <c r="A10" s="1" t="s">
        <v>9</v>
      </c>
      <c r="B10" s="2">
        <v>690</v>
      </c>
      <c r="C10" s="2">
        <f t="shared" si="0"/>
        <v>118</v>
      </c>
      <c r="D10" s="2">
        <v>50</v>
      </c>
      <c r="E10" s="2">
        <v>68</v>
      </c>
      <c r="F10" s="5">
        <f t="shared" si="1"/>
        <v>17.101449275362317</v>
      </c>
    </row>
    <row r="11" spans="1:6" x14ac:dyDescent="0.25">
      <c r="A11" s="1" t="s">
        <v>10</v>
      </c>
      <c r="B11" s="2">
        <v>515</v>
      </c>
      <c r="C11" s="2">
        <f t="shared" si="0"/>
        <v>122</v>
      </c>
      <c r="D11" s="2">
        <v>64</v>
      </c>
      <c r="E11" s="2">
        <v>58</v>
      </c>
      <c r="F11" s="5">
        <f t="shared" si="1"/>
        <v>23.689320388349515</v>
      </c>
    </row>
    <row r="12" spans="1:6" x14ac:dyDescent="0.25">
      <c r="A12" s="1" t="s">
        <v>11</v>
      </c>
      <c r="B12" s="2">
        <v>804</v>
      </c>
      <c r="C12" s="2">
        <f t="shared" si="0"/>
        <v>126</v>
      </c>
      <c r="D12" s="2">
        <v>64</v>
      </c>
      <c r="E12" s="2">
        <v>62</v>
      </c>
      <c r="F12" s="5">
        <f t="shared" si="1"/>
        <v>15.671641791044777</v>
      </c>
    </row>
    <row r="13" spans="1:6" x14ac:dyDescent="0.25">
      <c r="A13" s="1" t="s">
        <v>12</v>
      </c>
      <c r="B13" s="2">
        <v>466</v>
      </c>
      <c r="C13" s="2">
        <f t="shared" si="0"/>
        <v>101</v>
      </c>
      <c r="D13" s="2">
        <v>59</v>
      </c>
      <c r="E13" s="2">
        <v>42</v>
      </c>
      <c r="F13" s="5">
        <f t="shared" si="1"/>
        <v>21.673819742489268</v>
      </c>
    </row>
    <row r="14" spans="1:6" x14ac:dyDescent="0.25">
      <c r="A14" s="1" t="s">
        <v>13</v>
      </c>
      <c r="B14" s="2">
        <v>407</v>
      </c>
      <c r="C14" s="2">
        <f t="shared" si="0"/>
        <v>70</v>
      </c>
      <c r="D14" s="2">
        <v>30</v>
      </c>
      <c r="E14" s="2">
        <v>40</v>
      </c>
      <c r="F14" s="5">
        <f t="shared" si="1"/>
        <v>17.199017199017199</v>
      </c>
    </row>
    <row r="15" spans="1:6" x14ac:dyDescent="0.25">
      <c r="A15" s="1" t="s">
        <v>14</v>
      </c>
      <c r="B15" s="2">
        <v>721</v>
      </c>
      <c r="C15" s="2">
        <f t="shared" si="0"/>
        <v>118</v>
      </c>
      <c r="D15" s="2">
        <v>51</v>
      </c>
      <c r="E15" s="2">
        <v>67</v>
      </c>
      <c r="F15" s="5">
        <f t="shared" si="1"/>
        <v>16.366158113730929</v>
      </c>
    </row>
    <row r="16" spans="1:6" x14ac:dyDescent="0.25">
      <c r="A16" s="1" t="s">
        <v>15</v>
      </c>
      <c r="B16" s="2">
        <v>391</v>
      </c>
      <c r="C16" s="2">
        <f t="shared" si="0"/>
        <v>70</v>
      </c>
      <c r="D16" s="2">
        <v>30</v>
      </c>
      <c r="E16" s="2">
        <v>40</v>
      </c>
      <c r="F16" s="5">
        <f t="shared" si="1"/>
        <v>17.902813299232736</v>
      </c>
    </row>
    <row r="17" spans="1:6" x14ac:dyDescent="0.25">
      <c r="A17" s="1" t="s">
        <v>16</v>
      </c>
      <c r="B17" s="2">
        <v>218</v>
      </c>
      <c r="C17" s="2">
        <f t="shared" si="0"/>
        <v>71</v>
      </c>
      <c r="D17" s="2">
        <v>29</v>
      </c>
      <c r="E17" s="2">
        <v>42</v>
      </c>
      <c r="F17" s="5">
        <f t="shared" si="1"/>
        <v>32.568807339449542</v>
      </c>
    </row>
    <row r="18" spans="1:6" x14ac:dyDescent="0.25">
      <c r="A18" s="1" t="s">
        <v>17</v>
      </c>
      <c r="B18" s="2">
        <v>804</v>
      </c>
      <c r="C18" s="2">
        <f t="shared" si="0"/>
        <v>177</v>
      </c>
      <c r="D18" s="2">
        <v>74</v>
      </c>
      <c r="E18" s="2">
        <v>103</v>
      </c>
      <c r="F18" s="5">
        <f t="shared" si="1"/>
        <v>22.014925373134329</v>
      </c>
    </row>
    <row r="19" spans="1:6" x14ac:dyDescent="0.25">
      <c r="A19" s="1" t="s">
        <v>18</v>
      </c>
      <c r="B19" s="2">
        <v>495</v>
      </c>
      <c r="C19" s="2">
        <f t="shared" si="0"/>
        <v>101</v>
      </c>
      <c r="D19" s="2">
        <v>38</v>
      </c>
      <c r="E19" s="2">
        <v>63</v>
      </c>
      <c r="F19" s="5">
        <f t="shared" si="1"/>
        <v>20.404040404040405</v>
      </c>
    </row>
    <row r="20" spans="1:6" x14ac:dyDescent="0.25">
      <c r="A20" s="1" t="s">
        <v>19</v>
      </c>
      <c r="B20" s="2">
        <v>418</v>
      </c>
      <c r="C20" s="2">
        <f t="shared" si="0"/>
        <v>91</v>
      </c>
      <c r="D20" s="2">
        <v>34</v>
      </c>
      <c r="E20" s="2">
        <v>57</v>
      </c>
      <c r="F20" s="5">
        <f t="shared" si="1"/>
        <v>21.770334928229666</v>
      </c>
    </row>
    <row r="21" spans="1:6" x14ac:dyDescent="0.25">
      <c r="A21" s="1" t="s">
        <v>20</v>
      </c>
      <c r="B21" s="2">
        <v>549</v>
      </c>
      <c r="C21" s="2">
        <f t="shared" si="0"/>
        <v>120</v>
      </c>
      <c r="D21" s="2">
        <v>55</v>
      </c>
      <c r="E21" s="2">
        <v>65</v>
      </c>
      <c r="F21" s="5">
        <f t="shared" si="1"/>
        <v>21.857923497267759</v>
      </c>
    </row>
    <row r="22" spans="1:6" x14ac:dyDescent="0.25">
      <c r="A22" s="1" t="s">
        <v>21</v>
      </c>
      <c r="B22" s="2">
        <v>528</v>
      </c>
      <c r="C22" s="2">
        <f t="shared" si="0"/>
        <v>96</v>
      </c>
      <c r="D22" s="2">
        <v>61</v>
      </c>
      <c r="E22" s="2">
        <v>35</v>
      </c>
      <c r="F22" s="5">
        <f t="shared" si="1"/>
        <v>18.181818181818183</v>
      </c>
    </row>
    <row r="23" spans="1:6" x14ac:dyDescent="0.25">
      <c r="A23" s="1" t="s">
        <v>22</v>
      </c>
      <c r="B23" s="2">
        <v>867</v>
      </c>
      <c r="C23" s="2">
        <f t="shared" si="0"/>
        <v>167</v>
      </c>
      <c r="D23" s="2">
        <v>60</v>
      </c>
      <c r="E23" s="2">
        <v>107</v>
      </c>
      <c r="F23" s="5">
        <f t="shared" si="1"/>
        <v>19.261822376009228</v>
      </c>
    </row>
    <row r="24" spans="1:6" x14ac:dyDescent="0.25">
      <c r="A24" s="1" t="s">
        <v>23</v>
      </c>
      <c r="B24" s="2">
        <v>691</v>
      </c>
      <c r="C24" s="2">
        <f t="shared" si="0"/>
        <v>150</v>
      </c>
      <c r="D24" s="2">
        <v>43</v>
      </c>
      <c r="E24" s="2">
        <v>107</v>
      </c>
      <c r="F24" s="5">
        <f t="shared" si="1"/>
        <v>21.707670043415341</v>
      </c>
    </row>
    <row r="25" spans="1:6" x14ac:dyDescent="0.25">
      <c r="A25" s="1" t="s">
        <v>24</v>
      </c>
      <c r="B25" s="2">
        <v>455</v>
      </c>
      <c r="C25" s="2">
        <f t="shared" si="0"/>
        <v>120</v>
      </c>
      <c r="D25" s="2">
        <v>50</v>
      </c>
      <c r="E25" s="2">
        <v>70</v>
      </c>
      <c r="F25" s="5">
        <f t="shared" si="1"/>
        <v>26.373626373626376</v>
      </c>
    </row>
    <row r="26" spans="1:6" x14ac:dyDescent="0.25">
      <c r="A26" s="1" t="s">
        <v>25</v>
      </c>
      <c r="B26" s="2">
        <v>727</v>
      </c>
      <c r="C26" s="2">
        <f t="shared" si="0"/>
        <v>801</v>
      </c>
      <c r="D26" s="2">
        <v>54</v>
      </c>
      <c r="E26" s="2">
        <v>747</v>
      </c>
      <c r="F26" s="5">
        <f t="shared" si="1"/>
        <v>110.17881705639614</v>
      </c>
    </row>
    <row r="27" spans="1:6" x14ac:dyDescent="0.25">
      <c r="A27" s="1" t="s">
        <v>26</v>
      </c>
      <c r="B27" s="2">
        <v>510</v>
      </c>
      <c r="C27" s="2">
        <f t="shared" si="0"/>
        <v>133</v>
      </c>
      <c r="D27" s="2">
        <v>79</v>
      </c>
      <c r="E27" s="2">
        <v>54</v>
      </c>
      <c r="F27" s="5">
        <f t="shared" si="1"/>
        <v>26.078431372549023</v>
      </c>
    </row>
    <row r="28" spans="1:6" x14ac:dyDescent="0.25">
      <c r="A28" s="1" t="s">
        <v>27</v>
      </c>
      <c r="B28" s="2">
        <v>691</v>
      </c>
      <c r="C28" s="2">
        <f t="shared" si="0"/>
        <v>114</v>
      </c>
      <c r="D28" s="2">
        <v>58</v>
      </c>
      <c r="E28" s="2">
        <v>56</v>
      </c>
      <c r="F28" s="5">
        <f t="shared" si="1"/>
        <v>16.49782923299566</v>
      </c>
    </row>
    <row r="29" spans="1:6" x14ac:dyDescent="0.25">
      <c r="A29" s="1" t="s">
        <v>28</v>
      </c>
      <c r="B29" s="2">
        <v>479</v>
      </c>
      <c r="C29" s="2">
        <f t="shared" si="0"/>
        <v>114</v>
      </c>
      <c r="D29" s="2">
        <v>66</v>
      </c>
      <c r="E29" s="2">
        <v>48</v>
      </c>
      <c r="F29" s="5">
        <f t="shared" si="1"/>
        <v>23.799582463465555</v>
      </c>
    </row>
    <row r="30" spans="1:6" x14ac:dyDescent="0.25">
      <c r="A30" s="1" t="s">
        <v>29</v>
      </c>
      <c r="B30" s="2">
        <v>850</v>
      </c>
      <c r="C30" s="2">
        <f t="shared" si="0"/>
        <v>188</v>
      </c>
      <c r="D30" s="2">
        <v>100</v>
      </c>
      <c r="E30" s="2">
        <v>88</v>
      </c>
      <c r="F30" s="5">
        <f t="shared" si="1"/>
        <v>22.117647058823529</v>
      </c>
    </row>
    <row r="31" spans="1:6" x14ac:dyDescent="0.25">
      <c r="A31" s="1" t="s">
        <v>30</v>
      </c>
      <c r="B31" s="2">
        <v>456</v>
      </c>
      <c r="C31" s="2">
        <f t="shared" si="0"/>
        <v>106</v>
      </c>
      <c r="D31" s="2">
        <v>42</v>
      </c>
      <c r="E31" s="2">
        <v>64</v>
      </c>
      <c r="F31" s="5">
        <f t="shared" si="1"/>
        <v>23.245614035087719</v>
      </c>
    </row>
    <row r="32" spans="1:6" x14ac:dyDescent="0.25">
      <c r="A32" s="1" t="s">
        <v>31</v>
      </c>
      <c r="B32" s="2">
        <v>703</v>
      </c>
      <c r="C32" s="2">
        <f t="shared" si="0"/>
        <v>152</v>
      </c>
      <c r="D32" s="2">
        <v>70</v>
      </c>
      <c r="E32" s="2">
        <v>82</v>
      </c>
      <c r="F32" s="5">
        <f t="shared" si="1"/>
        <v>21.621621621621621</v>
      </c>
    </row>
    <row r="33" spans="1:6" x14ac:dyDescent="0.25">
      <c r="A33" s="1" t="s">
        <v>32</v>
      </c>
      <c r="B33" s="2">
        <v>440</v>
      </c>
      <c r="C33" s="2">
        <f t="shared" si="0"/>
        <v>112</v>
      </c>
      <c r="D33" s="2">
        <v>58</v>
      </c>
      <c r="E33" s="2">
        <v>54</v>
      </c>
      <c r="F33" s="5">
        <f t="shared" si="1"/>
        <v>25.454545454545453</v>
      </c>
    </row>
    <row r="34" spans="1:6" x14ac:dyDescent="0.25">
      <c r="A34" s="1" t="s">
        <v>33</v>
      </c>
      <c r="B34" s="2">
        <v>484</v>
      </c>
      <c r="C34" s="2">
        <f t="shared" si="0"/>
        <v>102</v>
      </c>
      <c r="D34" s="2">
        <v>48</v>
      </c>
      <c r="E34" s="2">
        <v>54</v>
      </c>
      <c r="F34" s="5">
        <f t="shared" si="1"/>
        <v>21.074380165289256</v>
      </c>
    </row>
    <row r="35" spans="1:6" x14ac:dyDescent="0.25">
      <c r="A35" s="1" t="s">
        <v>34</v>
      </c>
      <c r="B35" s="2">
        <v>656</v>
      </c>
      <c r="C35" s="2">
        <f t="shared" si="0"/>
        <v>97</v>
      </c>
      <c r="D35" s="2">
        <v>49</v>
      </c>
      <c r="E35" s="2">
        <v>48</v>
      </c>
      <c r="F35" s="5">
        <f t="shared" si="1"/>
        <v>14.786585365853657</v>
      </c>
    </row>
    <row r="36" spans="1:6" x14ac:dyDescent="0.25">
      <c r="A36" s="1" t="s">
        <v>35</v>
      </c>
      <c r="B36" s="2">
        <v>574</v>
      </c>
      <c r="C36" s="2">
        <f t="shared" si="0"/>
        <v>199</v>
      </c>
      <c r="D36" s="2">
        <v>85</v>
      </c>
      <c r="E36" s="2">
        <v>114</v>
      </c>
      <c r="F36" s="5">
        <f t="shared" si="1"/>
        <v>34.668989547038329</v>
      </c>
    </row>
    <row r="37" spans="1:6" x14ac:dyDescent="0.25">
      <c r="A37" s="1" t="s">
        <v>36</v>
      </c>
      <c r="B37" s="2">
        <v>527</v>
      </c>
      <c r="C37" s="2">
        <f t="shared" si="0"/>
        <v>70</v>
      </c>
      <c r="D37" s="2">
        <v>29</v>
      </c>
      <c r="E37" s="2">
        <v>41</v>
      </c>
      <c r="F37" s="5">
        <f t="shared" si="1"/>
        <v>13.282732447817835</v>
      </c>
    </row>
    <row r="38" spans="1:6" x14ac:dyDescent="0.25">
      <c r="A38" s="1" t="s">
        <v>37</v>
      </c>
      <c r="B38" s="2">
        <v>498</v>
      </c>
      <c r="C38" s="2">
        <f t="shared" si="0"/>
        <v>70</v>
      </c>
      <c r="D38" s="2">
        <v>29</v>
      </c>
      <c r="E38" s="2">
        <v>41</v>
      </c>
      <c r="F38" s="5">
        <f t="shared" si="1"/>
        <v>14.056224899598394</v>
      </c>
    </row>
    <row r="39" spans="1:6" x14ac:dyDescent="0.25">
      <c r="A39" s="1" t="s">
        <v>38</v>
      </c>
      <c r="B39" s="2">
        <v>675</v>
      </c>
      <c r="C39" s="2">
        <f t="shared" si="0"/>
        <v>149</v>
      </c>
      <c r="D39" s="2">
        <v>62</v>
      </c>
      <c r="E39" s="2">
        <v>87</v>
      </c>
      <c r="F39" s="5">
        <f t="shared" si="1"/>
        <v>22.074074074074073</v>
      </c>
    </row>
    <row r="40" spans="1:6" x14ac:dyDescent="0.25">
      <c r="A40" s="1" t="s">
        <v>39</v>
      </c>
      <c r="B40" s="2">
        <v>321</v>
      </c>
      <c r="C40" s="2">
        <f t="shared" si="0"/>
        <v>69</v>
      </c>
      <c r="D40" s="2">
        <v>36</v>
      </c>
      <c r="E40" s="2">
        <v>33</v>
      </c>
      <c r="F40" s="5">
        <f t="shared" si="1"/>
        <v>21.495327102803738</v>
      </c>
    </row>
    <row r="41" spans="1:6" x14ac:dyDescent="0.25">
      <c r="A41" s="1" t="s">
        <v>40</v>
      </c>
      <c r="B41" s="2">
        <v>389</v>
      </c>
      <c r="C41" s="2">
        <f t="shared" si="0"/>
        <v>72</v>
      </c>
      <c r="D41" s="2">
        <v>29</v>
      </c>
      <c r="E41" s="2">
        <v>43</v>
      </c>
      <c r="F41" s="5">
        <f t="shared" si="1"/>
        <v>18.508997429305911</v>
      </c>
    </row>
    <row r="42" spans="1:6" x14ac:dyDescent="0.25">
      <c r="A42" s="1" t="s">
        <v>41</v>
      </c>
      <c r="B42" s="2">
        <v>426</v>
      </c>
      <c r="C42" s="2">
        <f t="shared" si="0"/>
        <v>68</v>
      </c>
      <c r="D42" s="2">
        <v>42</v>
      </c>
      <c r="E42" s="2">
        <v>26</v>
      </c>
      <c r="F42" s="5">
        <f t="shared" si="1"/>
        <v>15.96244131455399</v>
      </c>
    </row>
    <row r="43" spans="1:6" x14ac:dyDescent="0.25">
      <c r="A43" s="1" t="s">
        <v>42</v>
      </c>
      <c r="B43" s="2">
        <v>574</v>
      </c>
      <c r="C43" s="2">
        <f t="shared" si="0"/>
        <v>128</v>
      </c>
      <c r="D43" s="2">
        <v>75</v>
      </c>
      <c r="E43" s="2">
        <v>53</v>
      </c>
      <c r="F43" s="5">
        <f t="shared" si="1"/>
        <v>22.299651567944252</v>
      </c>
    </row>
    <row r="44" spans="1:6" x14ac:dyDescent="0.25">
      <c r="A44" s="1" t="s">
        <v>43</v>
      </c>
      <c r="B44" s="2">
        <v>303</v>
      </c>
      <c r="C44" s="2">
        <f t="shared" si="0"/>
        <v>79</v>
      </c>
      <c r="D44" s="2">
        <v>33</v>
      </c>
      <c r="E44" s="2">
        <v>46</v>
      </c>
      <c r="F44" s="5">
        <f t="shared" si="1"/>
        <v>26.072607260726073</v>
      </c>
    </row>
    <row r="45" spans="1:6" x14ac:dyDescent="0.25">
      <c r="A45" s="1" t="s">
        <v>44</v>
      </c>
      <c r="B45" s="2">
        <v>357</v>
      </c>
      <c r="C45" s="2">
        <f t="shared" si="0"/>
        <v>75</v>
      </c>
      <c r="D45" s="2">
        <v>28</v>
      </c>
      <c r="E45" s="2">
        <v>47</v>
      </c>
      <c r="F45" s="5">
        <f t="shared" si="1"/>
        <v>21.008403361344538</v>
      </c>
    </row>
    <row r="46" spans="1:6" x14ac:dyDescent="0.25">
      <c r="A46" s="1" t="s">
        <v>45</v>
      </c>
      <c r="B46" s="2">
        <v>309</v>
      </c>
      <c r="C46" s="2">
        <f t="shared" si="0"/>
        <v>89</v>
      </c>
      <c r="D46" s="2">
        <v>38</v>
      </c>
      <c r="E46" s="2">
        <v>51</v>
      </c>
      <c r="F46" s="5">
        <f t="shared" si="1"/>
        <v>28.802588996763756</v>
      </c>
    </row>
    <row r="47" spans="1:6" x14ac:dyDescent="0.25">
      <c r="A47" s="3" t="s">
        <v>46</v>
      </c>
      <c r="B47" s="4"/>
      <c r="C47" s="4"/>
      <c r="D47" s="4"/>
      <c r="E47" s="4"/>
      <c r="F47" s="4"/>
    </row>
  </sheetData>
  <mergeCells count="6">
    <mergeCell ref="A3:A4"/>
    <mergeCell ref="B3:B4"/>
    <mergeCell ref="C3:E3"/>
    <mergeCell ref="F3:F4"/>
    <mergeCell ref="A1:F1"/>
    <mergeCell ref="A2:F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65歲獨居老人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2023-03-15T09:10:34Z</dcterms:modified>
</cp:coreProperties>
</file>