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76111CED-DEA3-47A8-AA73-E772C597AEB1}" xr6:coauthVersionLast="47" xr6:coauthVersionMax="47" xr10:uidLastSave="{00000000-0000-0000-0000-000000000000}"/>
  <bookViews>
    <workbookView xWindow="12420" yWindow="405" windowWidth="11730" windowHeight="13935" xr2:uid="{00000000-000D-0000-FFFF-FFFF00000000}"/>
  </bookViews>
  <sheets>
    <sheet name="25-45" sheetId="1" r:id="rId1"/>
  </sheets>
  <calcPr calcId="191029"/>
</workbook>
</file>

<file path=xl/calcChain.xml><?xml version="1.0" encoding="utf-8"?>
<calcChain xmlns="http://schemas.openxmlformats.org/spreadsheetml/2006/main">
  <c r="D40" i="1" l="1"/>
  <c r="E40" i="1" s="1"/>
  <c r="D39" i="1"/>
  <c r="E39" i="1" s="1"/>
  <c r="D38" i="1"/>
  <c r="E38" i="1" s="1"/>
  <c r="D37" i="1"/>
  <c r="E37" i="1" s="1"/>
  <c r="D36" i="1"/>
  <c r="E36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 l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5" i="1" l="1"/>
  <c r="E5" i="1" s="1"/>
  <c r="D6" i="1"/>
  <c r="E6" i="1" s="1"/>
  <c r="D7" i="1"/>
  <c r="E7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</calcChain>
</file>

<file path=xl/sharedStrings.xml><?xml version="1.0" encoding="utf-8"?>
<sst xmlns="http://schemas.openxmlformats.org/spreadsheetml/2006/main" count="78" uniqueCount="45">
  <si>
    <t>年月底別</t>
    <phoneticPr fontId="2" type="noConversion"/>
  </si>
  <si>
    <t>性
別</t>
    <phoneticPr fontId="2" type="noConversion"/>
  </si>
  <si>
    <t>計</t>
    <phoneticPr fontId="2" type="noConversion"/>
  </si>
  <si>
    <t>男</t>
    <phoneticPr fontId="2" type="noConversion"/>
  </si>
  <si>
    <t>女</t>
    <phoneticPr fontId="2" type="noConversion"/>
  </si>
  <si>
    <t>25歲</t>
    <phoneticPr fontId="2" type="noConversion"/>
  </si>
  <si>
    <t>26歲</t>
  </si>
  <si>
    <t>27歲</t>
  </si>
  <si>
    <t>28歲</t>
  </si>
  <si>
    <t>29歲</t>
  </si>
  <si>
    <t>30歲</t>
  </si>
  <si>
    <t>31歲</t>
  </si>
  <si>
    <t>32歲</t>
  </si>
  <si>
    <t>33歲</t>
  </si>
  <si>
    <t>34歲</t>
  </si>
  <si>
    <t>35歲</t>
  </si>
  <si>
    <t>36歲</t>
  </si>
  <si>
    <t>37歲</t>
  </si>
  <si>
    <t>38歲</t>
  </si>
  <si>
    <t>39歲</t>
  </si>
  <si>
    <t>40歲</t>
  </si>
  <si>
    <t>41歲</t>
  </si>
  <si>
    <t>42歲</t>
  </si>
  <si>
    <t>43歲</t>
  </si>
  <si>
    <t>44歲</t>
  </si>
  <si>
    <t>45歲</t>
  </si>
  <si>
    <t>資料來源：桃園市楊梅區戶政事務所</t>
    <phoneticPr fontId="2" type="noConversion"/>
  </si>
  <si>
    <t>楊梅區近年25至45歲人口數</t>
    <phoneticPr fontId="2" type="noConversion"/>
  </si>
  <si>
    <t>單位：人</t>
    <phoneticPr fontId="2" type="noConversion"/>
  </si>
  <si>
    <t>總人口數</t>
    <phoneticPr fontId="2" type="noConversion"/>
  </si>
  <si>
    <t>25至45歲人口</t>
    <phoneticPr fontId="2" type="noConversion"/>
  </si>
  <si>
    <t>人數</t>
    <phoneticPr fontId="2" type="noConversion"/>
  </si>
  <si>
    <t>占總人口比率(%)</t>
    <phoneticPr fontId="2" type="noConversion"/>
  </si>
  <si>
    <t>100年</t>
  </si>
  <si>
    <t>101年</t>
  </si>
  <si>
    <t>102年</t>
  </si>
  <si>
    <t>103年</t>
  </si>
  <si>
    <t>104年</t>
  </si>
  <si>
    <t>105年</t>
  </si>
  <si>
    <t>106年</t>
  </si>
  <si>
    <t>107年</t>
  </si>
  <si>
    <t>108年</t>
  </si>
  <si>
    <t>109年</t>
    <phoneticPr fontId="2" type="noConversion"/>
  </si>
  <si>
    <t>110年</t>
    <phoneticPr fontId="2" type="noConversion"/>
  </si>
  <si>
    <t>111年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</si>
</sst>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0_ "/>
  </numFmts>
  <fonts count="8" x14ac:knownFonts="1">
    <font>
      <sz val="12"/>
      <color theme="1"/>
      <name val="新細明體"/>
      <family val="2"/>
      <scheme val="minor"/>
    </font>
    <font>
      <sz val="12"/>
      <color theme="1"/>
      <name val="新細明體"/>
      <family val="1"/>
      <charset val="136"/>
    </font>
    <font>
      <sz val="9"/>
      <name val="新細明體"/>
      <family val="3"/>
      <charset val="136"/>
      <scheme val="minor"/>
    </font>
    <font>
      <b/>
      <sz val="12"/>
      <color theme="1"/>
      <name val="新細明體"/>
      <family val="1"/>
      <charset val="136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新細明體"/>
      <family val="2"/>
      <scheme val="minor"/>
    </font>
    <font>
      <b/>
      <sz val="16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4" fillId="0" borderId="1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vertical="center"/>
    </xf>
    <xf numFmtId="177" fontId="5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41"/>
  <sheetViews>
    <sheetView showGridLines="0" tabSelected="1" workbookViewId="0">
      <pane xSplit="2" ySplit="4" topLeftCell="C35" activePane="bottomRight" state="frozen"/>
      <selection pane="topRight" activeCell="C1" sqref="C1"/>
      <selection pane="bottomLeft" activeCell="A5" sqref="A5"/>
      <selection pane="bottomRight" activeCell="E40" sqref="E40"/>
    </sheetView>
  </sheetViews>
  <sheetFormatPr defaultRowHeight="16.5" x14ac:dyDescent="0.25"/>
  <cols>
    <col min="1" max="1" width="9.5" style="3" bestFit="1" customWidth="1"/>
    <col min="2" max="2" width="3.875" style="3" bestFit="1" customWidth="1"/>
    <col min="3" max="4" width="9.5" style="3" bestFit="1" customWidth="1"/>
    <col min="5" max="5" width="17.125" style="3" bestFit="1" customWidth="1"/>
    <col min="6" max="26" width="8.625" style="3" customWidth="1"/>
  </cols>
  <sheetData>
    <row r="1" spans="1:48" ht="21" x14ac:dyDescent="0.25">
      <c r="A1" s="13" t="s">
        <v>27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</row>
    <row r="2" spans="1:48" x14ac:dyDescent="0.25">
      <c r="A2" s="14" t="s">
        <v>28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48" ht="16.5" customHeight="1" x14ac:dyDescent="0.25">
      <c r="A3" s="17" t="s">
        <v>0</v>
      </c>
      <c r="B3" s="15" t="s">
        <v>1</v>
      </c>
      <c r="C3" s="15" t="s">
        <v>29</v>
      </c>
      <c r="D3" s="17" t="s">
        <v>30</v>
      </c>
      <c r="E3" s="17"/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2" t="s">
        <v>11</v>
      </c>
      <c r="M3" s="12" t="s">
        <v>12</v>
      </c>
      <c r="N3" s="12" t="s">
        <v>13</v>
      </c>
      <c r="O3" s="12" t="s">
        <v>14</v>
      </c>
      <c r="P3" s="12" t="s">
        <v>15</v>
      </c>
      <c r="Q3" s="12" t="s">
        <v>16</v>
      </c>
      <c r="R3" s="12" t="s">
        <v>17</v>
      </c>
      <c r="S3" s="12" t="s">
        <v>18</v>
      </c>
      <c r="T3" s="12" t="s">
        <v>19</v>
      </c>
      <c r="U3" s="12" t="s">
        <v>20</v>
      </c>
      <c r="V3" s="12" t="s">
        <v>21</v>
      </c>
      <c r="W3" s="12" t="s">
        <v>22</v>
      </c>
      <c r="X3" s="12" t="s">
        <v>23</v>
      </c>
      <c r="Y3" s="12" t="s">
        <v>24</v>
      </c>
      <c r="Z3" s="12" t="s">
        <v>25</v>
      </c>
    </row>
    <row r="4" spans="1:48" x14ac:dyDescent="0.25">
      <c r="A4" s="17"/>
      <c r="B4" s="16"/>
      <c r="C4" s="16"/>
      <c r="D4" s="8" t="s">
        <v>31</v>
      </c>
      <c r="E4" s="8" t="s">
        <v>32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48" x14ac:dyDescent="0.25">
      <c r="A5" s="11" t="s">
        <v>33</v>
      </c>
      <c r="B5" s="1" t="s">
        <v>2</v>
      </c>
      <c r="C5" s="4">
        <v>152441</v>
      </c>
      <c r="D5" s="4">
        <f t="shared" ref="D5:D22" si="0">SUM(F5:Z5)</f>
        <v>52379</v>
      </c>
      <c r="E5" s="9">
        <f t="shared" ref="E5:E22" si="1">D5/C5*100</f>
        <v>34.360178692084148</v>
      </c>
      <c r="F5" s="4">
        <v>1991</v>
      </c>
      <c r="G5" s="4">
        <v>2208</v>
      </c>
      <c r="H5" s="4">
        <v>2400</v>
      </c>
      <c r="I5" s="4">
        <v>2490</v>
      </c>
      <c r="J5" s="4">
        <v>2711</v>
      </c>
      <c r="K5" s="4">
        <v>2688</v>
      </c>
      <c r="L5" s="4">
        <v>2716</v>
      </c>
      <c r="M5" s="4">
        <v>2727</v>
      </c>
      <c r="N5" s="4">
        <v>2628</v>
      </c>
      <c r="O5" s="4">
        <v>2615</v>
      </c>
      <c r="P5" s="4">
        <v>2703</v>
      </c>
      <c r="Q5" s="4">
        <v>2391</v>
      </c>
      <c r="R5" s="4">
        <v>2390</v>
      </c>
      <c r="S5" s="4">
        <v>2370</v>
      </c>
      <c r="T5" s="4">
        <v>2376</v>
      </c>
      <c r="U5" s="4">
        <v>2474</v>
      </c>
      <c r="V5" s="4">
        <v>2604</v>
      </c>
      <c r="W5" s="4">
        <v>2501</v>
      </c>
      <c r="X5" s="4">
        <v>2485</v>
      </c>
      <c r="Y5" s="4">
        <v>2347</v>
      </c>
      <c r="Z5" s="4">
        <v>2564</v>
      </c>
    </row>
    <row r="6" spans="1:48" x14ac:dyDescent="0.25">
      <c r="A6" s="11"/>
      <c r="B6" s="2" t="s">
        <v>3</v>
      </c>
      <c r="C6" s="5">
        <v>77475</v>
      </c>
      <c r="D6" s="5">
        <f t="shared" si="0"/>
        <v>25950</v>
      </c>
      <c r="E6" s="10">
        <f t="shared" si="1"/>
        <v>33.494675701839306</v>
      </c>
      <c r="F6" s="5">
        <v>1037</v>
      </c>
      <c r="G6" s="5">
        <v>1154</v>
      </c>
      <c r="H6" s="5">
        <v>1182</v>
      </c>
      <c r="I6" s="5">
        <v>1256</v>
      </c>
      <c r="J6" s="5">
        <v>1340</v>
      </c>
      <c r="K6" s="5">
        <v>1330</v>
      </c>
      <c r="L6" s="5">
        <v>1294</v>
      </c>
      <c r="M6" s="5">
        <v>1376</v>
      </c>
      <c r="N6" s="5">
        <v>1321</v>
      </c>
      <c r="O6" s="5">
        <v>1285</v>
      </c>
      <c r="P6" s="5">
        <v>1375</v>
      </c>
      <c r="Q6" s="5">
        <v>1184</v>
      </c>
      <c r="R6" s="5">
        <v>1136</v>
      </c>
      <c r="S6" s="5">
        <v>1180</v>
      </c>
      <c r="T6" s="5">
        <v>1166</v>
      </c>
      <c r="U6" s="5">
        <v>1205</v>
      </c>
      <c r="V6" s="5">
        <v>1274</v>
      </c>
      <c r="W6" s="5">
        <v>1213</v>
      </c>
      <c r="X6" s="5">
        <v>1228</v>
      </c>
      <c r="Y6" s="5">
        <v>1159</v>
      </c>
      <c r="Z6" s="5">
        <v>1255</v>
      </c>
    </row>
    <row r="7" spans="1:48" x14ac:dyDescent="0.25">
      <c r="A7" s="11"/>
      <c r="B7" s="2" t="s">
        <v>4</v>
      </c>
      <c r="C7" s="5">
        <v>74966</v>
      </c>
      <c r="D7" s="5">
        <f t="shared" si="0"/>
        <v>26429</v>
      </c>
      <c r="E7" s="10">
        <f t="shared" si="1"/>
        <v>35.254648774110933</v>
      </c>
      <c r="F7" s="5">
        <v>954</v>
      </c>
      <c r="G7" s="5">
        <v>1054</v>
      </c>
      <c r="H7" s="5">
        <v>1218</v>
      </c>
      <c r="I7" s="5">
        <v>1234</v>
      </c>
      <c r="J7" s="5">
        <v>1371</v>
      </c>
      <c r="K7" s="5">
        <v>1358</v>
      </c>
      <c r="L7" s="5">
        <v>1422</v>
      </c>
      <c r="M7" s="5">
        <v>1351</v>
      </c>
      <c r="N7" s="5">
        <v>1307</v>
      </c>
      <c r="O7" s="5">
        <v>1330</v>
      </c>
      <c r="P7" s="5">
        <v>1328</v>
      </c>
      <c r="Q7" s="5">
        <v>1207</v>
      </c>
      <c r="R7" s="5">
        <v>1254</v>
      </c>
      <c r="S7" s="5">
        <v>1190</v>
      </c>
      <c r="T7" s="5">
        <v>1210</v>
      </c>
      <c r="U7" s="5">
        <v>1269</v>
      </c>
      <c r="V7" s="5">
        <v>1330</v>
      </c>
      <c r="W7" s="5">
        <v>1288</v>
      </c>
      <c r="X7" s="5">
        <v>1257</v>
      </c>
      <c r="Y7" s="5">
        <v>1188</v>
      </c>
      <c r="Z7" s="5">
        <v>1309</v>
      </c>
    </row>
    <row r="8" spans="1:48" x14ac:dyDescent="0.25">
      <c r="A8" s="11" t="s">
        <v>34</v>
      </c>
      <c r="B8" s="1" t="s">
        <v>2</v>
      </c>
      <c r="C8" s="4">
        <v>154324</v>
      </c>
      <c r="D8" s="4">
        <f t="shared" si="0"/>
        <v>52271</v>
      </c>
      <c r="E8" s="9">
        <f t="shared" si="1"/>
        <v>33.8709468391177</v>
      </c>
      <c r="F8" s="4">
        <v>2047</v>
      </c>
      <c r="G8" s="4">
        <v>2010</v>
      </c>
      <c r="H8" s="4">
        <v>2209</v>
      </c>
      <c r="I8" s="4">
        <v>2442</v>
      </c>
      <c r="J8" s="4">
        <v>2509</v>
      </c>
      <c r="K8" s="4">
        <v>2763</v>
      </c>
      <c r="L8" s="4">
        <v>2722</v>
      </c>
      <c r="M8" s="4">
        <v>2721</v>
      </c>
      <c r="N8" s="4">
        <v>2733</v>
      </c>
      <c r="O8" s="4">
        <v>2677</v>
      </c>
      <c r="P8" s="4">
        <v>2638</v>
      </c>
      <c r="Q8" s="4">
        <v>2735</v>
      </c>
      <c r="R8" s="4">
        <v>2401</v>
      </c>
      <c r="S8" s="4">
        <v>2417</v>
      </c>
      <c r="T8" s="4">
        <v>2384</v>
      </c>
      <c r="U8" s="4">
        <v>2396</v>
      </c>
      <c r="V8" s="4">
        <v>2488</v>
      </c>
      <c r="W8" s="4">
        <v>2606</v>
      </c>
      <c r="X8" s="4">
        <v>2523</v>
      </c>
      <c r="Y8" s="4">
        <v>2516</v>
      </c>
      <c r="Z8" s="4">
        <v>2334</v>
      </c>
    </row>
    <row r="9" spans="1:48" x14ac:dyDescent="0.25">
      <c r="A9" s="11"/>
      <c r="B9" s="2" t="s">
        <v>3</v>
      </c>
      <c r="C9" s="5">
        <v>78292</v>
      </c>
      <c r="D9" s="5">
        <f t="shared" si="0"/>
        <v>25948</v>
      </c>
      <c r="E9" s="10">
        <f t="shared" si="1"/>
        <v>33.142594390231437</v>
      </c>
      <c r="F9" s="5">
        <v>1065</v>
      </c>
      <c r="G9" s="5">
        <v>1039</v>
      </c>
      <c r="H9" s="5">
        <v>1162</v>
      </c>
      <c r="I9" s="5">
        <v>1199</v>
      </c>
      <c r="J9" s="5">
        <v>1267</v>
      </c>
      <c r="K9" s="5">
        <v>1358</v>
      </c>
      <c r="L9" s="5">
        <v>1344</v>
      </c>
      <c r="M9" s="5">
        <v>1299</v>
      </c>
      <c r="N9" s="5">
        <v>1375</v>
      </c>
      <c r="O9" s="5">
        <v>1340</v>
      </c>
      <c r="P9" s="5">
        <v>1303</v>
      </c>
      <c r="Q9" s="5">
        <v>1380</v>
      </c>
      <c r="R9" s="5">
        <v>1193</v>
      </c>
      <c r="S9" s="5">
        <v>1167</v>
      </c>
      <c r="T9" s="5">
        <v>1185</v>
      </c>
      <c r="U9" s="5">
        <v>1171</v>
      </c>
      <c r="V9" s="5">
        <v>1211</v>
      </c>
      <c r="W9" s="5">
        <v>1274</v>
      </c>
      <c r="X9" s="5">
        <v>1215</v>
      </c>
      <c r="Y9" s="5">
        <v>1245</v>
      </c>
      <c r="Z9" s="5">
        <v>1156</v>
      </c>
    </row>
    <row r="10" spans="1:48" x14ac:dyDescent="0.25">
      <c r="A10" s="11"/>
      <c r="B10" s="2" t="s">
        <v>4</v>
      </c>
      <c r="C10" s="5">
        <v>76032</v>
      </c>
      <c r="D10" s="5">
        <f t="shared" si="0"/>
        <v>26323</v>
      </c>
      <c r="E10" s="10">
        <f t="shared" si="1"/>
        <v>34.620949074074076</v>
      </c>
      <c r="F10" s="5">
        <v>982</v>
      </c>
      <c r="G10" s="5">
        <v>971</v>
      </c>
      <c r="H10" s="5">
        <v>1047</v>
      </c>
      <c r="I10" s="5">
        <v>1243</v>
      </c>
      <c r="J10" s="5">
        <v>1242</v>
      </c>
      <c r="K10" s="5">
        <v>1405</v>
      </c>
      <c r="L10" s="5">
        <v>1378</v>
      </c>
      <c r="M10" s="5">
        <v>1422</v>
      </c>
      <c r="N10" s="5">
        <v>1358</v>
      </c>
      <c r="O10" s="5">
        <v>1337</v>
      </c>
      <c r="P10" s="5">
        <v>1335</v>
      </c>
      <c r="Q10" s="5">
        <v>1355</v>
      </c>
      <c r="R10" s="5">
        <v>1208</v>
      </c>
      <c r="S10" s="5">
        <v>1250</v>
      </c>
      <c r="T10" s="5">
        <v>1199</v>
      </c>
      <c r="U10" s="5">
        <v>1225</v>
      </c>
      <c r="V10" s="5">
        <v>1277</v>
      </c>
      <c r="W10" s="5">
        <v>1332</v>
      </c>
      <c r="X10" s="5">
        <v>1308</v>
      </c>
      <c r="Y10" s="5">
        <v>1271</v>
      </c>
      <c r="Z10" s="5">
        <v>1178</v>
      </c>
    </row>
    <row r="11" spans="1:48" x14ac:dyDescent="0.25">
      <c r="A11" s="11" t="s">
        <v>35</v>
      </c>
      <c r="B11" s="1" t="s">
        <v>2</v>
      </c>
      <c r="C11" s="4">
        <v>155754</v>
      </c>
      <c r="D11" s="4">
        <f t="shared" si="0"/>
        <v>52609</v>
      </c>
      <c r="E11" s="9">
        <f t="shared" si="1"/>
        <v>33.776981650551512</v>
      </c>
      <c r="F11" s="4">
        <v>2393</v>
      </c>
      <c r="G11" s="4">
        <v>2066</v>
      </c>
      <c r="H11" s="4">
        <v>2015</v>
      </c>
      <c r="I11" s="4">
        <v>2231</v>
      </c>
      <c r="J11" s="4">
        <v>2460</v>
      </c>
      <c r="K11" s="4">
        <v>2511</v>
      </c>
      <c r="L11" s="4">
        <v>2766</v>
      </c>
      <c r="M11" s="4">
        <v>2731</v>
      </c>
      <c r="N11" s="4">
        <v>2766</v>
      </c>
      <c r="O11" s="4">
        <v>2755</v>
      </c>
      <c r="P11" s="4">
        <v>2715</v>
      </c>
      <c r="Q11" s="4">
        <v>2661</v>
      </c>
      <c r="R11" s="4">
        <v>2738</v>
      </c>
      <c r="S11" s="4">
        <v>2431</v>
      </c>
      <c r="T11" s="4">
        <v>2434</v>
      </c>
      <c r="U11" s="4">
        <v>2402</v>
      </c>
      <c r="V11" s="4">
        <v>2397</v>
      </c>
      <c r="W11" s="4">
        <v>2482</v>
      </c>
      <c r="X11" s="4">
        <v>2600</v>
      </c>
      <c r="Y11" s="4">
        <v>2529</v>
      </c>
      <c r="Z11" s="4">
        <v>2526</v>
      </c>
    </row>
    <row r="12" spans="1:48" x14ac:dyDescent="0.25">
      <c r="A12" s="11"/>
      <c r="B12" s="2" t="s">
        <v>3</v>
      </c>
      <c r="C12" s="5">
        <v>79079</v>
      </c>
      <c r="D12" s="5">
        <f t="shared" si="0"/>
        <v>26201</v>
      </c>
      <c r="E12" s="10">
        <f t="shared" si="1"/>
        <v>33.132690094715414</v>
      </c>
      <c r="F12" s="5">
        <v>1227</v>
      </c>
      <c r="G12" s="5">
        <v>1080</v>
      </c>
      <c r="H12" s="5">
        <v>1054</v>
      </c>
      <c r="I12" s="5">
        <v>1157</v>
      </c>
      <c r="J12" s="5">
        <v>1218</v>
      </c>
      <c r="K12" s="5">
        <v>1278</v>
      </c>
      <c r="L12" s="5">
        <v>1362</v>
      </c>
      <c r="M12" s="5">
        <v>1355</v>
      </c>
      <c r="N12" s="5">
        <v>1330</v>
      </c>
      <c r="O12" s="5">
        <v>1382</v>
      </c>
      <c r="P12" s="5">
        <v>1357</v>
      </c>
      <c r="Q12" s="5">
        <v>1309</v>
      </c>
      <c r="R12" s="5">
        <v>1393</v>
      </c>
      <c r="S12" s="5">
        <v>1211</v>
      </c>
      <c r="T12" s="5">
        <v>1170</v>
      </c>
      <c r="U12" s="5">
        <v>1192</v>
      </c>
      <c r="V12" s="5">
        <v>1181</v>
      </c>
      <c r="W12" s="5">
        <v>1209</v>
      </c>
      <c r="X12" s="5">
        <v>1268</v>
      </c>
      <c r="Y12" s="5">
        <v>1224</v>
      </c>
      <c r="Z12" s="5">
        <v>1244</v>
      </c>
    </row>
    <row r="13" spans="1:48" x14ac:dyDescent="0.25">
      <c r="A13" s="11"/>
      <c r="B13" s="2" t="s">
        <v>4</v>
      </c>
      <c r="C13" s="5">
        <v>76675</v>
      </c>
      <c r="D13" s="5">
        <f t="shared" si="0"/>
        <v>26408</v>
      </c>
      <c r="E13" s="10">
        <f t="shared" si="1"/>
        <v>34.44147375285295</v>
      </c>
      <c r="F13" s="5">
        <v>1166</v>
      </c>
      <c r="G13" s="5">
        <v>986</v>
      </c>
      <c r="H13" s="5">
        <v>961</v>
      </c>
      <c r="I13" s="5">
        <v>1074</v>
      </c>
      <c r="J13" s="5">
        <v>1242</v>
      </c>
      <c r="K13" s="5">
        <v>1233</v>
      </c>
      <c r="L13" s="5">
        <v>1404</v>
      </c>
      <c r="M13" s="5">
        <v>1376</v>
      </c>
      <c r="N13" s="5">
        <v>1436</v>
      </c>
      <c r="O13" s="5">
        <v>1373</v>
      </c>
      <c r="P13" s="5">
        <v>1358</v>
      </c>
      <c r="Q13" s="5">
        <v>1352</v>
      </c>
      <c r="R13" s="5">
        <v>1345</v>
      </c>
      <c r="S13" s="5">
        <v>1220</v>
      </c>
      <c r="T13" s="5">
        <v>1264</v>
      </c>
      <c r="U13" s="5">
        <v>1210</v>
      </c>
      <c r="V13" s="5">
        <v>1216</v>
      </c>
      <c r="W13" s="5">
        <v>1273</v>
      </c>
      <c r="X13" s="5">
        <v>1332</v>
      </c>
      <c r="Y13" s="5">
        <v>1305</v>
      </c>
      <c r="Z13" s="5">
        <v>1282</v>
      </c>
    </row>
    <row r="14" spans="1:48" x14ac:dyDescent="0.25">
      <c r="A14" s="11" t="s">
        <v>36</v>
      </c>
      <c r="B14" s="1" t="s">
        <v>2</v>
      </c>
      <c r="C14" s="4">
        <v>157200</v>
      </c>
      <c r="D14" s="4">
        <f t="shared" si="0"/>
        <v>52624</v>
      </c>
      <c r="E14" s="9">
        <f t="shared" si="1"/>
        <v>33.475826972010182</v>
      </c>
      <c r="F14" s="4">
        <v>2240</v>
      </c>
      <c r="G14" s="4">
        <v>2403</v>
      </c>
      <c r="H14" s="4">
        <v>2062</v>
      </c>
      <c r="I14" s="4">
        <v>1990</v>
      </c>
      <c r="J14" s="4">
        <v>2240</v>
      </c>
      <c r="K14" s="4">
        <v>2465</v>
      </c>
      <c r="L14" s="4">
        <v>2564</v>
      </c>
      <c r="M14" s="4">
        <v>2817</v>
      </c>
      <c r="N14" s="4">
        <v>2763</v>
      </c>
      <c r="O14" s="4">
        <v>2801</v>
      </c>
      <c r="P14" s="4">
        <v>2791</v>
      </c>
      <c r="Q14" s="4">
        <v>2756</v>
      </c>
      <c r="R14" s="4">
        <v>2690</v>
      </c>
      <c r="S14" s="4">
        <v>2758</v>
      </c>
      <c r="T14" s="4">
        <v>2451</v>
      </c>
      <c r="U14" s="4">
        <v>2447</v>
      </c>
      <c r="V14" s="4">
        <v>2410</v>
      </c>
      <c r="W14" s="4">
        <v>2398</v>
      </c>
      <c r="X14" s="4">
        <v>2451</v>
      </c>
      <c r="Y14" s="4">
        <v>2608</v>
      </c>
      <c r="Z14" s="4">
        <v>2519</v>
      </c>
    </row>
    <row r="15" spans="1:48" x14ac:dyDescent="0.25">
      <c r="A15" s="11"/>
      <c r="B15" s="2" t="s">
        <v>3</v>
      </c>
      <c r="C15" s="5">
        <v>79758</v>
      </c>
      <c r="D15" s="5">
        <f t="shared" si="0"/>
        <v>26362</v>
      </c>
      <c r="E15" s="10">
        <f t="shared" si="1"/>
        <v>33.052483763384238</v>
      </c>
      <c r="F15" s="5">
        <v>1187</v>
      </c>
      <c r="G15" s="5">
        <v>1222</v>
      </c>
      <c r="H15" s="5">
        <v>1088</v>
      </c>
      <c r="I15" s="5">
        <v>1052</v>
      </c>
      <c r="J15" s="5">
        <v>1163</v>
      </c>
      <c r="K15" s="5">
        <v>1234</v>
      </c>
      <c r="L15" s="5">
        <v>1291</v>
      </c>
      <c r="M15" s="5">
        <v>1385</v>
      </c>
      <c r="N15" s="5">
        <v>1382</v>
      </c>
      <c r="O15" s="5">
        <v>1330</v>
      </c>
      <c r="P15" s="5">
        <v>1399</v>
      </c>
      <c r="Q15" s="5">
        <v>1400</v>
      </c>
      <c r="R15" s="5">
        <v>1323</v>
      </c>
      <c r="S15" s="5">
        <v>1408</v>
      </c>
      <c r="T15" s="5">
        <v>1233</v>
      </c>
      <c r="U15" s="5">
        <v>1178</v>
      </c>
      <c r="V15" s="5">
        <v>1195</v>
      </c>
      <c r="W15" s="5">
        <v>1187</v>
      </c>
      <c r="X15" s="5">
        <v>1209</v>
      </c>
      <c r="Y15" s="5">
        <v>1283</v>
      </c>
      <c r="Z15" s="5">
        <v>1213</v>
      </c>
    </row>
    <row r="16" spans="1:48" x14ac:dyDescent="0.25">
      <c r="A16" s="11"/>
      <c r="B16" s="2" t="s">
        <v>4</v>
      </c>
      <c r="C16" s="5">
        <v>77442</v>
      </c>
      <c r="D16" s="5">
        <f t="shared" si="0"/>
        <v>26262</v>
      </c>
      <c r="E16" s="10">
        <f t="shared" si="1"/>
        <v>33.911830789494076</v>
      </c>
      <c r="F16" s="5">
        <v>1053</v>
      </c>
      <c r="G16" s="5">
        <v>1181</v>
      </c>
      <c r="H16" s="5">
        <v>974</v>
      </c>
      <c r="I16" s="5">
        <v>938</v>
      </c>
      <c r="J16" s="5">
        <v>1077</v>
      </c>
      <c r="K16" s="5">
        <v>1231</v>
      </c>
      <c r="L16" s="5">
        <v>1273</v>
      </c>
      <c r="M16" s="5">
        <v>1432</v>
      </c>
      <c r="N16" s="5">
        <v>1381</v>
      </c>
      <c r="O16" s="5">
        <v>1471</v>
      </c>
      <c r="P16" s="5">
        <v>1392</v>
      </c>
      <c r="Q16" s="5">
        <v>1356</v>
      </c>
      <c r="R16" s="5">
        <v>1367</v>
      </c>
      <c r="S16" s="5">
        <v>1350</v>
      </c>
      <c r="T16" s="5">
        <v>1218</v>
      </c>
      <c r="U16" s="5">
        <v>1269</v>
      </c>
      <c r="V16" s="5">
        <v>1215</v>
      </c>
      <c r="W16" s="5">
        <v>1211</v>
      </c>
      <c r="X16" s="5">
        <v>1242</v>
      </c>
      <c r="Y16" s="5">
        <v>1325</v>
      </c>
      <c r="Z16" s="5">
        <v>1306</v>
      </c>
    </row>
    <row r="17" spans="1:26" x14ac:dyDescent="0.25">
      <c r="A17" s="11" t="s">
        <v>37</v>
      </c>
      <c r="B17" s="1" t="s">
        <v>2</v>
      </c>
      <c r="C17" s="4">
        <v>161098</v>
      </c>
      <c r="D17" s="4">
        <f t="shared" si="0"/>
        <v>54225</v>
      </c>
      <c r="E17" s="9">
        <f t="shared" si="1"/>
        <v>33.659635749667906</v>
      </c>
      <c r="F17" s="4">
        <v>2495</v>
      </c>
      <c r="G17" s="4">
        <v>2321</v>
      </c>
      <c r="H17" s="4">
        <v>2504</v>
      </c>
      <c r="I17" s="4">
        <v>2139</v>
      </c>
      <c r="J17" s="4">
        <v>2090</v>
      </c>
      <c r="K17" s="4">
        <v>2369</v>
      </c>
      <c r="L17" s="4">
        <v>2557</v>
      </c>
      <c r="M17" s="4">
        <v>2718</v>
      </c>
      <c r="N17" s="4">
        <v>2999</v>
      </c>
      <c r="O17" s="4">
        <v>2904</v>
      </c>
      <c r="P17" s="4">
        <v>2975</v>
      </c>
      <c r="Q17" s="4">
        <v>2889</v>
      </c>
      <c r="R17" s="4">
        <v>2836</v>
      </c>
      <c r="S17" s="4">
        <v>2739</v>
      </c>
      <c r="T17" s="4">
        <v>2806</v>
      </c>
      <c r="U17" s="4">
        <v>2493</v>
      </c>
      <c r="V17" s="4">
        <v>2480</v>
      </c>
      <c r="W17" s="4">
        <v>2422</v>
      </c>
      <c r="X17" s="4">
        <v>2410</v>
      </c>
      <c r="Y17" s="4">
        <v>2455</v>
      </c>
      <c r="Z17" s="4">
        <v>2624</v>
      </c>
    </row>
    <row r="18" spans="1:26" x14ac:dyDescent="0.25">
      <c r="A18" s="11"/>
      <c r="B18" s="2" t="s">
        <v>3</v>
      </c>
      <c r="C18" s="5">
        <v>81505</v>
      </c>
      <c r="D18" s="5">
        <f t="shared" si="0"/>
        <v>27119</v>
      </c>
      <c r="E18" s="10">
        <f t="shared" si="1"/>
        <v>33.272805349365072</v>
      </c>
      <c r="F18" s="5">
        <v>1313</v>
      </c>
      <c r="G18" s="5">
        <v>1214</v>
      </c>
      <c r="H18" s="5">
        <v>1264</v>
      </c>
      <c r="I18" s="5">
        <v>1124</v>
      </c>
      <c r="J18" s="5">
        <v>1090</v>
      </c>
      <c r="K18" s="5">
        <v>1191</v>
      </c>
      <c r="L18" s="5">
        <v>1264</v>
      </c>
      <c r="M18" s="5">
        <v>1347</v>
      </c>
      <c r="N18" s="5">
        <v>1452</v>
      </c>
      <c r="O18" s="5">
        <v>1448</v>
      </c>
      <c r="P18" s="5">
        <v>1417</v>
      </c>
      <c r="Q18" s="5">
        <v>1441</v>
      </c>
      <c r="R18" s="5">
        <v>1424</v>
      </c>
      <c r="S18" s="5">
        <v>1352</v>
      </c>
      <c r="T18" s="5">
        <v>1446</v>
      </c>
      <c r="U18" s="5">
        <v>1250</v>
      </c>
      <c r="V18" s="5">
        <v>1199</v>
      </c>
      <c r="W18" s="5">
        <v>1198</v>
      </c>
      <c r="X18" s="5">
        <v>1187</v>
      </c>
      <c r="Y18" s="5">
        <v>1212</v>
      </c>
      <c r="Z18" s="5">
        <v>1286</v>
      </c>
    </row>
    <row r="19" spans="1:26" x14ac:dyDescent="0.25">
      <c r="A19" s="11"/>
      <c r="B19" s="2" t="s">
        <v>4</v>
      </c>
      <c r="C19" s="5">
        <v>79593</v>
      </c>
      <c r="D19" s="5">
        <f t="shared" si="0"/>
        <v>27106</v>
      </c>
      <c r="E19" s="10">
        <f t="shared" si="1"/>
        <v>34.055758672245048</v>
      </c>
      <c r="F19" s="5">
        <v>1182</v>
      </c>
      <c r="G19" s="5">
        <v>1107</v>
      </c>
      <c r="H19" s="5">
        <v>1240</v>
      </c>
      <c r="I19" s="5">
        <v>1015</v>
      </c>
      <c r="J19" s="5">
        <v>1000</v>
      </c>
      <c r="K19" s="5">
        <v>1178</v>
      </c>
      <c r="L19" s="5">
        <v>1293</v>
      </c>
      <c r="M19" s="5">
        <v>1371</v>
      </c>
      <c r="N19" s="5">
        <v>1547</v>
      </c>
      <c r="O19" s="5">
        <v>1456</v>
      </c>
      <c r="P19" s="5">
        <v>1558</v>
      </c>
      <c r="Q19" s="5">
        <v>1448</v>
      </c>
      <c r="R19" s="5">
        <v>1412</v>
      </c>
      <c r="S19" s="5">
        <v>1387</v>
      </c>
      <c r="T19" s="5">
        <v>1360</v>
      </c>
      <c r="U19" s="5">
        <v>1243</v>
      </c>
      <c r="V19" s="5">
        <v>1281</v>
      </c>
      <c r="W19" s="5">
        <v>1224</v>
      </c>
      <c r="X19" s="5">
        <v>1223</v>
      </c>
      <c r="Y19" s="5">
        <v>1243</v>
      </c>
      <c r="Z19" s="5">
        <v>1338</v>
      </c>
    </row>
    <row r="20" spans="1:26" x14ac:dyDescent="0.25">
      <c r="A20" s="11" t="s">
        <v>38</v>
      </c>
      <c r="B20" s="1" t="s">
        <v>2</v>
      </c>
      <c r="C20" s="4">
        <v>164683</v>
      </c>
      <c r="D20" s="4">
        <f t="shared" si="0"/>
        <v>55304</v>
      </c>
      <c r="E20" s="9">
        <f t="shared" si="1"/>
        <v>33.582094083785215</v>
      </c>
      <c r="F20" s="4">
        <v>2354</v>
      </c>
      <c r="G20" s="4">
        <v>2622</v>
      </c>
      <c r="H20" s="4">
        <v>2417</v>
      </c>
      <c r="I20" s="4">
        <v>2575</v>
      </c>
      <c r="J20" s="4">
        <v>2276</v>
      </c>
      <c r="K20" s="4">
        <v>2154</v>
      </c>
      <c r="L20" s="4">
        <v>2470</v>
      </c>
      <c r="M20" s="4">
        <v>2569</v>
      </c>
      <c r="N20" s="4">
        <v>2768</v>
      </c>
      <c r="O20" s="4">
        <v>3039</v>
      </c>
      <c r="P20" s="4">
        <v>2993</v>
      </c>
      <c r="Q20" s="4">
        <v>3023</v>
      </c>
      <c r="R20" s="4">
        <v>3037</v>
      </c>
      <c r="S20" s="4">
        <v>2899</v>
      </c>
      <c r="T20" s="4">
        <v>2785</v>
      </c>
      <c r="U20" s="4">
        <v>2985</v>
      </c>
      <c r="V20" s="4">
        <v>2511</v>
      </c>
      <c r="W20" s="4">
        <v>2510</v>
      </c>
      <c r="X20" s="4">
        <v>2472</v>
      </c>
      <c r="Y20" s="4">
        <v>2411</v>
      </c>
      <c r="Z20" s="4">
        <v>2434</v>
      </c>
    </row>
    <row r="21" spans="1:26" x14ac:dyDescent="0.25">
      <c r="A21" s="11"/>
      <c r="B21" s="2" t="s">
        <v>3</v>
      </c>
      <c r="C21" s="5">
        <v>83097</v>
      </c>
      <c r="D21" s="5">
        <f t="shared" si="0"/>
        <v>27747</v>
      </c>
      <c r="E21" s="10">
        <f t="shared" si="1"/>
        <v>33.391097151521713</v>
      </c>
      <c r="F21" s="5">
        <v>1225</v>
      </c>
      <c r="G21" s="5">
        <v>1406</v>
      </c>
      <c r="H21" s="5">
        <v>1273</v>
      </c>
      <c r="I21" s="5">
        <v>1298</v>
      </c>
      <c r="J21" s="5">
        <v>1165</v>
      </c>
      <c r="K21" s="5">
        <v>1125</v>
      </c>
      <c r="L21" s="5">
        <v>1265</v>
      </c>
      <c r="M21" s="5">
        <v>1227</v>
      </c>
      <c r="N21" s="5">
        <v>1384</v>
      </c>
      <c r="O21" s="5">
        <v>1486</v>
      </c>
      <c r="P21" s="5">
        <v>1511</v>
      </c>
      <c r="Q21" s="5">
        <v>1452</v>
      </c>
      <c r="R21" s="5">
        <v>1498</v>
      </c>
      <c r="S21" s="5">
        <v>1449</v>
      </c>
      <c r="T21" s="5">
        <v>1373</v>
      </c>
      <c r="U21" s="5">
        <v>1514</v>
      </c>
      <c r="V21" s="5">
        <v>1296</v>
      </c>
      <c r="W21" s="5">
        <v>1198</v>
      </c>
      <c r="X21" s="5">
        <v>1238</v>
      </c>
      <c r="Y21" s="5">
        <v>1138</v>
      </c>
      <c r="Z21" s="5">
        <v>1226</v>
      </c>
    </row>
    <row r="22" spans="1:26" x14ac:dyDescent="0.25">
      <c r="A22" s="11"/>
      <c r="B22" s="2" t="s">
        <v>4</v>
      </c>
      <c r="C22" s="5">
        <v>81586</v>
      </c>
      <c r="D22" s="5">
        <f t="shared" si="0"/>
        <v>27557</v>
      </c>
      <c r="E22" s="10">
        <f t="shared" si="1"/>
        <v>33.776628343098082</v>
      </c>
      <c r="F22" s="5">
        <v>1129</v>
      </c>
      <c r="G22" s="5">
        <v>1216</v>
      </c>
      <c r="H22" s="5">
        <v>1144</v>
      </c>
      <c r="I22" s="5">
        <v>1277</v>
      </c>
      <c r="J22" s="5">
        <v>1111</v>
      </c>
      <c r="K22" s="5">
        <v>1029</v>
      </c>
      <c r="L22" s="5">
        <v>1205</v>
      </c>
      <c r="M22" s="5">
        <v>1342</v>
      </c>
      <c r="N22" s="5">
        <v>1384</v>
      </c>
      <c r="O22" s="5">
        <v>1553</v>
      </c>
      <c r="P22" s="5">
        <v>1482</v>
      </c>
      <c r="Q22" s="5">
        <v>1571</v>
      </c>
      <c r="R22" s="5">
        <v>1539</v>
      </c>
      <c r="S22" s="5">
        <v>1450</v>
      </c>
      <c r="T22" s="5">
        <v>1412</v>
      </c>
      <c r="U22" s="5">
        <v>1471</v>
      </c>
      <c r="V22" s="5">
        <v>1215</v>
      </c>
      <c r="W22" s="5">
        <v>1312</v>
      </c>
      <c r="X22" s="5">
        <v>1234</v>
      </c>
      <c r="Y22" s="5">
        <v>1273</v>
      </c>
      <c r="Z22" s="5">
        <v>1208</v>
      </c>
    </row>
    <row r="23" spans="1:26" x14ac:dyDescent="0.25">
      <c r="A23" s="11" t="s">
        <v>39</v>
      </c>
      <c r="B23" s="1" t="s">
        <v>2</v>
      </c>
      <c r="C23" s="4">
        <v>167639</v>
      </c>
      <c r="D23" s="4">
        <f t="shared" ref="D23:D25" si="2">SUM(F23:Z23)</f>
        <v>56542</v>
      </c>
      <c r="E23" s="9">
        <f t="shared" ref="E23:E25" si="3">D23/C23*100</f>
        <v>33.728428349011864</v>
      </c>
      <c r="F23" s="4">
        <v>2447</v>
      </c>
      <c r="G23" s="4">
        <v>2477</v>
      </c>
      <c r="H23" s="4">
        <v>2630</v>
      </c>
      <c r="I23" s="4">
        <v>2432</v>
      </c>
      <c r="J23" s="4">
        <v>2661</v>
      </c>
      <c r="K23" s="4">
        <v>2350</v>
      </c>
      <c r="L23" s="4">
        <v>2256</v>
      </c>
      <c r="M23" s="4">
        <v>2529</v>
      </c>
      <c r="N23" s="4">
        <v>2732</v>
      </c>
      <c r="O23" s="4">
        <v>2954</v>
      </c>
      <c r="P23" s="4">
        <v>3164</v>
      </c>
      <c r="Q23" s="4">
        <v>3104</v>
      </c>
      <c r="R23" s="4">
        <v>3097</v>
      </c>
      <c r="S23" s="4">
        <v>3030</v>
      </c>
      <c r="T23" s="4">
        <v>2933</v>
      </c>
      <c r="U23" s="4">
        <v>2843</v>
      </c>
      <c r="V23" s="4">
        <v>2931</v>
      </c>
      <c r="W23" s="4">
        <v>2529</v>
      </c>
      <c r="X23" s="4">
        <v>2529</v>
      </c>
      <c r="Y23" s="4">
        <v>2468</v>
      </c>
      <c r="Z23" s="4">
        <v>2446</v>
      </c>
    </row>
    <row r="24" spans="1:26" x14ac:dyDescent="0.25">
      <c r="A24" s="11"/>
      <c r="B24" s="2" t="s">
        <v>3</v>
      </c>
      <c r="C24" s="5">
        <v>84468</v>
      </c>
      <c r="D24" s="5">
        <f t="shared" si="2"/>
        <v>28377</v>
      </c>
      <c r="E24" s="10">
        <f t="shared" si="3"/>
        <v>33.594970876544963</v>
      </c>
      <c r="F24" s="5">
        <v>1276</v>
      </c>
      <c r="G24" s="5">
        <v>1283</v>
      </c>
      <c r="H24" s="5">
        <v>1382</v>
      </c>
      <c r="I24" s="5">
        <v>1280</v>
      </c>
      <c r="J24" s="5">
        <v>1343</v>
      </c>
      <c r="K24" s="5">
        <v>1221</v>
      </c>
      <c r="L24" s="5">
        <v>1154</v>
      </c>
      <c r="M24" s="5">
        <v>1269</v>
      </c>
      <c r="N24" s="5">
        <v>1339</v>
      </c>
      <c r="O24" s="5">
        <v>1451</v>
      </c>
      <c r="P24" s="5">
        <v>1553</v>
      </c>
      <c r="Q24" s="5">
        <v>1561</v>
      </c>
      <c r="R24" s="5">
        <v>1469</v>
      </c>
      <c r="S24" s="5">
        <v>1513</v>
      </c>
      <c r="T24" s="5">
        <v>1476</v>
      </c>
      <c r="U24" s="5">
        <v>1386</v>
      </c>
      <c r="V24" s="5">
        <v>1509</v>
      </c>
      <c r="W24" s="5">
        <v>1266</v>
      </c>
      <c r="X24" s="5">
        <v>1239</v>
      </c>
      <c r="Y24" s="5">
        <v>1219</v>
      </c>
      <c r="Z24" s="5">
        <v>1188</v>
      </c>
    </row>
    <row r="25" spans="1:26" x14ac:dyDescent="0.25">
      <c r="A25" s="11"/>
      <c r="B25" s="2" t="s">
        <v>4</v>
      </c>
      <c r="C25" s="5">
        <v>83171</v>
      </c>
      <c r="D25" s="5">
        <f t="shared" si="2"/>
        <v>28165</v>
      </c>
      <c r="E25" s="10">
        <f t="shared" si="3"/>
        <v>33.863967007731063</v>
      </c>
      <c r="F25" s="5">
        <v>1171</v>
      </c>
      <c r="G25" s="5">
        <v>1194</v>
      </c>
      <c r="H25" s="5">
        <v>1248</v>
      </c>
      <c r="I25" s="5">
        <v>1152</v>
      </c>
      <c r="J25" s="5">
        <v>1318</v>
      </c>
      <c r="K25" s="5">
        <v>1129</v>
      </c>
      <c r="L25" s="5">
        <v>1102</v>
      </c>
      <c r="M25" s="5">
        <v>1260</v>
      </c>
      <c r="N25" s="5">
        <v>1393</v>
      </c>
      <c r="O25" s="5">
        <v>1503</v>
      </c>
      <c r="P25" s="5">
        <v>1611</v>
      </c>
      <c r="Q25" s="5">
        <v>1543</v>
      </c>
      <c r="R25" s="5">
        <v>1628</v>
      </c>
      <c r="S25" s="5">
        <v>1517</v>
      </c>
      <c r="T25" s="5">
        <v>1457</v>
      </c>
      <c r="U25" s="5">
        <v>1457</v>
      </c>
      <c r="V25" s="5">
        <v>1422</v>
      </c>
      <c r="W25" s="5">
        <v>1263</v>
      </c>
      <c r="X25" s="5">
        <v>1290</v>
      </c>
      <c r="Y25" s="5">
        <v>1249</v>
      </c>
      <c r="Z25" s="5">
        <v>1258</v>
      </c>
    </row>
    <row r="26" spans="1:26" x14ac:dyDescent="0.25">
      <c r="A26" s="11" t="s">
        <v>40</v>
      </c>
      <c r="B26" s="1" t="s">
        <v>2</v>
      </c>
      <c r="C26" s="4">
        <v>170380</v>
      </c>
      <c r="D26" s="4">
        <f t="shared" ref="D26:D28" si="4">SUM(F26:Z26)</f>
        <v>57451</v>
      </c>
      <c r="E26" s="9">
        <f t="shared" ref="E26:E28" si="5">D26/C26*100</f>
        <v>33.71933325507689</v>
      </c>
      <c r="F26" s="4">
        <v>2583</v>
      </c>
      <c r="G26" s="4">
        <v>2488</v>
      </c>
      <c r="H26" s="4">
        <v>2521</v>
      </c>
      <c r="I26" s="4">
        <v>2661</v>
      </c>
      <c r="J26" s="4">
        <v>2481</v>
      </c>
      <c r="K26" s="4">
        <v>2721</v>
      </c>
      <c r="L26" s="4">
        <v>2418</v>
      </c>
      <c r="M26" s="4">
        <v>2318</v>
      </c>
      <c r="N26" s="4">
        <v>2599</v>
      </c>
      <c r="O26" s="4">
        <v>2788</v>
      </c>
      <c r="P26" s="4">
        <v>3013</v>
      </c>
      <c r="Q26" s="4">
        <v>3225</v>
      </c>
      <c r="R26" s="4">
        <v>3139</v>
      </c>
      <c r="S26" s="4">
        <v>3115</v>
      </c>
      <c r="T26" s="4">
        <v>3060</v>
      </c>
      <c r="U26" s="4">
        <v>2962</v>
      </c>
      <c r="V26" s="4">
        <v>2851</v>
      </c>
      <c r="W26" s="4">
        <v>2935</v>
      </c>
      <c r="X26" s="4">
        <v>2539</v>
      </c>
      <c r="Y26" s="4">
        <v>2560</v>
      </c>
      <c r="Z26" s="4">
        <v>2474</v>
      </c>
    </row>
    <row r="27" spans="1:26" x14ac:dyDescent="0.25">
      <c r="A27" s="11"/>
      <c r="B27" s="2" t="s">
        <v>3</v>
      </c>
      <c r="C27" s="5">
        <v>85737</v>
      </c>
      <c r="D27" s="5">
        <f t="shared" si="4"/>
        <v>28824</v>
      </c>
      <c r="E27" s="10">
        <f t="shared" si="5"/>
        <v>33.619090940900662</v>
      </c>
      <c r="F27" s="5">
        <v>1313</v>
      </c>
      <c r="G27" s="5">
        <v>1310</v>
      </c>
      <c r="H27" s="5">
        <v>1300</v>
      </c>
      <c r="I27" s="5">
        <v>1392</v>
      </c>
      <c r="J27" s="5">
        <v>1303</v>
      </c>
      <c r="K27" s="5">
        <v>1367</v>
      </c>
      <c r="L27" s="5">
        <v>1260</v>
      </c>
      <c r="M27" s="5">
        <v>1179</v>
      </c>
      <c r="N27" s="5">
        <v>1295</v>
      </c>
      <c r="O27" s="5">
        <v>1359</v>
      </c>
      <c r="P27" s="5">
        <v>1467</v>
      </c>
      <c r="Q27" s="5">
        <v>1581</v>
      </c>
      <c r="R27" s="5">
        <v>1569</v>
      </c>
      <c r="S27" s="5">
        <v>1485</v>
      </c>
      <c r="T27" s="5">
        <v>1532</v>
      </c>
      <c r="U27" s="5">
        <v>1491</v>
      </c>
      <c r="V27" s="5">
        <v>1385</v>
      </c>
      <c r="W27" s="5">
        <v>1504</v>
      </c>
      <c r="X27" s="5">
        <v>1265</v>
      </c>
      <c r="Y27" s="5">
        <v>1250</v>
      </c>
      <c r="Z27" s="5">
        <v>1217</v>
      </c>
    </row>
    <row r="28" spans="1:26" x14ac:dyDescent="0.25">
      <c r="A28" s="11"/>
      <c r="B28" s="2" t="s">
        <v>4</v>
      </c>
      <c r="C28" s="5">
        <v>84643</v>
      </c>
      <c r="D28" s="5">
        <f t="shared" si="4"/>
        <v>28627</v>
      </c>
      <c r="E28" s="10">
        <f t="shared" si="5"/>
        <v>33.820871188403054</v>
      </c>
      <c r="F28" s="5">
        <v>1270</v>
      </c>
      <c r="G28" s="5">
        <v>1178</v>
      </c>
      <c r="H28" s="5">
        <v>1221</v>
      </c>
      <c r="I28" s="5">
        <v>1269</v>
      </c>
      <c r="J28" s="5">
        <v>1178</v>
      </c>
      <c r="K28" s="5">
        <v>1354</v>
      </c>
      <c r="L28" s="5">
        <v>1158</v>
      </c>
      <c r="M28" s="5">
        <v>1139</v>
      </c>
      <c r="N28" s="5">
        <v>1304</v>
      </c>
      <c r="O28" s="5">
        <v>1429</v>
      </c>
      <c r="P28" s="5">
        <v>1546</v>
      </c>
      <c r="Q28" s="5">
        <v>1644</v>
      </c>
      <c r="R28" s="5">
        <v>1570</v>
      </c>
      <c r="S28" s="5">
        <v>1630</v>
      </c>
      <c r="T28" s="5">
        <v>1528</v>
      </c>
      <c r="U28" s="5">
        <v>1471</v>
      </c>
      <c r="V28" s="5">
        <v>1466</v>
      </c>
      <c r="W28" s="5">
        <v>1431</v>
      </c>
      <c r="X28" s="5">
        <v>1274</v>
      </c>
      <c r="Y28" s="5">
        <v>1310</v>
      </c>
      <c r="Z28" s="5">
        <v>1257</v>
      </c>
    </row>
    <row r="29" spans="1:26" x14ac:dyDescent="0.25">
      <c r="A29" s="11" t="s">
        <v>41</v>
      </c>
      <c r="B29" s="1" t="s">
        <v>2</v>
      </c>
      <c r="C29" s="4">
        <v>173049</v>
      </c>
      <c r="D29" s="4">
        <f t="shared" ref="D29:D31" si="6">SUM(F29:Z29)</f>
        <v>58338</v>
      </c>
      <c r="E29" s="9">
        <f t="shared" ref="E29:E31" si="7">D29/C29*100</f>
        <v>33.711838843333389</v>
      </c>
      <c r="F29" s="4">
        <v>2542</v>
      </c>
      <c r="G29" s="4">
        <v>2611</v>
      </c>
      <c r="H29" s="4">
        <v>2557</v>
      </c>
      <c r="I29" s="4">
        <v>2587</v>
      </c>
      <c r="J29" s="4">
        <v>2704</v>
      </c>
      <c r="K29" s="4">
        <v>2528</v>
      </c>
      <c r="L29" s="4">
        <v>2803</v>
      </c>
      <c r="M29" s="4">
        <v>2487</v>
      </c>
      <c r="N29" s="4">
        <v>2358</v>
      </c>
      <c r="O29" s="4">
        <v>2671</v>
      </c>
      <c r="P29" s="4">
        <v>2820</v>
      </c>
      <c r="Q29" s="4">
        <v>3062</v>
      </c>
      <c r="R29" s="4">
        <v>3247</v>
      </c>
      <c r="S29" s="4">
        <v>3174</v>
      </c>
      <c r="T29" s="4">
        <v>3124</v>
      </c>
      <c r="U29" s="4">
        <v>3089</v>
      </c>
      <c r="V29" s="4">
        <v>2998</v>
      </c>
      <c r="W29" s="4">
        <v>2879</v>
      </c>
      <c r="X29" s="4">
        <v>2971</v>
      </c>
      <c r="Y29" s="4">
        <v>2561</v>
      </c>
      <c r="Z29" s="4">
        <v>2565</v>
      </c>
    </row>
    <row r="30" spans="1:26" x14ac:dyDescent="0.25">
      <c r="A30" s="11"/>
      <c r="B30" s="2" t="s">
        <v>3</v>
      </c>
      <c r="C30" s="5">
        <v>86976</v>
      </c>
      <c r="D30" s="5">
        <f t="shared" si="6"/>
        <v>29362</v>
      </c>
      <c r="E30" s="10">
        <f t="shared" si="7"/>
        <v>33.758738042678438</v>
      </c>
      <c r="F30" s="5">
        <v>1321</v>
      </c>
      <c r="G30" s="5">
        <v>1320</v>
      </c>
      <c r="H30" s="5">
        <v>1343</v>
      </c>
      <c r="I30" s="5">
        <v>1336</v>
      </c>
      <c r="J30" s="5">
        <v>1408</v>
      </c>
      <c r="K30" s="5">
        <v>1318</v>
      </c>
      <c r="L30" s="5">
        <v>1430</v>
      </c>
      <c r="M30" s="5">
        <v>1283</v>
      </c>
      <c r="N30" s="5">
        <v>1198</v>
      </c>
      <c r="O30" s="5">
        <v>1339</v>
      </c>
      <c r="P30" s="5">
        <v>1393</v>
      </c>
      <c r="Q30" s="5">
        <v>1492</v>
      </c>
      <c r="R30" s="5">
        <v>1606</v>
      </c>
      <c r="S30" s="5">
        <v>1579</v>
      </c>
      <c r="T30" s="5">
        <v>1487</v>
      </c>
      <c r="U30" s="5">
        <v>1545</v>
      </c>
      <c r="V30" s="5">
        <v>1514</v>
      </c>
      <c r="W30" s="5">
        <v>1401</v>
      </c>
      <c r="X30" s="5">
        <v>1517</v>
      </c>
      <c r="Y30" s="5">
        <v>1279</v>
      </c>
      <c r="Z30" s="5">
        <v>1253</v>
      </c>
    </row>
    <row r="31" spans="1:26" x14ac:dyDescent="0.25">
      <c r="A31" s="11"/>
      <c r="B31" s="2" t="s">
        <v>4</v>
      </c>
      <c r="C31" s="5">
        <v>86073</v>
      </c>
      <c r="D31" s="5">
        <f t="shared" si="6"/>
        <v>28976</v>
      </c>
      <c r="E31" s="10">
        <f t="shared" si="7"/>
        <v>33.664447620043454</v>
      </c>
      <c r="F31" s="5">
        <v>1221</v>
      </c>
      <c r="G31" s="5">
        <v>1291</v>
      </c>
      <c r="H31" s="5">
        <v>1214</v>
      </c>
      <c r="I31" s="5">
        <v>1251</v>
      </c>
      <c r="J31" s="5">
        <v>1296</v>
      </c>
      <c r="K31" s="5">
        <v>1210</v>
      </c>
      <c r="L31" s="5">
        <v>1373</v>
      </c>
      <c r="M31" s="5">
        <v>1204</v>
      </c>
      <c r="N31" s="5">
        <v>1160</v>
      </c>
      <c r="O31" s="5">
        <v>1332</v>
      </c>
      <c r="P31" s="5">
        <v>1427</v>
      </c>
      <c r="Q31" s="5">
        <v>1570</v>
      </c>
      <c r="R31" s="5">
        <v>1641</v>
      </c>
      <c r="S31" s="5">
        <v>1595</v>
      </c>
      <c r="T31" s="5">
        <v>1637</v>
      </c>
      <c r="U31" s="5">
        <v>1544</v>
      </c>
      <c r="V31" s="5">
        <v>1484</v>
      </c>
      <c r="W31" s="5">
        <v>1478</v>
      </c>
      <c r="X31" s="5">
        <v>1454</v>
      </c>
      <c r="Y31" s="5">
        <v>1282</v>
      </c>
      <c r="Z31" s="5">
        <v>1312</v>
      </c>
    </row>
    <row r="32" spans="1:26" x14ac:dyDescent="0.25">
      <c r="A32" s="11" t="s">
        <v>42</v>
      </c>
      <c r="B32" s="1" t="s">
        <v>2</v>
      </c>
      <c r="C32" s="4">
        <v>175142</v>
      </c>
      <c r="D32" s="4">
        <f t="shared" ref="D32:D34" si="8">SUM(F32:Z32)</f>
        <v>59050</v>
      </c>
      <c r="E32" s="9">
        <f t="shared" ref="E32:E34" si="9">D32/C32*100</f>
        <v>33.71549942332507</v>
      </c>
      <c r="F32" s="4">
        <v>2781</v>
      </c>
      <c r="G32" s="4">
        <v>2568</v>
      </c>
      <c r="H32" s="4">
        <v>2667</v>
      </c>
      <c r="I32" s="4">
        <v>2587</v>
      </c>
      <c r="J32" s="4">
        <v>2631</v>
      </c>
      <c r="K32" s="4">
        <v>2736</v>
      </c>
      <c r="L32" s="4">
        <v>2536</v>
      </c>
      <c r="M32" s="4">
        <v>2849</v>
      </c>
      <c r="N32" s="4">
        <v>2496</v>
      </c>
      <c r="O32" s="4">
        <v>2390</v>
      </c>
      <c r="P32" s="4">
        <v>2675</v>
      </c>
      <c r="Q32" s="4">
        <v>2870</v>
      </c>
      <c r="R32" s="4">
        <v>3101</v>
      </c>
      <c r="S32" s="4">
        <v>3257</v>
      </c>
      <c r="T32" s="4">
        <v>3187</v>
      </c>
      <c r="U32" s="4">
        <v>3126</v>
      </c>
      <c r="V32" s="4">
        <v>3127</v>
      </c>
      <c r="W32" s="4">
        <v>3016</v>
      </c>
      <c r="X32" s="4">
        <v>2893</v>
      </c>
      <c r="Y32" s="4">
        <v>2987</v>
      </c>
      <c r="Z32" s="4">
        <v>2570</v>
      </c>
    </row>
    <row r="33" spans="1:26" x14ac:dyDescent="0.25">
      <c r="A33" s="11"/>
      <c r="B33" s="2" t="s">
        <v>3</v>
      </c>
      <c r="C33" s="5">
        <v>87889</v>
      </c>
      <c r="D33" s="5">
        <f t="shared" si="8"/>
        <v>29715</v>
      </c>
      <c r="E33" s="10">
        <f t="shared" si="9"/>
        <v>33.809691770301178</v>
      </c>
      <c r="F33" s="5">
        <v>1357</v>
      </c>
      <c r="G33" s="5">
        <v>1343</v>
      </c>
      <c r="H33" s="5">
        <v>1343</v>
      </c>
      <c r="I33" s="5">
        <v>1339</v>
      </c>
      <c r="J33" s="5">
        <v>1363</v>
      </c>
      <c r="K33" s="5">
        <v>1430</v>
      </c>
      <c r="L33" s="5">
        <v>1321</v>
      </c>
      <c r="M33" s="5">
        <v>1455</v>
      </c>
      <c r="N33" s="5">
        <v>1276</v>
      </c>
      <c r="O33" s="5">
        <v>1204</v>
      </c>
      <c r="P33" s="5">
        <v>1341</v>
      </c>
      <c r="Q33" s="5">
        <v>1423</v>
      </c>
      <c r="R33" s="5">
        <v>1516</v>
      </c>
      <c r="S33" s="5">
        <v>1620</v>
      </c>
      <c r="T33" s="5">
        <v>1598</v>
      </c>
      <c r="U33" s="5">
        <v>1488</v>
      </c>
      <c r="V33" s="5">
        <v>1554</v>
      </c>
      <c r="W33" s="5">
        <v>1523</v>
      </c>
      <c r="X33" s="5">
        <v>1410</v>
      </c>
      <c r="Y33" s="5">
        <v>1526</v>
      </c>
      <c r="Z33" s="5">
        <v>1285</v>
      </c>
    </row>
    <row r="34" spans="1:26" x14ac:dyDescent="0.25">
      <c r="A34" s="11"/>
      <c r="B34" s="2" t="s">
        <v>4</v>
      </c>
      <c r="C34" s="5">
        <v>87253</v>
      </c>
      <c r="D34" s="5">
        <f t="shared" si="8"/>
        <v>29335</v>
      </c>
      <c r="E34" s="10">
        <f t="shared" si="9"/>
        <v>33.620620494424259</v>
      </c>
      <c r="F34" s="5">
        <v>1424</v>
      </c>
      <c r="G34" s="5">
        <v>1225</v>
      </c>
      <c r="H34" s="5">
        <v>1324</v>
      </c>
      <c r="I34" s="5">
        <v>1248</v>
      </c>
      <c r="J34" s="5">
        <v>1268</v>
      </c>
      <c r="K34" s="5">
        <v>1306</v>
      </c>
      <c r="L34" s="5">
        <v>1215</v>
      </c>
      <c r="M34" s="5">
        <v>1394</v>
      </c>
      <c r="N34" s="5">
        <v>1220</v>
      </c>
      <c r="O34" s="5">
        <v>1186</v>
      </c>
      <c r="P34" s="5">
        <v>1334</v>
      </c>
      <c r="Q34" s="5">
        <v>1447</v>
      </c>
      <c r="R34" s="5">
        <v>1585</v>
      </c>
      <c r="S34" s="5">
        <v>1637</v>
      </c>
      <c r="T34" s="5">
        <v>1589</v>
      </c>
      <c r="U34" s="5">
        <v>1638</v>
      </c>
      <c r="V34" s="5">
        <v>1573</v>
      </c>
      <c r="W34" s="5">
        <v>1493</v>
      </c>
      <c r="X34" s="5">
        <v>1483</v>
      </c>
      <c r="Y34" s="5">
        <v>1461</v>
      </c>
      <c r="Z34" s="5">
        <v>1285</v>
      </c>
    </row>
    <row r="35" spans="1:26" x14ac:dyDescent="0.25">
      <c r="A35" s="11" t="s">
        <v>43</v>
      </c>
      <c r="B35" s="1" t="s">
        <v>2</v>
      </c>
      <c r="C35" s="4">
        <v>176757</v>
      </c>
      <c r="D35" s="4">
        <f t="shared" ref="D35:D37" si="10">SUM(F35:Z35)</f>
        <v>59554</v>
      </c>
      <c r="E35" s="9">
        <f t="shared" ref="E35:E37" si="11">D35/C35*100</f>
        <v>33.692583603478219</v>
      </c>
      <c r="F35" s="4">
        <v>2689</v>
      </c>
      <c r="G35" s="4">
        <v>2787</v>
      </c>
      <c r="H35" s="4">
        <v>2618</v>
      </c>
      <c r="I35" s="4">
        <v>2689</v>
      </c>
      <c r="J35" s="4">
        <v>2633</v>
      </c>
      <c r="K35" s="4">
        <v>2635</v>
      </c>
      <c r="L35" s="4">
        <v>2748</v>
      </c>
      <c r="M35" s="4">
        <v>2572</v>
      </c>
      <c r="N35" s="4">
        <v>2860</v>
      </c>
      <c r="O35" s="4">
        <v>2504</v>
      </c>
      <c r="P35" s="4">
        <v>2417</v>
      </c>
      <c r="Q35" s="4">
        <v>2704</v>
      </c>
      <c r="R35" s="4">
        <v>2873</v>
      </c>
      <c r="S35" s="4">
        <v>3118</v>
      </c>
      <c r="T35" s="4">
        <v>3244</v>
      </c>
      <c r="U35" s="4">
        <v>3224</v>
      </c>
      <c r="V35" s="4">
        <v>3136</v>
      </c>
      <c r="W35" s="4">
        <v>3129</v>
      </c>
      <c r="X35" s="4">
        <v>3038</v>
      </c>
      <c r="Y35" s="4">
        <v>2919</v>
      </c>
      <c r="Z35" s="4">
        <v>3017</v>
      </c>
    </row>
    <row r="36" spans="1:26" x14ac:dyDescent="0.25">
      <c r="A36" s="11"/>
      <c r="B36" s="2" t="s">
        <v>3</v>
      </c>
      <c r="C36" s="5">
        <v>88596</v>
      </c>
      <c r="D36" s="5">
        <f t="shared" si="10"/>
        <v>30026</v>
      </c>
      <c r="E36" s="10">
        <f t="shared" si="11"/>
        <v>33.89092058332205</v>
      </c>
      <c r="F36" s="5">
        <v>1386</v>
      </c>
      <c r="G36" s="5">
        <v>1369</v>
      </c>
      <c r="H36" s="5">
        <v>1366</v>
      </c>
      <c r="I36" s="5">
        <v>1344</v>
      </c>
      <c r="J36" s="5">
        <v>1373</v>
      </c>
      <c r="K36" s="5">
        <v>1372</v>
      </c>
      <c r="L36" s="5">
        <v>1439</v>
      </c>
      <c r="M36" s="5">
        <v>1348</v>
      </c>
      <c r="N36" s="5">
        <v>1474</v>
      </c>
      <c r="O36" s="5">
        <v>1284</v>
      </c>
      <c r="P36" s="5">
        <v>1208</v>
      </c>
      <c r="Q36" s="5">
        <v>1352</v>
      </c>
      <c r="R36" s="5">
        <v>1422</v>
      </c>
      <c r="S36" s="5">
        <v>1511</v>
      </c>
      <c r="T36" s="5">
        <v>1623</v>
      </c>
      <c r="U36" s="5">
        <v>1605</v>
      </c>
      <c r="V36" s="5">
        <v>1488</v>
      </c>
      <c r="W36" s="5">
        <v>1553</v>
      </c>
      <c r="X36" s="5">
        <v>1539</v>
      </c>
      <c r="Y36" s="5">
        <v>1427</v>
      </c>
      <c r="Z36" s="5">
        <v>1543</v>
      </c>
    </row>
    <row r="37" spans="1:26" x14ac:dyDescent="0.25">
      <c r="A37" s="11"/>
      <c r="B37" s="2" t="s">
        <v>4</v>
      </c>
      <c r="C37" s="5">
        <v>88161</v>
      </c>
      <c r="D37" s="5">
        <f t="shared" si="10"/>
        <v>29528</v>
      </c>
      <c r="E37" s="10">
        <f t="shared" si="11"/>
        <v>33.493267998321251</v>
      </c>
      <c r="F37" s="5">
        <v>1303</v>
      </c>
      <c r="G37" s="5">
        <v>1418</v>
      </c>
      <c r="H37" s="5">
        <v>1252</v>
      </c>
      <c r="I37" s="5">
        <v>1345</v>
      </c>
      <c r="J37" s="5">
        <v>1260</v>
      </c>
      <c r="K37" s="5">
        <v>1263</v>
      </c>
      <c r="L37" s="5">
        <v>1309</v>
      </c>
      <c r="M37" s="5">
        <v>1224</v>
      </c>
      <c r="N37" s="5">
        <v>1386</v>
      </c>
      <c r="O37" s="5">
        <v>1220</v>
      </c>
      <c r="P37" s="5">
        <v>1209</v>
      </c>
      <c r="Q37" s="5">
        <v>1352</v>
      </c>
      <c r="R37" s="5">
        <v>1451</v>
      </c>
      <c r="S37" s="5">
        <v>1607</v>
      </c>
      <c r="T37" s="5">
        <v>1621</v>
      </c>
      <c r="U37" s="5">
        <v>1619</v>
      </c>
      <c r="V37" s="5">
        <v>1648</v>
      </c>
      <c r="W37" s="5">
        <v>1576</v>
      </c>
      <c r="X37" s="5">
        <v>1499</v>
      </c>
      <c r="Y37" s="5">
        <v>1492</v>
      </c>
      <c r="Z37" s="5">
        <v>1474</v>
      </c>
    </row>
    <row r="38" spans="1:26" x14ac:dyDescent="0.25">
      <c r="A38" s="11" t="s">
        <v>44</v>
      </c>
      <c r="B38" s="1" t="s">
        <v>2</v>
      </c>
      <c r="C38" s="4">
        <v>177602</v>
      </c>
      <c r="D38" s="4">
        <f t="shared" ref="D38:D40" si="12">SUM(F38:Z38)</f>
        <v>59554</v>
      </c>
      <c r="E38" s="9">
        <f t="shared" ref="E38:E40" si="13">D38/C38*100</f>
        <v>33.532280041891418</v>
      </c>
      <c r="F38" s="4">
        <v>2689</v>
      </c>
      <c r="G38" s="4">
        <v>2787</v>
      </c>
      <c r="H38" s="4">
        <v>2618</v>
      </c>
      <c r="I38" s="4">
        <v>2689</v>
      </c>
      <c r="J38" s="4">
        <v>2633</v>
      </c>
      <c r="K38" s="4">
        <v>2635</v>
      </c>
      <c r="L38" s="4">
        <v>2748</v>
      </c>
      <c r="M38" s="4">
        <v>2572</v>
      </c>
      <c r="N38" s="4">
        <v>2860</v>
      </c>
      <c r="O38" s="4">
        <v>2504</v>
      </c>
      <c r="P38" s="4">
        <v>2417</v>
      </c>
      <c r="Q38" s="4">
        <v>2704</v>
      </c>
      <c r="R38" s="4">
        <v>2873</v>
      </c>
      <c r="S38" s="4">
        <v>3118</v>
      </c>
      <c r="T38" s="4">
        <v>3244</v>
      </c>
      <c r="U38" s="4">
        <v>3224</v>
      </c>
      <c r="V38" s="4">
        <v>3136</v>
      </c>
      <c r="W38" s="4">
        <v>3129</v>
      </c>
      <c r="X38" s="4">
        <v>3038</v>
      </c>
      <c r="Y38" s="4">
        <v>2919</v>
      </c>
      <c r="Z38" s="4">
        <v>3017</v>
      </c>
    </row>
    <row r="39" spans="1:26" x14ac:dyDescent="0.25">
      <c r="A39" s="11"/>
      <c r="B39" s="2" t="s">
        <v>3</v>
      </c>
      <c r="C39" s="5">
        <v>88725</v>
      </c>
      <c r="D39" s="5">
        <f t="shared" si="12"/>
        <v>29967</v>
      </c>
      <c r="E39" s="10">
        <f t="shared" si="13"/>
        <v>33.77514792899408</v>
      </c>
      <c r="F39" s="5">
        <v>1381</v>
      </c>
      <c r="G39" s="5">
        <v>1400</v>
      </c>
      <c r="H39" s="5">
        <v>1379</v>
      </c>
      <c r="I39" s="5">
        <v>1368</v>
      </c>
      <c r="J39" s="5">
        <v>1348</v>
      </c>
      <c r="K39" s="5">
        <v>1384</v>
      </c>
      <c r="L39" s="5">
        <v>1374</v>
      </c>
      <c r="M39" s="5">
        <v>1440</v>
      </c>
      <c r="N39" s="5">
        <v>1349</v>
      </c>
      <c r="O39" s="5">
        <v>1472</v>
      </c>
      <c r="P39" s="5">
        <v>1266</v>
      </c>
      <c r="Q39" s="5">
        <v>1217</v>
      </c>
      <c r="R39" s="5">
        <v>1349</v>
      </c>
      <c r="S39" s="5">
        <v>1427</v>
      </c>
      <c r="T39" s="5">
        <v>1504</v>
      </c>
      <c r="U39" s="5">
        <v>1627</v>
      </c>
      <c r="V39" s="5">
        <v>1616</v>
      </c>
      <c r="W39" s="5">
        <v>1503</v>
      </c>
      <c r="X39" s="5">
        <v>1576</v>
      </c>
      <c r="Y39" s="5">
        <v>1550</v>
      </c>
      <c r="Z39" s="5">
        <v>1437</v>
      </c>
    </row>
    <row r="40" spans="1:26" x14ac:dyDescent="0.25">
      <c r="A40" s="11"/>
      <c r="B40" s="2" t="s">
        <v>4</v>
      </c>
      <c r="C40" s="5">
        <v>88877</v>
      </c>
      <c r="D40" s="5">
        <f t="shared" si="12"/>
        <v>29548</v>
      </c>
      <c r="E40" s="10">
        <f t="shared" si="13"/>
        <v>33.245946645363816</v>
      </c>
      <c r="F40" s="5">
        <v>1342</v>
      </c>
      <c r="G40" s="5">
        <v>1324</v>
      </c>
      <c r="H40" s="5">
        <v>1442</v>
      </c>
      <c r="I40" s="5">
        <v>1273</v>
      </c>
      <c r="J40" s="5">
        <v>1353</v>
      </c>
      <c r="K40" s="5">
        <v>1282</v>
      </c>
      <c r="L40" s="5">
        <v>1273</v>
      </c>
      <c r="M40" s="5">
        <v>1312</v>
      </c>
      <c r="N40" s="5">
        <v>1229</v>
      </c>
      <c r="O40" s="5">
        <v>1372</v>
      </c>
      <c r="P40" s="5">
        <v>1215</v>
      </c>
      <c r="Q40" s="5">
        <v>1225</v>
      </c>
      <c r="R40" s="5">
        <v>1338</v>
      </c>
      <c r="S40" s="5">
        <v>1442</v>
      </c>
      <c r="T40" s="5">
        <v>1608</v>
      </c>
      <c r="U40" s="5">
        <v>1626</v>
      </c>
      <c r="V40" s="5">
        <v>1625</v>
      </c>
      <c r="W40" s="5">
        <v>1662</v>
      </c>
      <c r="X40" s="5">
        <v>1578</v>
      </c>
      <c r="Y40" s="5">
        <v>1520</v>
      </c>
      <c r="Z40" s="5">
        <v>1507</v>
      </c>
    </row>
    <row r="41" spans="1:26" x14ac:dyDescent="0.25">
      <c r="A41" s="7" t="s">
        <v>26</v>
      </c>
    </row>
  </sheetData>
  <mergeCells count="39">
    <mergeCell ref="A38:A40"/>
    <mergeCell ref="A32:A34"/>
    <mergeCell ref="A29:A31"/>
    <mergeCell ref="F3:F4"/>
    <mergeCell ref="A20:A22"/>
    <mergeCell ref="A5:A7"/>
    <mergeCell ref="A8:A10"/>
    <mergeCell ref="A11:A13"/>
    <mergeCell ref="A14:A16"/>
    <mergeCell ref="A17:A19"/>
    <mergeCell ref="A3:A4"/>
    <mergeCell ref="B3:B4"/>
    <mergeCell ref="A26:A28"/>
    <mergeCell ref="A23:A25"/>
    <mergeCell ref="P3:P4"/>
    <mergeCell ref="Q3:Q4"/>
    <mergeCell ref="R3:R4"/>
    <mergeCell ref="G3:G4"/>
    <mergeCell ref="H3:H4"/>
    <mergeCell ref="I3:I4"/>
    <mergeCell ref="J3:J4"/>
    <mergeCell ref="K3:K4"/>
    <mergeCell ref="L3:L4"/>
    <mergeCell ref="A35:A37"/>
    <mergeCell ref="Y3:Y4"/>
    <mergeCell ref="Z3:Z4"/>
    <mergeCell ref="A1:Z1"/>
    <mergeCell ref="A2:Z2"/>
    <mergeCell ref="C3:C4"/>
    <mergeCell ref="D3:E3"/>
    <mergeCell ref="S3:S4"/>
    <mergeCell ref="T3:T4"/>
    <mergeCell ref="U3:U4"/>
    <mergeCell ref="V3:V4"/>
    <mergeCell ref="W3:W4"/>
    <mergeCell ref="X3:X4"/>
    <mergeCell ref="M3:M4"/>
    <mergeCell ref="N3:N4"/>
    <mergeCell ref="O3:O4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25-45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2023-03-15T08:38:27Z</dcterms:modified>
</cp:coreProperties>
</file>