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68" windowWidth="15360" windowHeight="8688" activeTab="0"/>
  </bookViews>
  <sheets>
    <sheet name="對民間團體補〈捐〉助明細表" sheetId="1" r:id="rId1"/>
  </sheets>
  <definedNames>
    <definedName name="_xlnm.Print_Area" localSheetId="0">'對民間團體補〈捐〉助明細表'!$A$1:$I$265</definedName>
    <definedName name="_xlnm.Print_Titles" localSheetId="0">'對民間團體補〈捐〉助明細表'!$1:$6</definedName>
  </definedNames>
  <calcPr fullCalcOnLoad="1"/>
</workbook>
</file>

<file path=xl/sharedStrings.xml><?xml version="1.0" encoding="utf-8"?>
<sst xmlns="http://schemas.openxmlformats.org/spreadsheetml/2006/main" count="1518" uniqueCount="498">
  <si>
    <t>有無涉及財物或勞務採購</t>
  </si>
  <si>
    <t>是</t>
  </si>
  <si>
    <t>否</t>
  </si>
  <si>
    <t>是否為除外規定之民間團體</t>
  </si>
  <si>
    <t>單位：千元</t>
  </si>
  <si>
    <t>工作計畫科目
名稱</t>
  </si>
  <si>
    <t>補助事項或用途</t>
  </si>
  <si>
    <t>主辦機關</t>
  </si>
  <si>
    <t>處理方式(如未涉及採購則毋須填列，如採公開招標，請填列得標廠商)</t>
  </si>
  <si>
    <r>
      <t>補 助 對 象</t>
    </r>
  </si>
  <si>
    <t>累計撥付金額</t>
  </si>
  <si>
    <t>桃園縣政府101年度對民間團體補(捐)助經費明細表</t>
  </si>
  <si>
    <t>至 101年 6 月止</t>
  </si>
  <si>
    <t>楊梅玉韻女聲合唱協會0316於越南辦理春季音樂會活動補助款</t>
  </si>
  <si>
    <t>龍潭愛樂管弦樂團0422辦理2012第五屆龍潭國際音樂節活動補助款</t>
  </si>
  <si>
    <t>慕風工坊0105辦理2012曾素玲單簧管獨奏會</t>
  </si>
  <si>
    <t>8213肢體舞蹈劇場0303辦理「非關舞蹈」巡迴演出活動補助款</t>
  </si>
  <si>
    <t>昇鼎文化事業股份有限公司0324辦理幸福歌聲、馨滿桃園-鋼琴詩人王俊傑PIANO&amp;SONG活動補助款</t>
  </si>
  <si>
    <t>塔拉那現場藝術0512辦理2012印度浪漫夜-舞踏胡旋寶萊塢演出活動補助款</t>
  </si>
  <si>
    <t>甄藝樂場0429辦理嘻遊記-二胡親子音樂會活動補助款</t>
  </si>
  <si>
    <t>就是愛樂藝術有限公司0520辦理台灣自然歌瑤之美活動補助款</t>
  </si>
  <si>
    <t>桃園縣婦女健康育樂協會0505辦理「幸福五月溫馨情」活動補助款</t>
  </si>
  <si>
    <t>桃園國小校友會0304辦理「當古典遇上電影-國際婦女節音樂會」</t>
  </si>
  <si>
    <t>桃園國小校友會</t>
  </si>
  <si>
    <t>楊梅玉韻女聲合唱協會</t>
  </si>
  <si>
    <t>桃園縣婦女健康育樂協會</t>
  </si>
  <si>
    <t>龍潭愛樂管弦樂團</t>
  </si>
  <si>
    <t>慕風工坊</t>
  </si>
  <si>
    <t>8213肢體舞蹈劇場</t>
  </si>
  <si>
    <t>昇鼎文化事業股份有限公司</t>
  </si>
  <si>
    <t>塔拉那現場藝術</t>
  </si>
  <si>
    <t>甄藝樂場</t>
  </si>
  <si>
    <t>就是愛樂藝術有限公司</t>
  </si>
  <si>
    <t>無</t>
  </si>
  <si>
    <t>縣定古蹟呂宅著存堂日常管理維護計畫</t>
  </si>
  <si>
    <t>祭祀公業法人桃園縣呂萬春</t>
  </si>
  <si>
    <t>桃園縣政府文化局</t>
  </si>
  <si>
    <t>無</t>
  </si>
  <si>
    <t>縣定古蹟蘆竹德馨堂日常管理維護計畫</t>
  </si>
  <si>
    <t>桃園縣伯達宗族會</t>
  </si>
  <si>
    <t>桃園縣政府文化局</t>
  </si>
  <si>
    <t>無</t>
  </si>
  <si>
    <t>縣定古蹟新屋范姜祖堂日常管理維護計畫</t>
  </si>
  <si>
    <t>社團法人桃園縣范姜宗親會</t>
  </si>
  <si>
    <t>V</t>
  </si>
  <si>
    <t>認識台灣金光布袋戲 盲劍客恩仇記</t>
  </si>
  <si>
    <t>吳萬響掌中劇團</t>
  </si>
  <si>
    <t>桃園縣政府藝文設施管理中心</t>
  </si>
  <si>
    <t>無</t>
  </si>
  <si>
    <t>傀儡風華傳奇再現</t>
  </si>
  <si>
    <t>錦飛鳳傀儡戲劇團</t>
  </si>
  <si>
    <t>上海文化藝術團交流演出活動</t>
  </si>
  <si>
    <t>極至體能舞導團</t>
  </si>
  <si>
    <t>玉蘭花系列~延伸幸福.百年好合舞蹈演出</t>
  </si>
  <si>
    <t>馨雁舞集補助款</t>
  </si>
  <si>
    <t>大角色35周年內台當代演出</t>
  </si>
  <si>
    <t>洪至玄木偶戲劇團</t>
  </si>
  <si>
    <t xml:space="preserve">陳俐亨與她的朋友們 II </t>
  </si>
  <si>
    <t>印象三重奏團</t>
  </si>
  <si>
    <t xml:space="preserve">浙江歐悅越風瓷韻音樂會 </t>
  </si>
  <si>
    <t>玉山民族樂團</t>
  </si>
  <si>
    <t>來跳舞吧!2012年巡迴音樂會</t>
  </si>
  <si>
    <t>台北青年管樂團</t>
  </si>
  <si>
    <t>加西亞鋼琴獨奏會</t>
  </si>
  <si>
    <t>台灣室內樂藝術推廣協會</t>
  </si>
  <si>
    <t>浪漫六弦-紅塔吉他三重奏音樂會</t>
  </si>
  <si>
    <t>紅塔吉他三重奏</t>
  </si>
  <si>
    <t>菁英室內樂及三重奏-風起雲湧之夜</t>
  </si>
  <si>
    <t>樂享室內樂團</t>
  </si>
  <si>
    <t>獅情話意2</t>
  </si>
  <si>
    <t>金鴻慈惠堂醒獅團</t>
  </si>
  <si>
    <t>金光閃閃 掌中乾坤</t>
  </si>
  <si>
    <t>真雲林閣掌中劇團</t>
  </si>
  <si>
    <t>2012賈元元三重奏音樂會</t>
  </si>
  <si>
    <t>歐普斯音樂藝術工作室</t>
  </si>
  <si>
    <t>100年義消人員福利濟助金</t>
  </si>
  <si>
    <t>義消等民間救難志工</t>
  </si>
  <si>
    <t>桃園縣政府消防局</t>
  </si>
  <si>
    <t>消防業務-搶救工作</t>
  </si>
  <si>
    <t>農業發展業務-輔導工作</t>
  </si>
  <si>
    <t>2012第八屆台北國際素食暨有機產品博覽會參展</t>
  </si>
  <si>
    <t>人間福報</t>
  </si>
  <si>
    <r>
      <t>辦理綠能環保節能樂活農業暨推廣有機裁培活動</t>
    </r>
  </si>
  <si>
    <t>台灣家園協會</t>
  </si>
  <si>
    <t>101年度桃園縣各界慶祝農民節贈與農民之慰問品經費</t>
  </si>
  <si>
    <t>本縣各級農會</t>
  </si>
  <si>
    <t>101年度桃園縣各界慶祝農民節大會實施計畫經費</t>
  </si>
  <si>
    <t>100年全國十大績優農業產銷班得主，業致力農業產銷技術創新及對農村永續發展具有具體貢獻者之獎勵金</t>
  </si>
  <si>
    <t>大園鄉農會良質米產銷班第一班 
八德市農會蔬菜產銷班第五班</t>
  </si>
  <si>
    <t>農業發展業務-農務工作</t>
  </si>
  <si>
    <t>墊付轉正100年度原種田稻種購置費</t>
  </si>
  <si>
    <t>桃園市農會</t>
  </si>
  <si>
    <t>農業發展局</t>
  </si>
  <si>
    <t>墊付轉正101年度農業產銷班組織輔導計畫</t>
  </si>
  <si>
    <t>新屋鄉農會</t>
  </si>
  <si>
    <t>補助辦理「歡迎來大溪ㄑ桃!」系列活動經費</t>
  </si>
  <si>
    <t>大溪鎮農會</t>
  </si>
  <si>
    <t>農業發展業務-農地管理工作</t>
  </si>
  <si>
    <t>補助101年度竹圍漁港工作意外責任保險</t>
  </si>
  <si>
    <t>桃園區漁會</t>
  </si>
  <si>
    <t>補助101年度永安漁港工作意外責任保險</t>
  </si>
  <si>
    <t>中壢區漁會</t>
  </si>
  <si>
    <t>中壢區漁會</t>
  </si>
  <si>
    <t>農業發展業務-漁業及畜牧生產輔導工作</t>
  </si>
  <si>
    <t>平鎮市農會辦理「農村社區源頭減廢及環境改善計畫」</t>
  </si>
  <si>
    <t>平鎮市農會</t>
  </si>
  <si>
    <t>桃園區漁會辦理暖暖圍爐過好年暨小小師父魚鮮加工製作計畫補助款</t>
  </si>
  <si>
    <t>墊付款轉正1000004977農村社區減廢及環境改善計畫</t>
  </si>
  <si>
    <t>桃園縣愛鯉協會第十八屆錦鯉品評會活動</t>
  </si>
  <si>
    <t>桃園縣愛鯉協會</t>
  </si>
  <si>
    <t>桃園區漁會一支釣活動費用</t>
  </si>
  <si>
    <t>社政業務-婦女及綜企福利工作</t>
  </si>
  <si>
    <t>辦理「外籍配偶人身安全保護講習活動」</t>
  </si>
  <si>
    <t>桃園縣越南婦女協進會</t>
  </si>
  <si>
    <t>桃園縣政府社會局</t>
  </si>
  <si>
    <t>辦理「袋鼠與企鵝的家-100年度單親家庭服務網絡計畫-桃仔園單親網絡補給站」</t>
  </si>
  <si>
    <t>桃園縣單親家庭協會</t>
  </si>
  <si>
    <t>辦理「袋鼠與企鵝的家-101年度單親家庭服務網絡計畫『大溪單親家庭補給站』」1-4月補助款</t>
  </si>
  <si>
    <t>大溪鎮愛鎮協會</t>
  </si>
  <si>
    <t>辦理「袋鼠與企鵝的家-101年度單親家庭服務網絡系統計畫」1-4月補助款</t>
  </si>
  <si>
    <t>社政業務－社會發展工作</t>
  </si>
  <si>
    <t>補助辦理「101年度志工特殊訓練研習」活動</t>
  </si>
  <si>
    <t>桃園縣文化教育成長協會</t>
  </si>
  <si>
    <t>開南大學</t>
  </si>
  <si>
    <t>桃園縣青少年志工領袖訓練協會</t>
  </si>
  <si>
    <t>桃園縣福隆志工服務協會</t>
  </si>
  <si>
    <t>財團法人黃烈火社會福利基金會</t>
  </si>
  <si>
    <t>財團法人桃園縣私立觀音愛心家園</t>
  </si>
  <si>
    <t>社政業務－身心障礙福利工作</t>
  </si>
  <si>
    <t>辦理推展心智障礙者暨家庭網絡支持服務方案</t>
  </si>
  <si>
    <t>社團法人桃園縣自閉症協進會</t>
  </si>
  <si>
    <t>桃園縣脊髓損傷者家庭聯絡網</t>
  </si>
  <si>
    <t>社團法人桃園縣脊髓損傷者協會</t>
  </si>
  <si>
    <t>桃園縣北區中高齡智障者家庭服務計畫</t>
  </si>
  <si>
    <t>社團法人桃園縣智障者家長協會</t>
  </si>
  <si>
    <t>食在好味，玩出好心情-烹飪創意團體方案</t>
  </si>
  <si>
    <t>財團法人桃園縣私立路得啟智學園</t>
  </si>
  <si>
    <t>「兒少及成年心智障礙者生活重建及家庭支持三年計畫」方案第一年實施計劃</t>
  </si>
  <si>
    <t>桃園縣南區中高齡智障者家庭服務計畫</t>
  </si>
  <si>
    <t>財團法人桃園縣美好社會福利基金會</t>
  </si>
  <si>
    <t>桃園縣身心障礙者家庭托顧服務試辦計畫</t>
  </si>
  <si>
    <t>社政業務－兒童及少年福利工作</t>
  </si>
  <si>
    <t>公益彩券回饋金補助辦理「六歲以下特殊族群逐戶關懷訪視計畫」</t>
  </si>
  <si>
    <t>財團法人伊甸社會福利基金會桃園縣分事務所</t>
  </si>
  <si>
    <t>公益彩券回饋金補助辦理「桃園縣100年度幸運草托育方案」</t>
  </si>
  <si>
    <t>桃園縣托育學會</t>
  </si>
  <si>
    <t>公益彩券回饋金補助辦理「高風險青少年賦能及追蹤服務方案」</t>
  </si>
  <si>
    <t>財團法人張老師基金會桃園分事務所</t>
  </si>
  <si>
    <t>公益彩券回饋金補助辦理「桃園縣推動家庭支持服務據點實驗計畫」</t>
  </si>
  <si>
    <t>財團法人臺灣兒童暨家庭扶助基金會桃園分事務所</t>
  </si>
  <si>
    <t>財團法人桃園縣社會工作師公會</t>
  </si>
  <si>
    <t>公益彩券回饋金補助辦理「愛與祥和~慢飛天使家庭充實發展遲緩兒童通報轉介中心社會工作專業人力計畫」</t>
  </si>
  <si>
    <t>公益彩券回饋金補助辦理「如魚得水─水中運動復健課程」</t>
  </si>
  <si>
    <t>桃園縣腦性麻痺協會</t>
  </si>
  <si>
    <t>社政業務－社工工作</t>
  </si>
  <si>
    <t>辦理101年高風險家庭關懷輔導處遇計畫</t>
  </si>
  <si>
    <t>財團法人伊甸基金會桃園縣分事務所</t>
  </si>
  <si>
    <t>財團法人台灣世界展望會桃園中心</t>
  </si>
  <si>
    <t>社團法人中華民國晴天社會福利協會</t>
  </si>
  <si>
    <t>桃園縣生命線協會</t>
  </si>
  <si>
    <t>社政業務-老人福利工作</t>
  </si>
  <si>
    <t>補助縣內各級老人會辦理各項文康活動</t>
  </si>
  <si>
    <t>桃園縣八德市老人會</t>
  </si>
  <si>
    <t>桃園縣千鶴會</t>
  </si>
  <si>
    <t>桃園縣大園鄉老人會</t>
  </si>
  <si>
    <t>桃園縣大園鄉松柏會</t>
  </si>
  <si>
    <t>桃園縣大溪鎮老人會</t>
  </si>
  <si>
    <t>桃園縣中壢市老人會</t>
  </si>
  <si>
    <t>桃園縣平鎮市老人會</t>
  </si>
  <si>
    <t>桃園縣平鎮市松鶴長生會</t>
  </si>
  <si>
    <t>桃園縣老人福利協進會</t>
  </si>
  <si>
    <t>桃園縣松齡會</t>
  </si>
  <si>
    <t>桃園縣松鶴會</t>
  </si>
  <si>
    <t>桃園縣長生會</t>
  </si>
  <si>
    <t>桃園縣長松會</t>
  </si>
  <si>
    <t>桃園縣長青會</t>
  </si>
  <si>
    <t>桃園縣長春會</t>
  </si>
  <si>
    <t>桃園縣桃園市老人會</t>
  </si>
  <si>
    <t>桃園縣崇德常青會</t>
  </si>
  <si>
    <t>桃園縣復興鄉老人會</t>
  </si>
  <si>
    <t>桃園縣新屋鄉老人會</t>
  </si>
  <si>
    <t>桃園縣新屋鄉松柏會</t>
  </si>
  <si>
    <t>桃園縣楊梅市老人會</t>
  </si>
  <si>
    <t>桃園縣楊梅市松柏會</t>
  </si>
  <si>
    <t>桃園縣楊梅市長青會</t>
  </si>
  <si>
    <t>桃園縣龜山鄉老人會</t>
  </si>
  <si>
    <t>桃園縣蘆竹鄉老人會</t>
  </si>
  <si>
    <t>桃園縣觀音鄉伍宏老人會</t>
  </si>
  <si>
    <t>桃園縣觀音鄉老人會</t>
  </si>
  <si>
    <t>桃園縣觀音鄉松青會</t>
  </si>
  <si>
    <t>桃園縣觀音鄉松柏會</t>
  </si>
  <si>
    <t>桃園縣觀音鄉長青會</t>
  </si>
  <si>
    <t>補助日間照顧中心經費</t>
  </si>
  <si>
    <t>財團法人怡德養中心</t>
  </si>
  <si>
    <t>內政部補助辦理失智症老人早期介入服務方案</t>
  </si>
  <si>
    <t>社團法人台灣健忘天使關懷協會</t>
  </si>
  <si>
    <t>辦理100年度復興鄉羅浮部落老人日間關懷站補助款</t>
  </si>
  <si>
    <t>財團法人伊甸社會福利基金會桃園縣分事務所</t>
  </si>
  <si>
    <t>原住民行政局</t>
  </si>
  <si>
    <t>99年度原住民族部落永續發展計畫-部落營造員、提供待業原住民部落在地就業機會計畫</t>
  </si>
  <si>
    <t>復興鄉立案原住民立案社團等3社區</t>
  </si>
  <si>
    <t>原住民行政局</t>
  </si>
  <si>
    <t>工務業務使用管理工作-獎補助費</t>
  </si>
  <si>
    <t>補助公寓大廈社區及社團辦理各項宣導工作</t>
  </si>
  <si>
    <t>對國內團體之捐助</t>
  </si>
  <si>
    <t>桃園縣政府工務局</t>
  </si>
  <si>
    <t>補助公寓大廈共用設施維護修繕</t>
  </si>
  <si>
    <t>補助團體辦理原住民家庭及社會教育推廣活動計畫</t>
  </si>
  <si>
    <t>桃園縣原住民協會等</t>
  </si>
  <si>
    <t>補助都市原住民族同鄉會或民間團體辦理文化傳承活動</t>
  </si>
  <si>
    <t>辦理語言文化教室（語言巢）</t>
  </si>
  <si>
    <t>辦理語言文化紀錄及圖解式族與小辭典編撰</t>
  </si>
  <si>
    <t>辦理「100年度原住民族家庭暨婦女服務中心計畫」</t>
  </si>
  <si>
    <t>台灣原住民教牧發展協會及財團法人台灣世界展望會</t>
  </si>
  <si>
    <t>辦理100年度「原住民族樂舞祭儀人才培育」及「原住民族體育人才培育」經費</t>
  </si>
  <si>
    <t>桃園縣原住民太魯閣族文化協進會及桃園縣復興鄉觀光導覽協會</t>
  </si>
  <si>
    <t>辦理本縣「101年度原住民部落老人日間關懷站計畫」經費</t>
  </si>
  <si>
    <t>100年原住民族部落永續發展計畫-部落營造員、提供待業原住民部落在地就業機會計畫</t>
  </si>
  <si>
    <t>復興鄉立案原住民立案社團等4社區</t>
  </si>
  <si>
    <t>客家事務局</t>
  </si>
  <si>
    <t>桃園縣椒佼者藝文律動協會</t>
  </si>
  <si>
    <t>芙韻合唱協會</t>
  </si>
  <si>
    <t>桃園縣客家會</t>
  </si>
  <si>
    <t>大華國樂團</t>
  </si>
  <si>
    <t>桃園縣客家文化歌謠協會</t>
  </si>
  <si>
    <t>桃園縣龍潭鄉佳安社區發展協會</t>
  </si>
  <si>
    <t>客庄聚落探研學會</t>
  </si>
  <si>
    <t>桃園縣龍潭鄉三和社區發展協會</t>
  </si>
  <si>
    <t>鄉韻音樂劇團</t>
  </si>
  <si>
    <t>大溪鎮農村休閒發展協會</t>
  </si>
  <si>
    <t>桃園縣龍潭鄉中正社區發展協會</t>
  </si>
  <si>
    <t>台灣客家文化發展協會</t>
  </si>
  <si>
    <t>桃園縣客家文化傳播協會</t>
  </si>
  <si>
    <t>桃園縣客家音樂發展學會</t>
  </si>
  <si>
    <t>桃園縣客家曲藝推展協會</t>
  </si>
  <si>
    <t>源遠音樂劇團</t>
  </si>
  <si>
    <t>韶恩民族樂團</t>
  </si>
  <si>
    <t>桃園縣龍潭鄉高平社區發展協會</t>
  </si>
  <si>
    <t>桃園縣客家民謠研究學會</t>
  </si>
  <si>
    <t>桃園縣龍潭鄉高原社區發展協會</t>
  </si>
  <si>
    <t>桃園縣大園鄉文化發展協會</t>
  </si>
  <si>
    <t>龍潭鄉三水社區發展協會</t>
  </si>
  <si>
    <t>桃園縣弱勢者關懷協會</t>
  </si>
  <si>
    <t>百聞文化樂舞團</t>
  </si>
  <si>
    <t>社團法人中華民國白化症關懷協會</t>
  </si>
  <si>
    <t>桃園楊梅市瑞原社區發展協會</t>
  </si>
  <si>
    <t>桃園縣楊梅市大合社區發展協會</t>
  </si>
  <si>
    <t>桃園縣楊梅市高榮社區發展協會</t>
  </si>
  <si>
    <t>桃園縣私立溪海大自然幼稚園</t>
  </si>
  <si>
    <t>客家事務局</t>
  </si>
  <si>
    <t>卓玉蓮</t>
  </si>
  <si>
    <t>桃園縣總工會</t>
  </si>
  <si>
    <t>桃園縣產業總工會</t>
  </si>
  <si>
    <t>桃園縣華夏公司產業工會</t>
  </si>
  <si>
    <t>桃園縣華通公司企業工會</t>
  </si>
  <si>
    <t>桃園縣南亞塑膠工業股份有限公司工三廠產業工會</t>
  </si>
  <si>
    <t>勞工教育</t>
  </si>
  <si>
    <t>桃園縣木工業職業工會</t>
  </si>
  <si>
    <t>桃園縣攤販業職業工會</t>
  </si>
  <si>
    <t>桃園縣食米運送業職業工會</t>
  </si>
  <si>
    <t>桃園縣輔育人員職業工會</t>
  </si>
  <si>
    <t>桃園縣金車(股)公司企業工會</t>
  </si>
  <si>
    <t>桃園縣宗教服務職業工會</t>
  </si>
  <si>
    <t>新光合纖關係企業工會</t>
  </si>
  <si>
    <t>桃園縣保險經紀職業工會</t>
  </si>
  <si>
    <t>桃園縣泥水業職業工會</t>
  </si>
  <si>
    <t>桃園縣職業總工會</t>
  </si>
  <si>
    <t>桃園縣打樣及剪裁工職業工會</t>
  </si>
  <si>
    <t>桃園縣服飾設計業職業工會</t>
  </si>
  <si>
    <t>台灣省機械業產業工會聯合會</t>
  </si>
  <si>
    <t>華通公司企業工會</t>
  </si>
  <si>
    <t>桃園縣保險服務職業工會</t>
  </si>
  <si>
    <t>中環股份有限公司關係企業工會</t>
  </si>
  <si>
    <t>桃園縣中藥製造業職業工會</t>
  </si>
  <si>
    <t>勞工教育訓練</t>
  </si>
  <si>
    <t>台灣華可貴(股)公司企業工會</t>
  </si>
  <si>
    <t>桃園縣華通公司企業工會等17家優良工會</t>
  </si>
  <si>
    <t>文化業務-表演藝術工作</t>
  </si>
  <si>
    <t>文化業務─文化資產工作</t>
  </si>
  <si>
    <t>文化業務-推廣工作</t>
  </si>
  <si>
    <t>原住民業務-原住民文教工作</t>
  </si>
  <si>
    <t>原住民業務-原住民產業工作</t>
  </si>
  <si>
    <t>原住民業務-文教行政工作</t>
  </si>
  <si>
    <t xml:space="preserve">原住民業務-產業建設工作
</t>
  </si>
  <si>
    <t>補助客語薪傳師開授客語班-客家話盡生趣(新中華班)</t>
  </si>
  <si>
    <t>卓玉蓮</t>
  </si>
  <si>
    <t>補助客語薪傳師開授客語班-新安客家民謠傳唱研習班</t>
  </si>
  <si>
    <t>陳秀珠</t>
  </si>
  <si>
    <t>補助客語薪傳師開授客語班-大人、細人來學客家話</t>
  </si>
  <si>
    <t>彭秋菊</t>
  </si>
  <si>
    <t>勞動及人力資源業務-勞資關係工作</t>
  </si>
  <si>
    <t>勞工盃卡拉OK歌唱比賽</t>
  </si>
  <si>
    <t>桃園縣總工會</t>
  </si>
  <si>
    <t>勞工攝影比賽</t>
  </si>
  <si>
    <t>桃園縣產業總工會</t>
  </si>
  <si>
    <t>工會幹部會務輔導研習班</t>
  </si>
  <si>
    <t>勞工教育</t>
  </si>
  <si>
    <t>桃園縣華夏公司產業工會</t>
  </si>
  <si>
    <t>桃園縣華通公司企業工會</t>
  </si>
  <si>
    <t>勞工盃保齡球比賽</t>
  </si>
  <si>
    <t>桃園縣南亞塑膠工業股份有限公司工三廠產業工會</t>
  </si>
  <si>
    <t>勞工教育訓練</t>
  </si>
  <si>
    <t>桃園縣金車(股)公司企業工會</t>
  </si>
  <si>
    <t>桃園縣宗教服務職業工會</t>
  </si>
  <si>
    <t>新光合纖關係企業工會</t>
  </si>
  <si>
    <t>工會幹部教育訓練研習班</t>
  </si>
  <si>
    <t>桃園縣職業總工會</t>
  </si>
  <si>
    <t>勞工教育（第一梯次）</t>
  </si>
  <si>
    <t>勞工教育（第二梯次）</t>
  </si>
  <si>
    <t>工會會議規範實務研習班</t>
  </si>
  <si>
    <t>101年五一勞動節聯合表揚大會</t>
  </si>
  <si>
    <t>台灣省機械業產業工會聯合會</t>
  </si>
  <si>
    <t>第一梯次會員工會幹部提升營</t>
  </si>
  <si>
    <t>華通公司企業工會</t>
  </si>
  <si>
    <t>化學產業工會幹部勞工教育訓練</t>
  </si>
  <si>
    <t>中環股份有限公司關係企業工會</t>
  </si>
  <si>
    <t>桃園縣中藥製造業職業工會</t>
  </si>
  <si>
    <t>第一梯次基層工會幹部勞工教育訓練</t>
  </si>
  <si>
    <t>獎勵金</t>
  </si>
  <si>
    <t>桃園縣華通公司企業工會等17家優良工會</t>
  </si>
  <si>
    <t>客家美食推廣</t>
  </si>
  <si>
    <t>中華民國婦女聯合會青溪分會桃園縣支會中壢支分會</t>
  </si>
  <si>
    <t>「善解客家傳統外圓內方的住居文化思維」與「老人居家生活健康維護宣導」</t>
  </si>
  <si>
    <t>桃園縣客家藝文發展學會</t>
  </si>
  <si>
    <t>花啦逼波</t>
  </si>
  <si>
    <t>桃園縣龍潭鄉青年志工服務協會</t>
  </si>
  <si>
    <t>桐花舞春風‧一桐去椒遊</t>
  </si>
  <si>
    <t>桐話客庄．賞桐趣</t>
  </si>
  <si>
    <t>菱潭陂人文促進會</t>
  </si>
  <si>
    <t>桐舞春風慶客家</t>
  </si>
  <si>
    <t>桐花戀茶．弦歌賞、龍桐飛揚101</t>
  </si>
  <si>
    <t>桐畫桐謠賞桐趣</t>
  </si>
  <si>
    <t>桐遊古蹟．賞八音．敲鑼打鼓親體驗</t>
  </si>
  <si>
    <t>客家諺語‧桐發揚‧桐花歌舞．愛流傳</t>
  </si>
  <si>
    <t>桐慶龍潭．花舞客庄</t>
  </si>
  <si>
    <t>桃園縣育玄音樂藝術協會</t>
  </si>
  <si>
    <t>「客庄采風、桐舞新姿」戀戀‧桐花‧三林行</t>
  </si>
  <si>
    <t>龍潭鄉三林社區發展協會</t>
  </si>
  <si>
    <t xml:space="preserve">非桐小可‧花舞春風
</t>
  </si>
  <si>
    <t>「童畫桐語、展桐趣」</t>
  </si>
  <si>
    <t>龍騰三和．與桐為伍</t>
  </si>
  <si>
    <t xml:space="preserve">桐遊客庄、古道行
</t>
  </si>
  <si>
    <t>桐花慶楊梅‧嘉年華會</t>
  </si>
  <si>
    <t>自然生態教育學會</t>
  </si>
  <si>
    <t>大溪鎮十一指古道～桐花森林</t>
  </si>
  <si>
    <t>愛在桐花．展風華</t>
  </si>
  <si>
    <t>深耕客家藝文發展協會</t>
  </si>
  <si>
    <t>桐舞群山．創藝中正</t>
  </si>
  <si>
    <t>桐顏童語石門山下心花舞</t>
  </si>
  <si>
    <t>桐枝連氣．競唱好客心</t>
  </si>
  <si>
    <t>桐雪飛揚．舞春風</t>
  </si>
  <si>
    <t>龍迎好客．遊桐花</t>
  </si>
  <si>
    <t xml:space="preserve">以桐會友、共舞搖擺
</t>
  </si>
  <si>
    <t>弦情桐趣、樂悠揚</t>
  </si>
  <si>
    <t>龍年話桐．潭笑弄花</t>
  </si>
  <si>
    <t>雪桐飛舞客樂飄揚</t>
  </si>
  <si>
    <t>桐舞高原、踏雪訪古</t>
  </si>
  <si>
    <t>戀戀桐花-大園文協與您相約在花季</t>
  </si>
  <si>
    <t>桐舞采風．客來農庄桐體驗</t>
  </si>
  <si>
    <t>客響桐花．風華再現</t>
  </si>
  <si>
    <t>2012雋永五月雪‧桐樂在楊梅</t>
  </si>
  <si>
    <t>桃園縣生活美學協會</t>
  </si>
  <si>
    <t>桐花共舞．樂揚桃園</t>
  </si>
  <si>
    <t>新屋鄉客家文化藝術暨關懷弱勢宣導</t>
  </si>
  <si>
    <t>新屋鄉治安巡防協會</t>
  </si>
  <si>
    <t>平鎮市第六屆客家盃歌謠比賽</t>
  </si>
  <si>
    <t>客家文化發展協會</t>
  </si>
  <si>
    <t>101市長盃客家歌謠比賽暨節能減碳宣導</t>
  </si>
  <si>
    <t>平鎮市高連社區發展協會</t>
  </si>
  <si>
    <t>幸福五月客家情 歡慶母親節插花活動</t>
  </si>
  <si>
    <t>桃園縣婦女發展協會</t>
  </si>
  <si>
    <t>2012第五屆龍潭鄉國際音樂節</t>
  </si>
  <si>
    <t>龍潭愛樂管弦樂團</t>
  </si>
  <si>
    <t xml:space="preserve">客語吟唱詩詞舞蹈表演祭國民年金節能減碳宣導 </t>
  </si>
  <si>
    <t>桃園縣客家民謠促進會</t>
  </si>
  <si>
    <t>快樂天使．音舞飛揚</t>
  </si>
  <si>
    <t>2012大專院校校園巡迴音樂會</t>
  </si>
  <si>
    <t xml:space="preserve"> 2012新屋鄉童遊客家音樂會</t>
  </si>
  <si>
    <t xml:space="preserve"> 2012樂活童年在龜山 活力搖擺親子嘉年華暨婦女安全節能減碳宣導活動</t>
  </si>
  <si>
    <t>桃園縣龜山鄉幼托促進會</t>
  </si>
  <si>
    <t>參與台北路平迎好客暨好客嘉年華活動</t>
  </si>
  <si>
    <t>補助客語生活學校-桃園縣私立大全幼稚園參訪桃園縣客家文化館</t>
  </si>
  <si>
    <t>桃園縣私立大全幼稚園</t>
  </si>
  <si>
    <t>補助客語生活學校-桃園縣私立快樂營托兒所參訪桃園縣客家文化館</t>
  </si>
  <si>
    <t>桃園縣私立快樂營托兒所</t>
  </si>
  <si>
    <t>補助客語生活學校-桃園縣私立家安幼稚園參訪桃園縣客家文化館</t>
  </si>
  <si>
    <t>桃園縣私立家安幼稚園</t>
  </si>
  <si>
    <t>補助客語生活學校-桃園縣私立愛尼歐托兒所參訪桃園縣客家文化館</t>
  </si>
  <si>
    <t>桃園縣私立愛尼歐托兒所</t>
  </si>
  <si>
    <t>補助客語薪傳師開社客語班-客家話盡生趣(慈恩班)</t>
  </si>
  <si>
    <t>客家業務-綜合企劃工作</t>
  </si>
  <si>
    <t>客家業務-文教發展工作</t>
  </si>
  <si>
    <t>101年度戶外教學活動-台北植物園觀摩</t>
  </si>
  <si>
    <t>財團法人桃園縣私立聖愛教養院</t>
  </si>
  <si>
    <t>教育局</t>
  </si>
  <si>
    <t>無</t>
  </si>
  <si>
    <t>三芝知性之旅</t>
  </si>
  <si>
    <t>財團法人桃園縣私立庭芳啟智教養院</t>
  </si>
  <si>
    <t>101年星兒歡喜來學習</t>
  </si>
  <si>
    <t>社團法人桃園縣自閉症協進會</t>
  </si>
  <si>
    <t>聽損青少年溝通技巧學習成長團體</t>
  </si>
  <si>
    <t>社團法人桃園縣聲暉協進會</t>
  </si>
  <si>
    <t>迎向幸福.擁抱健康</t>
  </si>
  <si>
    <t>財團法人桃園縣私立安康啟智教養院</t>
  </si>
  <si>
    <t>101年度身心障礙者親職教育講座</t>
  </si>
  <si>
    <t>財團法人桃園縣私立方舟啟智教養院</t>
  </si>
  <si>
    <t>親職講習-石門水庫親子活動</t>
  </si>
  <si>
    <t>財團法人桃園縣私立嘉惠啟智教養院</t>
  </si>
  <si>
    <t>補助福祿貝爾、諾瓦、有得等私立小101年1月份至12月份學教職員參加公教人員保險費、退撫儲金經費</t>
  </si>
  <si>
    <t>私立福祿貝爾、諾瓦、有得等私立小學</t>
  </si>
  <si>
    <t>委請桃縣國民小學體促會辦理100學年度第3屆國中小普及化運動-樂樂棒球</t>
  </si>
  <si>
    <t>體育促進會</t>
  </si>
  <si>
    <t>補助桃園縣體育會辦理本縣組隊參加101年全國中等學校運動會經費款</t>
  </si>
  <si>
    <t>桃園縣體育會</t>
  </si>
  <si>
    <t>補助桃園縣體育會辦理101年桃園縣中小學校聯合運動會經費款</t>
  </si>
  <si>
    <t>本縣學生校外生活輔導委員會辦理101年中等學校學生校外生輔工作經費</t>
  </si>
  <si>
    <t>學生校外生活輔導委員會</t>
  </si>
  <si>
    <t>委請體促會辦理「100學年普及化運動-樂樂棒球縣複賽」現款補助經費</t>
  </si>
  <si>
    <t>委請體促會辦理「100學年普及化運動計畫-班際大隊接力複賽」經費</t>
  </si>
  <si>
    <t>補助桃園縣體育會辦理101年全國小學田徑錦標賽經費款</t>
  </si>
  <si>
    <t>補助桃園縣輕艇委員會辦理101年全國小學輕艇水球錦標賽活動經費</t>
  </si>
  <si>
    <t>桃園縣輕艇委員會</t>
  </si>
  <si>
    <t>補助桃園縣中學體促會辦理101年度各項活動經費</t>
  </si>
  <si>
    <t>桃園縣中學體育促進會</t>
  </si>
  <si>
    <t>補助桃園縣中學體促會辦理101年中小學聯合運動會啦啦隊競賽經費</t>
  </si>
  <si>
    <t>補助射擊委員會選手赴英國倫敦參加2012年國際射擊總會世界盃射擊賽季奧運會前賽出國補助經費</t>
  </si>
  <si>
    <t>射擊委員會</t>
  </si>
  <si>
    <t>消 防 局 合 計</t>
  </si>
  <si>
    <t xml:space="preserve">教 育 局 合 計 </t>
  </si>
  <si>
    <t>地方教育發展基金-特殊教育計畫</t>
  </si>
  <si>
    <t>桃園縣地方教育發展基金-國民教育計畫</t>
  </si>
  <si>
    <t>文 化 局 合 計</t>
  </si>
  <si>
    <t>農 業 發 展 局 合 計</t>
  </si>
  <si>
    <t>社 會 局 合 計</t>
  </si>
  <si>
    <t>原 住 民 行 政 局</t>
  </si>
  <si>
    <t>工 務 局 合 計</t>
  </si>
  <si>
    <t>勞 動 及 人 力 資 源 局 合 計</t>
  </si>
  <si>
    <t>客 家 事 務 局 合 計</t>
  </si>
  <si>
    <t>2012桃園縣身障嘉年華會</t>
  </si>
  <si>
    <t>桃園縣三項運動協會</t>
  </si>
  <si>
    <t>桃園縣政府</t>
  </si>
  <si>
    <t>有(部分:服裝、獎品2項)</t>
  </si>
  <si>
    <t>服裝:旭悅服裝有限公司262,000元             獎品:彩運興業有限公司348,400元</t>
  </si>
  <si>
    <t>V</t>
  </si>
  <si>
    <t>辦理參加2012台灣國際田徑賽活動經費</t>
  </si>
  <si>
    <t>桃園縣體育會田徑委員會</t>
  </si>
  <si>
    <t>無</t>
  </si>
  <si>
    <t>101年縣長盃空手道錦標賽</t>
  </si>
  <si>
    <t>桃園縣體育會空手道委員會</t>
  </si>
  <si>
    <t>101年縣長盃擊劍錦標賽</t>
  </si>
  <si>
    <t>桃園縣體育會擊劍委員會</t>
  </si>
  <si>
    <t>101年縣長盃扯鈴錦標賽</t>
  </si>
  <si>
    <t>桃園縣體育會扯鈴委員會</t>
  </si>
  <si>
    <t>101年縣長盃曲棍球錦標賽</t>
  </si>
  <si>
    <t>桃園縣體育會曲棍球委員會</t>
  </si>
  <si>
    <t>101年縣長盃手球錦標賽</t>
  </si>
  <si>
    <t>桃園縣體育會手球委員會</t>
  </si>
  <si>
    <t>101年縣長盃木球錦標賽</t>
  </si>
  <si>
    <t>桃園縣體育會木球委員會</t>
  </si>
  <si>
    <t>101年縣長盃足球錦標賽</t>
  </si>
  <si>
    <t>桃園縣體育會足球委員會</t>
  </si>
  <si>
    <t>101年縣長盃合球錦標賽</t>
  </si>
  <si>
    <t>桃園縣體育會合球委員會</t>
  </si>
  <si>
    <t>101年度太極拳術研習會</t>
  </si>
  <si>
    <t>桃園縣八德市太極拳發展協會</t>
  </si>
  <si>
    <t>P</t>
  </si>
  <si>
    <t>101年度寒假育樂營</t>
  </si>
  <si>
    <t>101年桃園縣獨輪車C級教練講習</t>
  </si>
  <si>
    <t>101年台灣北區第九屆慢速壘球春季聯賽</t>
  </si>
  <si>
    <t>101年桃園縣獨輪車丙級裁判講習</t>
  </si>
  <si>
    <t>101年度全國春季足球聯賽桃園選拔賽</t>
  </si>
  <si>
    <t>101年全國三對三輕艇水球錦標賽</t>
  </si>
  <si>
    <t>2012年加拿大世界聽障田徑錦標賽國家代表隊選拔賽</t>
  </si>
  <si>
    <t>中華民國聽障者體育運動協會</t>
  </si>
  <si>
    <t xml:space="preserve">桃園縣101年中正盃龍獅、鼓藝錦標賽暨全民響應節約能源用電、水與預防家庭暴力，性侵害宣導 </t>
  </si>
  <si>
    <t>2012年第九屆中華民國常青田徑國際錦標賽</t>
  </si>
  <si>
    <t>桃園縣大溪鎮體育會</t>
  </si>
  <si>
    <t>101年度第二屆體委盃全國獨輪車錦標賽</t>
  </si>
  <si>
    <t>體育業務-競技運動業務</t>
  </si>
  <si>
    <t>桃園縣地方教育發展基金-體育及衛生教育計畫</t>
  </si>
  <si>
    <t>桃園縣地方教育發展基金-一般行政管理計畫</t>
  </si>
  <si>
    <t>體育業務-全民運動業務</t>
  </si>
  <si>
    <t>桃園縣八德市太極拳發展協會</t>
  </si>
  <si>
    <t>桃園縣體育運動協會</t>
  </si>
  <si>
    <t>城市盃籃球錦標賽</t>
  </si>
  <si>
    <t>桃園縣體育會籃球委員會</t>
  </si>
  <si>
    <t>桃園縣政府、桃園縣體育會籃球委員會</t>
  </si>
  <si>
    <t>桃園縣體育會獨輪車委員會</t>
  </si>
  <si>
    <t>桃園縣政府、桃園縣體育會獨輪車委員會</t>
  </si>
  <si>
    <t>桃園縣體育會慢速壘球委員會</t>
  </si>
  <si>
    <t>桃園縣政府、桃園縣體育會慢速壘球委員會</t>
  </si>
  <si>
    <t>桃園縣政府、桃園縣體育會足球委員會</t>
  </si>
  <si>
    <t>桃園縣龍潭鄉體育會</t>
  </si>
  <si>
    <t>桃園縣龍獅運動協會</t>
  </si>
  <si>
    <t>2012國際自由車環台賽-桃園站賽</t>
  </si>
  <si>
    <t>中華民國自由車協會</t>
  </si>
  <si>
    <t>桃園縣政府、中華民國自由車協會</t>
  </si>
  <si>
    <t>總                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</si>
</sst>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0_);[Red]\(#,##0\)"/>
    <numFmt numFmtId="184" formatCode="#,##0;[Red]#,##0"/>
    <numFmt numFmtId="185" formatCode="#,##0.000_ "/>
    <numFmt numFmtId="186" formatCode="0.0_ "/>
    <numFmt numFmtId="187" formatCode="0.00_ "/>
    <numFmt numFmtId="188" formatCode="#,##0.0_ "/>
    <numFmt numFmtId="189" formatCode="#,##0.00_ "/>
  </numFmts>
  <fonts count="51">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sz val="18"/>
      <name val="標楷體"/>
      <family val="4"/>
    </font>
    <font>
      <sz val="12"/>
      <color indexed="8"/>
      <name val="標楷體"/>
      <family val="4"/>
    </font>
    <font>
      <sz val="12"/>
      <name val="Times New Roman"/>
      <family val="1"/>
    </font>
    <font>
      <sz val="10"/>
      <name val="標楷體"/>
      <family val="4"/>
    </font>
    <font>
      <sz val="12"/>
      <name val="Wingdings 2"/>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tint="0.04998999834060669"/>
      <name val="標楷體"/>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66">
    <xf numFmtId="0" fontId="0" fillId="0" borderId="0" xfId="0" applyAlignment="1">
      <alignment/>
    </xf>
    <xf numFmtId="0" fontId="5" fillId="0" borderId="0" xfId="0" applyFont="1" applyAlignment="1">
      <alignment/>
    </xf>
    <xf numFmtId="0" fontId="5" fillId="0" borderId="10" xfId="0" applyFont="1" applyBorder="1" applyAlignment="1">
      <alignment horizontal="center" vertical="center" wrapText="1"/>
    </xf>
    <xf numFmtId="0" fontId="7" fillId="0" borderId="0" xfId="0" applyFont="1" applyAlignment="1">
      <alignment/>
    </xf>
    <xf numFmtId="0" fontId="5" fillId="0" borderId="10" xfId="0" applyFont="1" applyBorder="1" applyAlignment="1">
      <alignment vertical="center" wrapText="1"/>
    </xf>
    <xf numFmtId="0" fontId="5" fillId="0" borderId="0" xfId="0" applyFont="1" applyAlignment="1">
      <alignment vertical="center"/>
    </xf>
    <xf numFmtId="0" fontId="5" fillId="0" borderId="10" xfId="0" applyFont="1" applyBorder="1" applyAlignment="1">
      <alignment horizontal="left" vertical="top" wrapText="1"/>
    </xf>
    <xf numFmtId="0" fontId="5" fillId="0" borderId="10" xfId="0" applyFont="1" applyBorder="1" applyAlignment="1">
      <alignment horizontal="left" vertical="center" wrapText="1"/>
    </xf>
    <xf numFmtId="0" fontId="5" fillId="0" borderId="10" xfId="0" applyFont="1" applyBorder="1" applyAlignment="1">
      <alignment wrapText="1"/>
    </xf>
    <xf numFmtId="0" fontId="5" fillId="33" borderId="10" xfId="0" applyFont="1" applyFill="1" applyBorder="1" applyAlignment="1">
      <alignment/>
    </xf>
    <xf numFmtId="0" fontId="11" fillId="0" borderId="10" xfId="0" applyFont="1" applyBorder="1" applyAlignment="1">
      <alignment horizontal="left" vertical="top" wrapText="1"/>
    </xf>
    <xf numFmtId="0" fontId="5" fillId="0" borderId="10" xfId="0" applyFont="1" applyFill="1" applyBorder="1" applyAlignment="1">
      <alignment horizontal="left" vertical="top" wrapText="1"/>
    </xf>
    <xf numFmtId="0" fontId="5" fillId="0" borderId="10" xfId="0" applyFont="1" applyFill="1" applyBorder="1" applyAlignment="1">
      <alignment horizontal="distributed" vertical="center" wrapText="1"/>
    </xf>
    <xf numFmtId="0" fontId="5" fillId="0"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10" xfId="0" applyFont="1" applyBorder="1" applyAlignment="1">
      <alignment horizontal="left" vertical="center" wrapText="1"/>
    </xf>
    <xf numFmtId="49" fontId="50" fillId="0" borderId="10" xfId="0" applyNumberFormat="1" applyFont="1" applyBorder="1" applyAlignment="1">
      <alignment horizontal="left" vertical="center" wrapText="1"/>
    </xf>
    <xf numFmtId="0" fontId="5" fillId="33" borderId="10" xfId="0" applyFont="1" applyFill="1" applyBorder="1" applyAlignment="1">
      <alignment/>
    </xf>
    <xf numFmtId="0" fontId="5" fillId="0" borderId="0" xfId="0" applyFont="1" applyAlignment="1">
      <alignment/>
    </xf>
    <xf numFmtId="0" fontId="5" fillId="0" borderId="10" xfId="34" applyFont="1" applyBorder="1" applyAlignment="1">
      <alignment horizontal="left" vertical="center" wrapText="1"/>
      <protection/>
    </xf>
    <xf numFmtId="0" fontId="5" fillId="0" borderId="10" xfId="35" applyFont="1" applyBorder="1" applyAlignment="1">
      <alignment horizontal="left" vertical="center" wrapText="1"/>
      <protection/>
    </xf>
    <xf numFmtId="0" fontId="5" fillId="0" borderId="10" xfId="36" applyFont="1" applyBorder="1" applyAlignment="1">
      <alignment horizontal="left" vertical="center" wrapText="1"/>
      <protection/>
    </xf>
    <xf numFmtId="0" fontId="5" fillId="0" borderId="10" xfId="33" applyFont="1" applyBorder="1" applyAlignment="1">
      <alignment horizontal="left" vertical="center" wrapText="1"/>
      <protection/>
    </xf>
    <xf numFmtId="0" fontId="5" fillId="0" borderId="10" xfId="0" applyFont="1" applyBorder="1" applyAlignment="1">
      <alignment horizontal="left" wrapText="1"/>
    </xf>
    <xf numFmtId="0" fontId="5" fillId="34" borderId="10" xfId="0" applyFont="1" applyFill="1" applyBorder="1" applyAlignment="1">
      <alignment horizontal="left" vertical="top" wrapText="1"/>
    </xf>
    <xf numFmtId="0" fontId="5" fillId="33" borderId="10" xfId="0" applyFont="1" applyFill="1" applyBorder="1" applyAlignment="1">
      <alignment horizontal="left" wrapText="1"/>
    </xf>
    <xf numFmtId="187" fontId="49" fillId="0" borderId="10" xfId="37" applyNumberFormat="1" applyFont="1" applyFill="1" applyBorder="1" applyAlignment="1">
      <alignment horizontal="right" vertical="center" wrapText="1"/>
    </xf>
    <xf numFmtId="187" fontId="5" fillId="0" borderId="10" xfId="0" applyNumberFormat="1" applyFont="1" applyBorder="1" applyAlignment="1">
      <alignment vertical="center" wrapText="1"/>
    </xf>
    <xf numFmtId="0" fontId="11" fillId="35" borderId="10" xfId="0" applyFont="1" applyFill="1" applyBorder="1" applyAlignment="1">
      <alignment horizontal="left" vertical="center" wrapText="1"/>
    </xf>
    <xf numFmtId="0" fontId="11"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0" borderId="10" xfId="0" applyFont="1" applyBorder="1" applyAlignment="1">
      <alignment horizontal="distributed" vertical="center" wrapText="1"/>
    </xf>
    <xf numFmtId="0" fontId="5" fillId="33" borderId="10" xfId="0" applyFont="1" applyFill="1" applyBorder="1" applyAlignment="1">
      <alignment vertical="center" wrapText="1"/>
    </xf>
    <xf numFmtId="189" fontId="5" fillId="33" borderId="10" xfId="0" applyNumberFormat="1" applyFont="1" applyFill="1" applyBorder="1" applyAlignment="1">
      <alignment horizontal="right" vertical="center" wrapText="1"/>
    </xf>
    <xf numFmtId="187" fontId="5" fillId="0" borderId="10" xfId="0" applyNumberFormat="1" applyFont="1" applyBorder="1" applyAlignment="1">
      <alignment horizontal="right" vertical="center" wrapText="1"/>
    </xf>
    <xf numFmtId="43" fontId="5" fillId="0" borderId="10" xfId="37" applyFont="1" applyBorder="1" applyAlignment="1">
      <alignment horizontal="right" vertical="center" wrapText="1"/>
    </xf>
    <xf numFmtId="189" fontId="5" fillId="0" borderId="10" xfId="0" applyNumberFormat="1" applyFont="1" applyBorder="1" applyAlignment="1">
      <alignment horizontal="right" vertical="center" wrapText="1"/>
    </xf>
    <xf numFmtId="0" fontId="14" fillId="0" borderId="10" xfId="0" applyFont="1" applyBorder="1" applyAlignment="1">
      <alignment horizontal="center" vertical="center" wrapText="1"/>
    </xf>
    <xf numFmtId="0" fontId="49" fillId="0" borderId="10" xfId="0" applyFont="1" applyBorder="1" applyAlignment="1">
      <alignment vertical="center" wrapText="1"/>
    </xf>
    <xf numFmtId="0" fontId="5" fillId="36" borderId="10" xfId="0" applyFont="1" applyFill="1" applyBorder="1" applyAlignment="1">
      <alignment/>
    </xf>
    <xf numFmtId="0" fontId="5" fillId="36" borderId="10" xfId="0" applyFont="1" applyFill="1" applyBorder="1" applyAlignment="1">
      <alignment/>
    </xf>
    <xf numFmtId="43" fontId="5" fillId="36" borderId="10" xfId="37" applyFont="1" applyFill="1" applyBorder="1" applyAlignment="1">
      <alignment horizontal="right" vertical="center" wrapText="1"/>
    </xf>
    <xf numFmtId="187" fontId="5" fillId="33" borderId="10" xfId="0" applyNumberFormat="1" applyFont="1" applyFill="1" applyBorder="1" applyAlignment="1">
      <alignment horizontal="right" vertical="center" wrapText="1"/>
    </xf>
    <xf numFmtId="0" fontId="13" fillId="0" borderId="10" xfId="0" applyFont="1" applyBorder="1" applyAlignment="1">
      <alignment horizontal="center" vertical="top" wrapText="1"/>
    </xf>
    <xf numFmtId="0" fontId="5" fillId="0" borderId="10" xfId="0" applyFont="1" applyBorder="1" applyAlignment="1">
      <alignment/>
    </xf>
    <xf numFmtId="43" fontId="5" fillId="33" borderId="10" xfId="37" applyFont="1" applyFill="1" applyBorder="1" applyAlignment="1">
      <alignment horizontal="right" vertical="center" wrapText="1"/>
    </xf>
    <xf numFmtId="187" fontId="5" fillId="0" borderId="10" xfId="37" applyNumberFormat="1" applyFont="1" applyBorder="1" applyAlignment="1">
      <alignment horizontal="right" vertical="center" wrapText="1"/>
    </xf>
    <xf numFmtId="0" fontId="5" fillId="36" borderId="10" xfId="0" applyFont="1" applyFill="1" applyBorder="1" applyAlignment="1">
      <alignment horizont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right"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7" fillId="0" borderId="0" xfId="0" applyFont="1" applyBorder="1" applyAlignment="1">
      <alignment horizontal="left" vertical="center"/>
    </xf>
    <xf numFmtId="0" fontId="0" fillId="0" borderId="0" xfId="0" applyBorder="1" applyAlignment="1">
      <alignment horizontal="left" vertical="center"/>
    </xf>
    <xf numFmtId="0" fontId="9"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distributed" vertical="center" wrapText="1"/>
    </xf>
    <xf numFmtId="0" fontId="5" fillId="0" borderId="10" xfId="0" applyFont="1" applyBorder="1" applyAlignment="1">
      <alignment horizontal="distributed" vertical="center" wrapText="1" indent="1"/>
    </xf>
    <xf numFmtId="0" fontId="10" fillId="0" borderId="0" xfId="0" applyFont="1" applyBorder="1" applyAlignment="1">
      <alignment horizontal="left" vertical="center"/>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10" xfId="33"/>
    <cellStyle name="一般 2" xfId="34"/>
    <cellStyle name="一般 7" xfId="35"/>
    <cellStyle name="一般 8"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5"/>
  <sheetViews>
    <sheetView tabSelected="1" view="pageBreakPreview" zoomScale="50" zoomScaleSheetLayoutView="50" workbookViewId="0" topLeftCell="A245">
      <selection activeCell="N252" sqref="N252"/>
    </sheetView>
  </sheetViews>
  <sheetFormatPr defaultColWidth="9.00390625" defaultRowHeight="16.5"/>
  <cols>
    <col min="1" max="1" width="18.25390625" style="1" customWidth="1"/>
    <col min="2" max="2" width="33.00390625" style="1" customWidth="1"/>
    <col min="3" max="3" width="13.125" style="20" customWidth="1"/>
    <col min="4" max="4" width="12.75390625" style="1" customWidth="1"/>
    <col min="5" max="5" width="14.125" style="1" customWidth="1"/>
    <col min="6" max="6" width="14.375" style="1" customWidth="1"/>
    <col min="7" max="7" width="19.25390625" style="1" customWidth="1"/>
    <col min="8" max="8" width="6.625" style="1" customWidth="1"/>
    <col min="9" max="9" width="6.125" style="1" customWidth="1"/>
    <col min="10" max="16384" width="8.875" style="1" customWidth="1"/>
  </cols>
  <sheetData>
    <row r="1" spans="1:9" ht="27.75">
      <c r="A1" s="55" t="s">
        <v>11</v>
      </c>
      <c r="B1" s="55"/>
      <c r="C1" s="55"/>
      <c r="D1" s="55"/>
      <c r="E1" s="55"/>
      <c r="F1" s="55"/>
      <c r="G1" s="55"/>
      <c r="H1" s="55"/>
      <c r="I1" s="55"/>
    </row>
    <row r="2" spans="1:9" ht="24" customHeight="1">
      <c r="A2" s="56" t="s">
        <v>12</v>
      </c>
      <c r="B2" s="56"/>
      <c r="C2" s="56"/>
      <c r="D2" s="56"/>
      <c r="E2" s="56"/>
      <c r="F2" s="56"/>
      <c r="G2" s="56"/>
      <c r="H2" s="56"/>
      <c r="I2" s="56"/>
    </row>
    <row r="3" spans="1:9" ht="9" customHeight="1">
      <c r="A3" s="57"/>
      <c r="B3" s="58"/>
      <c r="C3" s="65"/>
      <c r="D3" s="65"/>
      <c r="E3" s="65"/>
      <c r="F3" s="53" t="s">
        <v>4</v>
      </c>
      <c r="G3" s="53"/>
      <c r="H3" s="53"/>
      <c r="I3" s="53"/>
    </row>
    <row r="4" spans="1:9" ht="11.25" customHeight="1">
      <c r="A4" s="59"/>
      <c r="B4" s="60"/>
      <c r="C4" s="65"/>
      <c r="D4" s="65"/>
      <c r="E4" s="65"/>
      <c r="F4" s="54"/>
      <c r="G4" s="54"/>
      <c r="H4" s="54"/>
      <c r="I4" s="54"/>
    </row>
    <row r="5" spans="1:9" ht="51" customHeight="1">
      <c r="A5" s="63" t="s">
        <v>5</v>
      </c>
      <c r="B5" s="64" t="s">
        <v>6</v>
      </c>
      <c r="C5" s="62" t="s">
        <v>9</v>
      </c>
      <c r="D5" s="62" t="s">
        <v>7</v>
      </c>
      <c r="E5" s="62" t="s">
        <v>10</v>
      </c>
      <c r="F5" s="63" t="s">
        <v>0</v>
      </c>
      <c r="G5" s="63" t="s">
        <v>8</v>
      </c>
      <c r="H5" s="61" t="s">
        <v>3</v>
      </c>
      <c r="I5" s="61"/>
    </row>
    <row r="6" spans="1:9" ht="21.75" customHeight="1">
      <c r="A6" s="63"/>
      <c r="B6" s="64"/>
      <c r="C6" s="62"/>
      <c r="D6" s="62"/>
      <c r="E6" s="62"/>
      <c r="F6" s="63"/>
      <c r="G6" s="63"/>
      <c r="H6" s="2" t="s">
        <v>1</v>
      </c>
      <c r="I6" s="2" t="s">
        <v>2</v>
      </c>
    </row>
    <row r="7" spans="1:9" ht="32.25">
      <c r="A7" s="7" t="s">
        <v>78</v>
      </c>
      <c r="B7" s="7" t="s">
        <v>75</v>
      </c>
      <c r="C7" s="7" t="s">
        <v>76</v>
      </c>
      <c r="D7" s="7" t="s">
        <v>77</v>
      </c>
      <c r="E7" s="37">
        <v>720</v>
      </c>
      <c r="F7" s="2" t="s">
        <v>48</v>
      </c>
      <c r="G7" s="2"/>
      <c r="H7" s="2"/>
      <c r="I7" s="2" t="s">
        <v>44</v>
      </c>
    </row>
    <row r="8" spans="1:9" ht="15.75">
      <c r="A8" s="51" t="s">
        <v>427</v>
      </c>
      <c r="B8" s="51"/>
      <c r="C8" s="14"/>
      <c r="D8" s="14"/>
      <c r="E8" s="45">
        <f>SUM(E7)</f>
        <v>720</v>
      </c>
      <c r="F8" s="33"/>
      <c r="G8" s="33"/>
      <c r="H8" s="33"/>
      <c r="I8" s="33"/>
    </row>
    <row r="9" spans="1:9" ht="48">
      <c r="A9" s="32" t="s">
        <v>429</v>
      </c>
      <c r="B9" s="32" t="s">
        <v>392</v>
      </c>
      <c r="C9" s="32" t="s">
        <v>393</v>
      </c>
      <c r="D9" s="7" t="s">
        <v>394</v>
      </c>
      <c r="E9" s="37">
        <v>20</v>
      </c>
      <c r="F9" s="34" t="s">
        <v>395</v>
      </c>
      <c r="G9" s="34"/>
      <c r="H9" s="2" t="s">
        <v>44</v>
      </c>
      <c r="I9" s="2"/>
    </row>
    <row r="10" spans="1:9" ht="64.5">
      <c r="A10" s="32" t="s">
        <v>429</v>
      </c>
      <c r="B10" s="32" t="s">
        <v>396</v>
      </c>
      <c r="C10" s="32" t="s">
        <v>397</v>
      </c>
      <c r="D10" s="7" t="s">
        <v>394</v>
      </c>
      <c r="E10" s="37">
        <v>20</v>
      </c>
      <c r="F10" s="34" t="s">
        <v>395</v>
      </c>
      <c r="G10" s="2"/>
      <c r="H10" s="2" t="s">
        <v>44</v>
      </c>
      <c r="I10" s="2"/>
    </row>
    <row r="11" spans="1:9" ht="48">
      <c r="A11" s="32" t="s">
        <v>429</v>
      </c>
      <c r="B11" s="32" t="s">
        <v>398</v>
      </c>
      <c r="C11" s="32" t="s">
        <v>399</v>
      </c>
      <c r="D11" s="7" t="s">
        <v>394</v>
      </c>
      <c r="E11" s="37">
        <v>30</v>
      </c>
      <c r="F11" s="34" t="s">
        <v>395</v>
      </c>
      <c r="G11" s="34"/>
      <c r="H11" s="2" t="s">
        <v>44</v>
      </c>
      <c r="I11" s="2"/>
    </row>
    <row r="12" spans="1:9" ht="48">
      <c r="A12" s="32" t="s">
        <v>429</v>
      </c>
      <c r="B12" s="32" t="s">
        <v>400</v>
      </c>
      <c r="C12" s="32" t="s">
        <v>401</v>
      </c>
      <c r="D12" s="7" t="s">
        <v>394</v>
      </c>
      <c r="E12" s="37">
        <v>30</v>
      </c>
      <c r="F12" s="34" t="s">
        <v>395</v>
      </c>
      <c r="G12" s="34"/>
      <c r="H12" s="2" t="s">
        <v>44</v>
      </c>
      <c r="I12" s="2"/>
    </row>
    <row r="13" spans="1:9" ht="64.5">
      <c r="A13" s="32" t="s">
        <v>429</v>
      </c>
      <c r="B13" s="32" t="s">
        <v>402</v>
      </c>
      <c r="C13" s="32" t="s">
        <v>403</v>
      </c>
      <c r="D13" s="7" t="s">
        <v>394</v>
      </c>
      <c r="E13" s="37">
        <v>20</v>
      </c>
      <c r="F13" s="34" t="s">
        <v>395</v>
      </c>
      <c r="G13" s="2"/>
      <c r="H13" s="2" t="s">
        <v>44</v>
      </c>
      <c r="I13" s="2"/>
    </row>
    <row r="14" spans="1:9" ht="64.5">
      <c r="A14" s="32" t="s">
        <v>429</v>
      </c>
      <c r="B14" s="32" t="s">
        <v>404</v>
      </c>
      <c r="C14" s="32" t="s">
        <v>405</v>
      </c>
      <c r="D14" s="7" t="s">
        <v>394</v>
      </c>
      <c r="E14" s="37">
        <v>30</v>
      </c>
      <c r="F14" s="34" t="s">
        <v>395</v>
      </c>
      <c r="G14" s="2"/>
      <c r="H14" s="2" t="s">
        <v>44</v>
      </c>
      <c r="I14" s="2"/>
    </row>
    <row r="15" spans="1:9" ht="64.5">
      <c r="A15" s="32" t="s">
        <v>429</v>
      </c>
      <c r="B15" s="32" t="s">
        <v>406</v>
      </c>
      <c r="C15" s="32" t="s">
        <v>407</v>
      </c>
      <c r="D15" s="7" t="s">
        <v>394</v>
      </c>
      <c r="E15" s="37">
        <v>20</v>
      </c>
      <c r="F15" s="34" t="s">
        <v>395</v>
      </c>
      <c r="G15" s="2"/>
      <c r="H15" s="2" t="s">
        <v>44</v>
      </c>
      <c r="I15" s="2"/>
    </row>
    <row r="16" spans="1:9" ht="64.5">
      <c r="A16" s="32" t="s">
        <v>430</v>
      </c>
      <c r="B16" s="32" t="s">
        <v>408</v>
      </c>
      <c r="C16" s="32" t="s">
        <v>409</v>
      </c>
      <c r="D16" s="7" t="s">
        <v>394</v>
      </c>
      <c r="E16" s="37">
        <v>524</v>
      </c>
      <c r="F16" s="34" t="s">
        <v>395</v>
      </c>
      <c r="G16" s="34"/>
      <c r="H16" s="2"/>
      <c r="I16" s="2" t="s">
        <v>44</v>
      </c>
    </row>
    <row r="17" spans="1:9" ht="48">
      <c r="A17" s="32" t="s">
        <v>479</v>
      </c>
      <c r="B17" s="32" t="s">
        <v>410</v>
      </c>
      <c r="C17" s="32" t="s">
        <v>411</v>
      </c>
      <c r="D17" s="7" t="s">
        <v>394</v>
      </c>
      <c r="E17" s="37">
        <v>50</v>
      </c>
      <c r="F17" s="34" t="s">
        <v>395</v>
      </c>
      <c r="G17" s="34"/>
      <c r="H17" s="2" t="s">
        <v>44</v>
      </c>
      <c r="I17" s="2"/>
    </row>
    <row r="18" spans="1:9" ht="48">
      <c r="A18" s="32" t="s">
        <v>479</v>
      </c>
      <c r="B18" s="32" t="s">
        <v>412</v>
      </c>
      <c r="C18" s="32" t="s">
        <v>413</v>
      </c>
      <c r="D18" s="7" t="s">
        <v>394</v>
      </c>
      <c r="E18" s="38">
        <v>1600</v>
      </c>
      <c r="F18" s="34" t="s">
        <v>395</v>
      </c>
      <c r="G18" s="34"/>
      <c r="H18" s="2" t="s">
        <v>44</v>
      </c>
      <c r="I18" s="2"/>
    </row>
    <row r="19" spans="1:9" ht="48">
      <c r="A19" s="32" t="s">
        <v>479</v>
      </c>
      <c r="B19" s="32" t="s">
        <v>414</v>
      </c>
      <c r="C19" s="32" t="s">
        <v>413</v>
      </c>
      <c r="D19" s="7" t="s">
        <v>394</v>
      </c>
      <c r="E19" s="38">
        <v>2400</v>
      </c>
      <c r="F19" s="34" t="s">
        <v>395</v>
      </c>
      <c r="G19" s="34"/>
      <c r="H19" s="2" t="s">
        <v>44</v>
      </c>
      <c r="I19" s="2"/>
    </row>
    <row r="20" spans="1:9" ht="48">
      <c r="A20" s="32" t="s">
        <v>479</v>
      </c>
      <c r="B20" s="32" t="s">
        <v>415</v>
      </c>
      <c r="C20" s="32" t="s">
        <v>416</v>
      </c>
      <c r="D20" s="7" t="s">
        <v>394</v>
      </c>
      <c r="E20" s="37">
        <v>600</v>
      </c>
      <c r="F20" s="34" t="s">
        <v>395</v>
      </c>
      <c r="G20" s="34"/>
      <c r="H20" s="2" t="s">
        <v>44</v>
      </c>
      <c r="I20" s="2"/>
    </row>
    <row r="21" spans="1:9" ht="48">
      <c r="A21" s="32" t="s">
        <v>479</v>
      </c>
      <c r="B21" s="32" t="s">
        <v>417</v>
      </c>
      <c r="C21" s="32" t="s">
        <v>411</v>
      </c>
      <c r="D21" s="7" t="s">
        <v>394</v>
      </c>
      <c r="E21" s="37">
        <v>100</v>
      </c>
      <c r="F21" s="34" t="s">
        <v>395</v>
      </c>
      <c r="G21" s="34"/>
      <c r="H21" s="2" t="s">
        <v>44</v>
      </c>
      <c r="I21" s="2"/>
    </row>
    <row r="22" spans="1:9" ht="48">
      <c r="A22" s="32" t="s">
        <v>479</v>
      </c>
      <c r="B22" s="32" t="s">
        <v>418</v>
      </c>
      <c r="C22" s="32" t="s">
        <v>411</v>
      </c>
      <c r="D22" s="7" t="s">
        <v>394</v>
      </c>
      <c r="E22" s="37">
        <v>100</v>
      </c>
      <c r="F22" s="34" t="s">
        <v>395</v>
      </c>
      <c r="G22" s="34"/>
      <c r="H22" s="2" t="s">
        <v>44</v>
      </c>
      <c r="I22" s="2"/>
    </row>
    <row r="23" spans="1:9" s="5" customFormat="1" ht="48">
      <c r="A23" s="32" t="s">
        <v>479</v>
      </c>
      <c r="B23" s="32" t="s">
        <v>419</v>
      </c>
      <c r="C23" s="32" t="s">
        <v>413</v>
      </c>
      <c r="D23" s="7" t="s">
        <v>394</v>
      </c>
      <c r="E23" s="37">
        <v>500</v>
      </c>
      <c r="F23" s="34" t="s">
        <v>395</v>
      </c>
      <c r="G23" s="34"/>
      <c r="H23" s="2" t="s">
        <v>44</v>
      </c>
      <c r="I23" s="2"/>
    </row>
    <row r="24" spans="1:9" s="3" customFormat="1" ht="48">
      <c r="A24" s="32" t="s">
        <v>479</v>
      </c>
      <c r="B24" s="32" t="s">
        <v>420</v>
      </c>
      <c r="C24" s="32" t="s">
        <v>421</v>
      </c>
      <c r="D24" s="7" t="s">
        <v>394</v>
      </c>
      <c r="E24" s="37">
        <v>69.75</v>
      </c>
      <c r="F24" s="34" t="s">
        <v>395</v>
      </c>
      <c r="G24" s="34"/>
      <c r="H24" s="2" t="s">
        <v>44</v>
      </c>
      <c r="I24" s="2"/>
    </row>
    <row r="25" spans="1:9" ht="48">
      <c r="A25" s="32" t="s">
        <v>479</v>
      </c>
      <c r="B25" s="32" t="s">
        <v>422</v>
      </c>
      <c r="C25" s="32" t="s">
        <v>423</v>
      </c>
      <c r="D25" s="7" t="s">
        <v>394</v>
      </c>
      <c r="E25" s="37">
        <v>350</v>
      </c>
      <c r="F25" s="34" t="s">
        <v>395</v>
      </c>
      <c r="G25" s="34"/>
      <c r="H25" s="2" t="s">
        <v>44</v>
      </c>
      <c r="I25" s="2"/>
    </row>
    <row r="26" spans="1:9" ht="48">
      <c r="A26" s="32" t="s">
        <v>479</v>
      </c>
      <c r="B26" s="32" t="s">
        <v>424</v>
      </c>
      <c r="C26" s="32" t="s">
        <v>423</v>
      </c>
      <c r="D26" s="7" t="s">
        <v>394</v>
      </c>
      <c r="E26" s="37">
        <v>494.4</v>
      </c>
      <c r="F26" s="34" t="s">
        <v>395</v>
      </c>
      <c r="G26" s="34"/>
      <c r="H26" s="2" t="s">
        <v>44</v>
      </c>
      <c r="I26" s="2"/>
    </row>
    <row r="27" spans="1:9" ht="48">
      <c r="A27" s="32" t="s">
        <v>479</v>
      </c>
      <c r="B27" s="32" t="s">
        <v>419</v>
      </c>
      <c r="C27" s="32" t="s">
        <v>413</v>
      </c>
      <c r="D27" s="7" t="s">
        <v>394</v>
      </c>
      <c r="E27" s="37">
        <v>300</v>
      </c>
      <c r="F27" s="34" t="s">
        <v>395</v>
      </c>
      <c r="G27" s="34"/>
      <c r="H27" s="2" t="s">
        <v>44</v>
      </c>
      <c r="I27" s="2"/>
    </row>
    <row r="28" spans="1:9" ht="64.5">
      <c r="A28" s="32" t="s">
        <v>480</v>
      </c>
      <c r="B28" s="32" t="s">
        <v>425</v>
      </c>
      <c r="C28" s="32" t="s">
        <v>426</v>
      </c>
      <c r="D28" s="7" t="s">
        <v>394</v>
      </c>
      <c r="E28" s="37">
        <v>20</v>
      </c>
      <c r="F28" s="34" t="s">
        <v>395</v>
      </c>
      <c r="G28" s="34"/>
      <c r="H28" s="2" t="s">
        <v>44</v>
      </c>
      <c r="I28" s="2"/>
    </row>
    <row r="29" spans="1:9" ht="64.5">
      <c r="A29" s="32" t="s">
        <v>480</v>
      </c>
      <c r="B29" s="32" t="s">
        <v>425</v>
      </c>
      <c r="C29" s="32" t="s">
        <v>426</v>
      </c>
      <c r="D29" s="7" t="s">
        <v>394</v>
      </c>
      <c r="E29" s="37">
        <v>40</v>
      </c>
      <c r="F29" s="34" t="s">
        <v>395</v>
      </c>
      <c r="G29" s="34"/>
      <c r="H29" s="2" t="s">
        <v>44</v>
      </c>
      <c r="I29" s="2"/>
    </row>
    <row r="30" spans="1:9" ht="54.75">
      <c r="A30" s="7" t="s">
        <v>478</v>
      </c>
      <c r="B30" s="7" t="s">
        <v>438</v>
      </c>
      <c r="C30" s="7" t="s">
        <v>439</v>
      </c>
      <c r="D30" s="7" t="s">
        <v>440</v>
      </c>
      <c r="E30" s="39">
        <v>2333.626</v>
      </c>
      <c r="F30" s="2" t="s">
        <v>441</v>
      </c>
      <c r="G30" s="46" t="s">
        <v>442</v>
      </c>
      <c r="H30" s="2"/>
      <c r="I30" s="2" t="s">
        <v>443</v>
      </c>
    </row>
    <row r="31" spans="1:9" ht="48">
      <c r="A31" s="7" t="s">
        <v>478</v>
      </c>
      <c r="B31" s="7" t="s">
        <v>444</v>
      </c>
      <c r="C31" s="7" t="s">
        <v>445</v>
      </c>
      <c r="D31" s="7" t="s">
        <v>440</v>
      </c>
      <c r="E31" s="39">
        <v>150</v>
      </c>
      <c r="F31" s="2" t="s">
        <v>446</v>
      </c>
      <c r="G31" s="2"/>
      <c r="H31" s="2"/>
      <c r="I31" s="2" t="s">
        <v>443</v>
      </c>
    </row>
    <row r="32" spans="1:9" ht="48">
      <c r="A32" s="7" t="s">
        <v>478</v>
      </c>
      <c r="B32" s="7" t="s">
        <v>447</v>
      </c>
      <c r="C32" s="7" t="s">
        <v>448</v>
      </c>
      <c r="D32" s="7" t="s">
        <v>440</v>
      </c>
      <c r="E32" s="39">
        <v>68.7</v>
      </c>
      <c r="F32" s="2" t="s">
        <v>446</v>
      </c>
      <c r="G32" s="2"/>
      <c r="H32" s="2"/>
      <c r="I32" s="2" t="s">
        <v>443</v>
      </c>
    </row>
    <row r="33" spans="1:9" ht="48">
      <c r="A33" s="7" t="s">
        <v>478</v>
      </c>
      <c r="B33" s="7" t="s">
        <v>449</v>
      </c>
      <c r="C33" s="7" t="s">
        <v>450</v>
      </c>
      <c r="D33" s="7" t="s">
        <v>440</v>
      </c>
      <c r="E33" s="39">
        <v>57.3</v>
      </c>
      <c r="F33" s="2" t="s">
        <v>446</v>
      </c>
      <c r="G33" s="2"/>
      <c r="H33" s="2"/>
      <c r="I33" s="2" t="s">
        <v>443</v>
      </c>
    </row>
    <row r="34" spans="1:9" ht="48">
      <c r="A34" s="7" t="s">
        <v>478</v>
      </c>
      <c r="B34" s="7" t="s">
        <v>451</v>
      </c>
      <c r="C34" s="7" t="s">
        <v>452</v>
      </c>
      <c r="D34" s="7" t="s">
        <v>440</v>
      </c>
      <c r="E34" s="39">
        <v>48.9</v>
      </c>
      <c r="F34" s="2" t="s">
        <v>446</v>
      </c>
      <c r="G34" s="2"/>
      <c r="H34" s="2"/>
      <c r="I34" s="2" t="s">
        <v>443</v>
      </c>
    </row>
    <row r="35" spans="1:9" ht="48">
      <c r="A35" s="7" t="s">
        <v>478</v>
      </c>
      <c r="B35" s="7" t="s">
        <v>453</v>
      </c>
      <c r="C35" s="7" t="s">
        <v>454</v>
      </c>
      <c r="D35" s="7" t="s">
        <v>440</v>
      </c>
      <c r="E35" s="39">
        <v>85.8</v>
      </c>
      <c r="F35" s="2" t="s">
        <v>446</v>
      </c>
      <c r="G35" s="2"/>
      <c r="H35" s="2"/>
      <c r="I35" s="2" t="s">
        <v>443</v>
      </c>
    </row>
    <row r="36" spans="1:9" ht="48">
      <c r="A36" s="7" t="s">
        <v>478</v>
      </c>
      <c r="B36" s="7" t="s">
        <v>455</v>
      </c>
      <c r="C36" s="7" t="s">
        <v>456</v>
      </c>
      <c r="D36" s="7" t="s">
        <v>440</v>
      </c>
      <c r="E36" s="39">
        <v>88.8</v>
      </c>
      <c r="F36" s="2" t="s">
        <v>446</v>
      </c>
      <c r="G36" s="2"/>
      <c r="H36" s="2"/>
      <c r="I36" s="2" t="s">
        <v>443</v>
      </c>
    </row>
    <row r="37" spans="1:9" ht="48">
      <c r="A37" s="7" t="s">
        <v>478</v>
      </c>
      <c r="B37" s="7" t="s">
        <v>457</v>
      </c>
      <c r="C37" s="7" t="s">
        <v>458</v>
      </c>
      <c r="D37" s="7" t="s">
        <v>440</v>
      </c>
      <c r="E37" s="39">
        <v>53.9</v>
      </c>
      <c r="F37" s="2" t="s">
        <v>446</v>
      </c>
      <c r="G37" s="2"/>
      <c r="H37" s="2"/>
      <c r="I37" s="2" t="s">
        <v>443</v>
      </c>
    </row>
    <row r="38" spans="1:9" ht="48">
      <c r="A38" s="7" t="s">
        <v>478</v>
      </c>
      <c r="B38" s="7" t="s">
        <v>459</v>
      </c>
      <c r="C38" s="7" t="s">
        <v>460</v>
      </c>
      <c r="D38" s="7" t="s">
        <v>440</v>
      </c>
      <c r="E38" s="39">
        <v>91.5</v>
      </c>
      <c r="F38" s="2" t="s">
        <v>446</v>
      </c>
      <c r="G38" s="2"/>
      <c r="H38" s="2"/>
      <c r="I38" s="2" t="s">
        <v>443</v>
      </c>
    </row>
    <row r="39" spans="1:9" ht="48">
      <c r="A39" s="7" t="s">
        <v>478</v>
      </c>
      <c r="B39" s="7" t="s">
        <v>461</v>
      </c>
      <c r="C39" s="7" t="s">
        <v>462</v>
      </c>
      <c r="D39" s="7" t="s">
        <v>440</v>
      </c>
      <c r="E39" s="39">
        <v>110.6</v>
      </c>
      <c r="F39" s="2" t="s">
        <v>446</v>
      </c>
      <c r="G39" s="2"/>
      <c r="H39" s="2"/>
      <c r="I39" s="2" t="s">
        <v>443</v>
      </c>
    </row>
    <row r="40" spans="1:9" ht="48">
      <c r="A40" s="7" t="s">
        <v>481</v>
      </c>
      <c r="B40" s="41" t="s">
        <v>463</v>
      </c>
      <c r="C40" s="4" t="s">
        <v>464</v>
      </c>
      <c r="D40" s="4" t="s">
        <v>482</v>
      </c>
      <c r="E40" s="39">
        <v>50</v>
      </c>
      <c r="F40" s="2" t="s">
        <v>446</v>
      </c>
      <c r="G40" s="2"/>
      <c r="H40" s="2" t="s">
        <v>443</v>
      </c>
      <c r="I40" s="2"/>
    </row>
    <row r="41" spans="1:9" ht="32.25">
      <c r="A41" s="7" t="s">
        <v>481</v>
      </c>
      <c r="B41" s="41" t="s">
        <v>466</v>
      </c>
      <c r="C41" s="4" t="s">
        <v>483</v>
      </c>
      <c r="D41" s="4" t="s">
        <v>483</v>
      </c>
      <c r="E41" s="39">
        <v>100</v>
      </c>
      <c r="F41" s="2" t="s">
        <v>446</v>
      </c>
      <c r="G41" s="2"/>
      <c r="H41" s="2" t="s">
        <v>443</v>
      </c>
      <c r="I41" s="40"/>
    </row>
    <row r="42" spans="1:9" ht="64.5">
      <c r="A42" s="7" t="s">
        <v>481</v>
      </c>
      <c r="B42" s="41" t="s">
        <v>484</v>
      </c>
      <c r="C42" s="4" t="s">
        <v>485</v>
      </c>
      <c r="D42" s="4" t="s">
        <v>486</v>
      </c>
      <c r="E42" s="39">
        <v>300</v>
      </c>
      <c r="F42" s="2" t="s">
        <v>446</v>
      </c>
      <c r="G42" s="2"/>
      <c r="H42" s="2"/>
      <c r="I42" s="40" t="s">
        <v>465</v>
      </c>
    </row>
    <row r="43" spans="1:9" ht="64.5">
      <c r="A43" s="7" t="s">
        <v>481</v>
      </c>
      <c r="B43" s="41" t="s">
        <v>467</v>
      </c>
      <c r="C43" s="4" t="s">
        <v>487</v>
      </c>
      <c r="D43" s="4" t="s">
        <v>488</v>
      </c>
      <c r="E43" s="39">
        <v>50</v>
      </c>
      <c r="F43" s="2" t="s">
        <v>446</v>
      </c>
      <c r="G43" s="2"/>
      <c r="H43" s="40"/>
      <c r="I43" s="2" t="s">
        <v>443</v>
      </c>
    </row>
    <row r="44" spans="1:9" ht="64.5">
      <c r="A44" s="7" t="s">
        <v>481</v>
      </c>
      <c r="B44" s="41" t="s">
        <v>468</v>
      </c>
      <c r="C44" s="4" t="s">
        <v>489</v>
      </c>
      <c r="D44" s="4" t="s">
        <v>490</v>
      </c>
      <c r="E44" s="39">
        <v>90</v>
      </c>
      <c r="F44" s="2" t="s">
        <v>446</v>
      </c>
      <c r="G44" s="2"/>
      <c r="H44" s="47"/>
      <c r="I44" s="2" t="s">
        <v>443</v>
      </c>
    </row>
    <row r="45" spans="1:9" ht="64.5">
      <c r="A45" s="7" t="s">
        <v>481</v>
      </c>
      <c r="B45" s="41" t="s">
        <v>469</v>
      </c>
      <c r="C45" s="4" t="s">
        <v>487</v>
      </c>
      <c r="D45" s="4" t="s">
        <v>488</v>
      </c>
      <c r="E45" s="39">
        <v>40</v>
      </c>
      <c r="F45" s="2" t="s">
        <v>446</v>
      </c>
      <c r="G45" s="2"/>
      <c r="H45" s="40"/>
      <c r="I45" s="2" t="s">
        <v>443</v>
      </c>
    </row>
    <row r="46" spans="1:9" ht="64.5">
      <c r="A46" s="7" t="s">
        <v>481</v>
      </c>
      <c r="B46" s="41" t="s">
        <v>470</v>
      </c>
      <c r="C46" s="4" t="s">
        <v>460</v>
      </c>
      <c r="D46" s="4" t="s">
        <v>491</v>
      </c>
      <c r="E46" s="39">
        <v>50</v>
      </c>
      <c r="F46" s="2" t="s">
        <v>446</v>
      </c>
      <c r="G46" s="2"/>
      <c r="H46" s="2"/>
      <c r="I46" s="2" t="s">
        <v>443</v>
      </c>
    </row>
    <row r="47" spans="1:9" ht="32.25">
      <c r="A47" s="7" t="s">
        <v>481</v>
      </c>
      <c r="B47" s="4" t="s">
        <v>471</v>
      </c>
      <c r="C47" s="4" t="s">
        <v>492</v>
      </c>
      <c r="D47" s="4" t="s">
        <v>492</v>
      </c>
      <c r="E47" s="39">
        <v>100</v>
      </c>
      <c r="F47" s="2" t="s">
        <v>446</v>
      </c>
      <c r="G47" s="2"/>
      <c r="H47" s="2" t="s">
        <v>443</v>
      </c>
      <c r="I47" s="40"/>
    </row>
    <row r="48" spans="1:9" ht="48">
      <c r="A48" s="7" t="s">
        <v>481</v>
      </c>
      <c r="B48" s="41" t="s">
        <v>472</v>
      </c>
      <c r="C48" s="4" t="s">
        <v>473</v>
      </c>
      <c r="D48" s="4" t="s">
        <v>473</v>
      </c>
      <c r="E48" s="39">
        <v>10</v>
      </c>
      <c r="F48" s="2" t="s">
        <v>446</v>
      </c>
      <c r="G48" s="2"/>
      <c r="H48" s="2" t="s">
        <v>443</v>
      </c>
      <c r="I48" s="40"/>
    </row>
    <row r="49" spans="1:9" ht="48">
      <c r="A49" s="7" t="s">
        <v>481</v>
      </c>
      <c r="B49" s="41" t="s">
        <v>474</v>
      </c>
      <c r="C49" s="4" t="s">
        <v>493</v>
      </c>
      <c r="D49" s="4" t="s">
        <v>493</v>
      </c>
      <c r="E49" s="39">
        <v>20</v>
      </c>
      <c r="F49" s="2" t="s">
        <v>446</v>
      </c>
      <c r="G49" s="2"/>
      <c r="H49" s="2" t="s">
        <v>443</v>
      </c>
      <c r="I49" s="40"/>
    </row>
    <row r="50" spans="1:9" ht="32.25">
      <c r="A50" s="7" t="s">
        <v>481</v>
      </c>
      <c r="B50" s="41" t="s">
        <v>475</v>
      </c>
      <c r="C50" s="4" t="s">
        <v>476</v>
      </c>
      <c r="D50" s="4" t="s">
        <v>476</v>
      </c>
      <c r="E50" s="39">
        <v>14.7</v>
      </c>
      <c r="F50" s="2" t="s">
        <v>446</v>
      </c>
      <c r="G50" s="2"/>
      <c r="H50" s="2" t="s">
        <v>443</v>
      </c>
      <c r="I50" s="40"/>
    </row>
    <row r="51" spans="1:9" ht="48">
      <c r="A51" s="7" t="s">
        <v>481</v>
      </c>
      <c r="B51" s="41" t="s">
        <v>474</v>
      </c>
      <c r="C51" s="4" t="s">
        <v>493</v>
      </c>
      <c r="D51" s="4" t="s">
        <v>493</v>
      </c>
      <c r="E51" s="39">
        <v>30</v>
      </c>
      <c r="F51" s="2" t="s">
        <v>446</v>
      </c>
      <c r="G51" s="2"/>
      <c r="H51" s="2" t="s">
        <v>443</v>
      </c>
      <c r="I51" s="40"/>
    </row>
    <row r="52" spans="1:9" ht="64.5">
      <c r="A52" s="7" t="s">
        <v>481</v>
      </c>
      <c r="B52" s="41" t="s">
        <v>494</v>
      </c>
      <c r="C52" s="4" t="s">
        <v>495</v>
      </c>
      <c r="D52" s="4" t="s">
        <v>496</v>
      </c>
      <c r="E52" s="39">
        <v>3000</v>
      </c>
      <c r="F52" s="2" t="s">
        <v>446</v>
      </c>
      <c r="G52" s="2"/>
      <c r="H52" s="2" t="s">
        <v>443</v>
      </c>
      <c r="I52" s="40"/>
    </row>
    <row r="53" spans="1:9" ht="64.5">
      <c r="A53" s="7" t="s">
        <v>481</v>
      </c>
      <c r="B53" s="41" t="s">
        <v>477</v>
      </c>
      <c r="C53" s="4" t="s">
        <v>487</v>
      </c>
      <c r="D53" s="4" t="s">
        <v>488</v>
      </c>
      <c r="E53" s="39">
        <v>200</v>
      </c>
      <c r="F53" s="2" t="s">
        <v>446</v>
      </c>
      <c r="G53" s="2"/>
      <c r="H53" s="40"/>
      <c r="I53" s="2" t="s">
        <v>443</v>
      </c>
    </row>
    <row r="54" spans="1:9" ht="15.75">
      <c r="A54" s="51" t="s">
        <v>428</v>
      </c>
      <c r="B54" s="51"/>
      <c r="C54" s="33"/>
      <c r="D54" s="35"/>
      <c r="E54" s="36">
        <f>SUM(E9:E53)</f>
        <v>14461.975999999999</v>
      </c>
      <c r="F54" s="33"/>
      <c r="G54" s="33"/>
      <c r="H54" s="33"/>
      <c r="I54" s="33"/>
    </row>
    <row r="55" spans="1:9" ht="32.25">
      <c r="A55" s="7" t="s">
        <v>277</v>
      </c>
      <c r="B55" s="30" t="s">
        <v>22</v>
      </c>
      <c r="C55" s="6" t="s">
        <v>23</v>
      </c>
      <c r="D55" s="6" t="s">
        <v>23</v>
      </c>
      <c r="E55" s="37">
        <v>15</v>
      </c>
      <c r="F55" s="2" t="s">
        <v>33</v>
      </c>
      <c r="G55" s="2"/>
      <c r="H55" s="2" t="s">
        <v>44</v>
      </c>
      <c r="I55" s="2"/>
    </row>
    <row r="56" spans="1:9" ht="32.25">
      <c r="A56" s="7" t="s">
        <v>277</v>
      </c>
      <c r="B56" s="30" t="s">
        <v>13</v>
      </c>
      <c r="C56" s="6" t="s">
        <v>24</v>
      </c>
      <c r="D56" s="6" t="s">
        <v>24</v>
      </c>
      <c r="E56" s="37">
        <v>19</v>
      </c>
      <c r="F56" s="2" t="s">
        <v>33</v>
      </c>
      <c r="G56" s="2"/>
      <c r="H56" s="2" t="s">
        <v>44</v>
      </c>
      <c r="I56" s="2"/>
    </row>
    <row r="57" spans="1:9" ht="48">
      <c r="A57" s="7" t="s">
        <v>277</v>
      </c>
      <c r="B57" s="30" t="s">
        <v>21</v>
      </c>
      <c r="C57" s="6" t="s">
        <v>25</v>
      </c>
      <c r="D57" s="6" t="s">
        <v>25</v>
      </c>
      <c r="E57" s="37">
        <v>19</v>
      </c>
      <c r="F57" s="2" t="s">
        <v>33</v>
      </c>
      <c r="G57" s="2"/>
      <c r="H57" s="2" t="s">
        <v>44</v>
      </c>
      <c r="I57" s="2"/>
    </row>
    <row r="58" spans="1:9" ht="48">
      <c r="A58" s="7" t="s">
        <v>277</v>
      </c>
      <c r="B58" s="30" t="s">
        <v>14</v>
      </c>
      <c r="C58" s="6" t="s">
        <v>26</v>
      </c>
      <c r="D58" s="6" t="s">
        <v>26</v>
      </c>
      <c r="E58" s="37">
        <v>50</v>
      </c>
      <c r="F58" s="2" t="s">
        <v>33</v>
      </c>
      <c r="G58" s="2"/>
      <c r="H58" s="2" t="s">
        <v>44</v>
      </c>
      <c r="I58" s="2"/>
    </row>
    <row r="59" spans="1:9" ht="32.25">
      <c r="A59" s="7" t="s">
        <v>277</v>
      </c>
      <c r="B59" s="7" t="s">
        <v>15</v>
      </c>
      <c r="C59" s="6" t="s">
        <v>27</v>
      </c>
      <c r="D59" s="6" t="s">
        <v>27</v>
      </c>
      <c r="E59" s="37">
        <v>20</v>
      </c>
      <c r="F59" s="2" t="s">
        <v>33</v>
      </c>
      <c r="G59" s="2"/>
      <c r="H59" s="2" t="s">
        <v>44</v>
      </c>
      <c r="I59" s="2"/>
    </row>
    <row r="60" spans="1:9" ht="32.25">
      <c r="A60" s="7" t="s">
        <v>277</v>
      </c>
      <c r="B60" s="7" t="s">
        <v>16</v>
      </c>
      <c r="C60" s="6" t="s">
        <v>28</v>
      </c>
      <c r="D60" s="6" t="s">
        <v>28</v>
      </c>
      <c r="E60" s="37">
        <v>70</v>
      </c>
      <c r="F60" s="2" t="s">
        <v>33</v>
      </c>
      <c r="G60" s="2"/>
      <c r="H60" s="2" t="s">
        <v>44</v>
      </c>
      <c r="I60" s="2"/>
    </row>
    <row r="61" spans="1:9" ht="48">
      <c r="A61" s="7" t="s">
        <v>277</v>
      </c>
      <c r="B61" s="7" t="s">
        <v>17</v>
      </c>
      <c r="C61" s="6" t="s">
        <v>29</v>
      </c>
      <c r="D61" s="6" t="s">
        <v>29</v>
      </c>
      <c r="E61" s="37">
        <v>40</v>
      </c>
      <c r="F61" s="2" t="s">
        <v>33</v>
      </c>
      <c r="G61" s="2"/>
      <c r="H61" s="2" t="s">
        <v>44</v>
      </c>
      <c r="I61" s="2"/>
    </row>
    <row r="62" spans="1:9" ht="48">
      <c r="A62" s="7" t="s">
        <v>277</v>
      </c>
      <c r="B62" s="7" t="s">
        <v>18</v>
      </c>
      <c r="C62" s="6" t="s">
        <v>30</v>
      </c>
      <c r="D62" s="6" t="s">
        <v>30</v>
      </c>
      <c r="E62" s="37">
        <v>30</v>
      </c>
      <c r="F62" s="2" t="s">
        <v>33</v>
      </c>
      <c r="G62" s="2"/>
      <c r="H62" s="2" t="s">
        <v>44</v>
      </c>
      <c r="I62" s="2"/>
    </row>
    <row r="63" spans="1:9" ht="32.25">
      <c r="A63" s="7" t="s">
        <v>277</v>
      </c>
      <c r="B63" s="7" t="s">
        <v>19</v>
      </c>
      <c r="C63" s="6" t="s">
        <v>31</v>
      </c>
      <c r="D63" s="6" t="s">
        <v>31</v>
      </c>
      <c r="E63" s="37">
        <v>20</v>
      </c>
      <c r="F63" s="2" t="s">
        <v>33</v>
      </c>
      <c r="G63" s="2"/>
      <c r="H63" s="2" t="s">
        <v>44</v>
      </c>
      <c r="I63" s="2"/>
    </row>
    <row r="64" spans="1:9" ht="32.25">
      <c r="A64" s="7" t="s">
        <v>277</v>
      </c>
      <c r="B64" s="7" t="s">
        <v>20</v>
      </c>
      <c r="C64" s="6" t="s">
        <v>32</v>
      </c>
      <c r="D64" s="6" t="s">
        <v>32</v>
      </c>
      <c r="E64" s="37">
        <v>50</v>
      </c>
      <c r="F64" s="2" t="s">
        <v>33</v>
      </c>
      <c r="G64" s="2"/>
      <c r="H64" s="2" t="s">
        <v>44</v>
      </c>
      <c r="I64" s="2"/>
    </row>
    <row r="65" spans="1:9" ht="48">
      <c r="A65" s="7" t="s">
        <v>278</v>
      </c>
      <c r="B65" s="7" t="s">
        <v>34</v>
      </c>
      <c r="C65" s="7" t="s">
        <v>35</v>
      </c>
      <c r="D65" s="7" t="s">
        <v>36</v>
      </c>
      <c r="E65" s="37">
        <v>55</v>
      </c>
      <c r="F65" s="2" t="s">
        <v>37</v>
      </c>
      <c r="G65" s="2"/>
      <c r="H65" s="2" t="s">
        <v>44</v>
      </c>
      <c r="I65" s="2"/>
    </row>
    <row r="66" spans="1:9" ht="32.25">
      <c r="A66" s="7" t="s">
        <v>278</v>
      </c>
      <c r="B66" s="7" t="s">
        <v>38</v>
      </c>
      <c r="C66" s="7" t="s">
        <v>39</v>
      </c>
      <c r="D66" s="7" t="s">
        <v>40</v>
      </c>
      <c r="E66" s="37">
        <v>60</v>
      </c>
      <c r="F66" s="2" t="s">
        <v>41</v>
      </c>
      <c r="G66" s="2"/>
      <c r="H66" s="2" t="s">
        <v>44</v>
      </c>
      <c r="I66" s="2"/>
    </row>
    <row r="67" spans="1:9" ht="48">
      <c r="A67" s="7" t="s">
        <v>278</v>
      </c>
      <c r="B67" s="7" t="s">
        <v>42</v>
      </c>
      <c r="C67" s="7" t="s">
        <v>43</v>
      </c>
      <c r="D67" s="7" t="s">
        <v>40</v>
      </c>
      <c r="E67" s="37">
        <v>35</v>
      </c>
      <c r="F67" s="2" t="s">
        <v>41</v>
      </c>
      <c r="G67" s="2"/>
      <c r="H67" s="2" t="s">
        <v>44</v>
      </c>
      <c r="I67" s="2"/>
    </row>
    <row r="68" spans="1:9" ht="48">
      <c r="A68" s="7" t="s">
        <v>279</v>
      </c>
      <c r="B68" s="7" t="s">
        <v>45</v>
      </c>
      <c r="C68" s="7" t="s">
        <v>46</v>
      </c>
      <c r="D68" s="7" t="s">
        <v>47</v>
      </c>
      <c r="E68" s="37">
        <v>50</v>
      </c>
      <c r="F68" s="2" t="s">
        <v>48</v>
      </c>
      <c r="G68" s="2"/>
      <c r="H68" s="2"/>
      <c r="I68" s="2" t="s">
        <v>44</v>
      </c>
    </row>
    <row r="69" spans="1:9" ht="48">
      <c r="A69" s="7" t="s">
        <v>279</v>
      </c>
      <c r="B69" s="7" t="s">
        <v>49</v>
      </c>
      <c r="C69" s="7" t="s">
        <v>50</v>
      </c>
      <c r="D69" s="7" t="s">
        <v>47</v>
      </c>
      <c r="E69" s="37">
        <v>50</v>
      </c>
      <c r="F69" s="2" t="s">
        <v>48</v>
      </c>
      <c r="G69" s="2"/>
      <c r="H69" s="2"/>
      <c r="I69" s="2" t="s">
        <v>44</v>
      </c>
    </row>
    <row r="70" spans="1:9" ht="48">
      <c r="A70" s="7" t="s">
        <v>279</v>
      </c>
      <c r="B70" s="7" t="s">
        <v>51</v>
      </c>
      <c r="C70" s="7" t="s">
        <v>52</v>
      </c>
      <c r="D70" s="7" t="s">
        <v>47</v>
      </c>
      <c r="E70" s="37">
        <v>160</v>
      </c>
      <c r="F70" s="2" t="s">
        <v>48</v>
      </c>
      <c r="G70" s="2"/>
      <c r="H70" s="2"/>
      <c r="I70" s="2" t="s">
        <v>44</v>
      </c>
    </row>
    <row r="71" spans="1:9" ht="48">
      <c r="A71" s="7" t="s">
        <v>279</v>
      </c>
      <c r="B71" s="7" t="s">
        <v>53</v>
      </c>
      <c r="C71" s="7" t="s">
        <v>54</v>
      </c>
      <c r="D71" s="7" t="s">
        <v>47</v>
      </c>
      <c r="E71" s="37">
        <v>50</v>
      </c>
      <c r="F71" s="2" t="s">
        <v>48</v>
      </c>
      <c r="G71" s="2"/>
      <c r="H71" s="2"/>
      <c r="I71" s="2" t="s">
        <v>44</v>
      </c>
    </row>
    <row r="72" spans="1:9" ht="48">
      <c r="A72" s="7" t="s">
        <v>279</v>
      </c>
      <c r="B72" s="7" t="s">
        <v>55</v>
      </c>
      <c r="C72" s="7" t="s">
        <v>56</v>
      </c>
      <c r="D72" s="7" t="s">
        <v>47</v>
      </c>
      <c r="E72" s="37">
        <v>35</v>
      </c>
      <c r="F72" s="2" t="s">
        <v>48</v>
      </c>
      <c r="G72" s="2"/>
      <c r="H72" s="2"/>
      <c r="I72" s="2" t="s">
        <v>44</v>
      </c>
    </row>
    <row r="73" spans="1:9" ht="48">
      <c r="A73" s="7" t="s">
        <v>279</v>
      </c>
      <c r="B73" s="7" t="s">
        <v>57</v>
      </c>
      <c r="C73" s="7" t="s">
        <v>58</v>
      </c>
      <c r="D73" s="7" t="s">
        <v>47</v>
      </c>
      <c r="E73" s="37">
        <v>30</v>
      </c>
      <c r="F73" s="2" t="s">
        <v>48</v>
      </c>
      <c r="G73" s="2"/>
      <c r="H73" s="2"/>
      <c r="I73" s="2" t="s">
        <v>44</v>
      </c>
    </row>
    <row r="74" spans="1:9" ht="48">
      <c r="A74" s="7" t="s">
        <v>279</v>
      </c>
      <c r="B74" s="7" t="s">
        <v>59</v>
      </c>
      <c r="C74" s="7" t="s">
        <v>60</v>
      </c>
      <c r="D74" s="7" t="s">
        <v>47</v>
      </c>
      <c r="E74" s="37">
        <v>50</v>
      </c>
      <c r="F74" s="2" t="s">
        <v>48</v>
      </c>
      <c r="G74" s="2"/>
      <c r="H74" s="2"/>
      <c r="I74" s="2" t="s">
        <v>44</v>
      </c>
    </row>
    <row r="75" spans="1:9" ht="48">
      <c r="A75" s="7" t="s">
        <v>279</v>
      </c>
      <c r="B75" s="7" t="s">
        <v>61</v>
      </c>
      <c r="C75" s="7" t="s">
        <v>62</v>
      </c>
      <c r="D75" s="7" t="s">
        <v>47</v>
      </c>
      <c r="E75" s="37">
        <v>50</v>
      </c>
      <c r="F75" s="2" t="s">
        <v>48</v>
      </c>
      <c r="G75" s="2"/>
      <c r="H75" s="2"/>
      <c r="I75" s="2" t="s">
        <v>44</v>
      </c>
    </row>
    <row r="76" spans="1:9" ht="48">
      <c r="A76" s="7" t="s">
        <v>279</v>
      </c>
      <c r="B76" s="7" t="s">
        <v>63</v>
      </c>
      <c r="C76" s="7" t="s">
        <v>64</v>
      </c>
      <c r="D76" s="7" t="s">
        <v>47</v>
      </c>
      <c r="E76" s="37">
        <v>40</v>
      </c>
      <c r="F76" s="2" t="s">
        <v>48</v>
      </c>
      <c r="G76" s="2"/>
      <c r="H76" s="2"/>
      <c r="I76" s="2" t="s">
        <v>44</v>
      </c>
    </row>
    <row r="77" spans="1:9" ht="48">
      <c r="A77" s="7" t="s">
        <v>279</v>
      </c>
      <c r="B77" s="7" t="s">
        <v>65</v>
      </c>
      <c r="C77" s="7" t="s">
        <v>66</v>
      </c>
      <c r="D77" s="7" t="s">
        <v>47</v>
      </c>
      <c r="E77" s="37">
        <v>25</v>
      </c>
      <c r="F77" s="2" t="s">
        <v>48</v>
      </c>
      <c r="G77" s="2"/>
      <c r="H77" s="2"/>
      <c r="I77" s="2" t="s">
        <v>44</v>
      </c>
    </row>
    <row r="78" spans="1:9" ht="48">
      <c r="A78" s="7" t="s">
        <v>279</v>
      </c>
      <c r="B78" s="7" t="s">
        <v>67</v>
      </c>
      <c r="C78" s="7" t="s">
        <v>68</v>
      </c>
      <c r="D78" s="7" t="s">
        <v>47</v>
      </c>
      <c r="E78" s="37">
        <v>30</v>
      </c>
      <c r="F78" s="2" t="s">
        <v>48</v>
      </c>
      <c r="G78" s="2"/>
      <c r="H78" s="2"/>
      <c r="I78" s="2" t="s">
        <v>44</v>
      </c>
    </row>
    <row r="79" spans="1:9" ht="48">
      <c r="A79" s="7" t="s">
        <v>279</v>
      </c>
      <c r="B79" s="7" t="s">
        <v>69</v>
      </c>
      <c r="C79" s="7" t="s">
        <v>70</v>
      </c>
      <c r="D79" s="7" t="s">
        <v>47</v>
      </c>
      <c r="E79" s="37">
        <v>40</v>
      </c>
      <c r="F79" s="2" t="s">
        <v>48</v>
      </c>
      <c r="G79" s="2"/>
      <c r="H79" s="2"/>
      <c r="I79" s="2" t="s">
        <v>44</v>
      </c>
    </row>
    <row r="80" spans="1:9" ht="48">
      <c r="A80" s="7" t="s">
        <v>279</v>
      </c>
      <c r="B80" s="7" t="s">
        <v>71</v>
      </c>
      <c r="C80" s="7" t="s">
        <v>72</v>
      </c>
      <c r="D80" s="7" t="s">
        <v>47</v>
      </c>
      <c r="E80" s="37">
        <v>50</v>
      </c>
      <c r="F80" s="2" t="s">
        <v>48</v>
      </c>
      <c r="G80" s="2"/>
      <c r="H80" s="2"/>
      <c r="I80" s="2" t="s">
        <v>44</v>
      </c>
    </row>
    <row r="81" spans="1:9" ht="48">
      <c r="A81" s="7" t="s">
        <v>279</v>
      </c>
      <c r="B81" s="7" t="s">
        <v>73</v>
      </c>
      <c r="C81" s="7" t="s">
        <v>74</v>
      </c>
      <c r="D81" s="7" t="s">
        <v>47</v>
      </c>
      <c r="E81" s="37">
        <v>30</v>
      </c>
      <c r="F81" s="2" t="s">
        <v>48</v>
      </c>
      <c r="G81" s="2"/>
      <c r="H81" s="2"/>
      <c r="I81" s="2" t="s">
        <v>44</v>
      </c>
    </row>
    <row r="82" spans="1:9" ht="15.75">
      <c r="A82" s="51" t="s">
        <v>431</v>
      </c>
      <c r="B82" s="51"/>
      <c r="C82" s="14"/>
      <c r="D82" s="14"/>
      <c r="E82" s="48">
        <f>SUM(E55:E81)</f>
        <v>1173</v>
      </c>
      <c r="F82" s="33"/>
      <c r="G82" s="33"/>
      <c r="H82" s="33"/>
      <c r="I82" s="33"/>
    </row>
    <row r="83" spans="1:9" ht="32.25">
      <c r="A83" s="7" t="s">
        <v>79</v>
      </c>
      <c r="B83" s="21" t="s">
        <v>80</v>
      </c>
      <c r="C83" s="7" t="s">
        <v>81</v>
      </c>
      <c r="D83" s="7" t="s">
        <v>81</v>
      </c>
      <c r="E83" s="37">
        <v>180</v>
      </c>
      <c r="F83" s="34" t="s">
        <v>48</v>
      </c>
      <c r="G83" s="34"/>
      <c r="H83" s="2"/>
      <c r="I83" s="2" t="s">
        <v>44</v>
      </c>
    </row>
    <row r="84" spans="1:9" ht="32.25">
      <c r="A84" s="7" t="s">
        <v>79</v>
      </c>
      <c r="B84" s="21" t="s">
        <v>82</v>
      </c>
      <c r="C84" s="7" t="s">
        <v>83</v>
      </c>
      <c r="D84" s="7" t="s">
        <v>83</v>
      </c>
      <c r="E84" s="37">
        <v>50</v>
      </c>
      <c r="F84" s="34" t="s">
        <v>48</v>
      </c>
      <c r="G84" s="34"/>
      <c r="H84" s="2"/>
      <c r="I84" s="2" t="s">
        <v>44</v>
      </c>
    </row>
    <row r="85" spans="1:9" ht="32.25">
      <c r="A85" s="7" t="s">
        <v>79</v>
      </c>
      <c r="B85" s="22" t="s">
        <v>84</v>
      </c>
      <c r="C85" s="7" t="s">
        <v>85</v>
      </c>
      <c r="D85" s="7" t="s">
        <v>85</v>
      </c>
      <c r="E85" s="38">
        <v>8551.65</v>
      </c>
      <c r="F85" s="34" t="s">
        <v>48</v>
      </c>
      <c r="G85" s="2"/>
      <c r="H85" s="2"/>
      <c r="I85" s="2" t="s">
        <v>44</v>
      </c>
    </row>
    <row r="86" spans="1:9" ht="32.25">
      <c r="A86" s="7" t="s">
        <v>79</v>
      </c>
      <c r="B86" s="23" t="s">
        <v>86</v>
      </c>
      <c r="C86" s="7" t="s">
        <v>85</v>
      </c>
      <c r="D86" s="7" t="s">
        <v>85</v>
      </c>
      <c r="E86" s="38">
        <v>3090.95</v>
      </c>
      <c r="F86" s="34" t="s">
        <v>48</v>
      </c>
      <c r="G86" s="2"/>
      <c r="H86" s="2"/>
      <c r="I86" s="2" t="s">
        <v>44</v>
      </c>
    </row>
    <row r="87" spans="1:9" ht="96.75">
      <c r="A87" s="7" t="s">
        <v>79</v>
      </c>
      <c r="B87" s="24" t="s">
        <v>87</v>
      </c>
      <c r="C87" s="7" t="s">
        <v>88</v>
      </c>
      <c r="D87" s="7" t="s">
        <v>48</v>
      </c>
      <c r="E87" s="37">
        <v>300</v>
      </c>
      <c r="F87" s="34" t="s">
        <v>48</v>
      </c>
      <c r="G87" s="2"/>
      <c r="H87" s="2"/>
      <c r="I87" s="2" t="s">
        <v>44</v>
      </c>
    </row>
    <row r="88" spans="1:9" ht="32.25">
      <c r="A88" s="7" t="s">
        <v>89</v>
      </c>
      <c r="B88" s="7" t="s">
        <v>90</v>
      </c>
      <c r="C88" s="7" t="s">
        <v>91</v>
      </c>
      <c r="D88" s="7" t="s">
        <v>92</v>
      </c>
      <c r="E88" s="37">
        <v>118.8</v>
      </c>
      <c r="F88" s="2" t="s">
        <v>48</v>
      </c>
      <c r="G88" s="2"/>
      <c r="H88" s="2" t="s">
        <v>44</v>
      </c>
      <c r="I88" s="2"/>
    </row>
    <row r="89" spans="1:9" ht="32.25">
      <c r="A89" s="7" t="s">
        <v>89</v>
      </c>
      <c r="B89" s="7" t="s">
        <v>93</v>
      </c>
      <c r="C89" s="7" t="s">
        <v>94</v>
      </c>
      <c r="D89" s="7" t="s">
        <v>92</v>
      </c>
      <c r="E89" s="37">
        <v>35.35</v>
      </c>
      <c r="F89" s="2" t="s">
        <v>48</v>
      </c>
      <c r="G89" s="2"/>
      <c r="H89" s="2" t="s">
        <v>44</v>
      </c>
      <c r="I89" s="2"/>
    </row>
    <row r="90" spans="1:9" ht="32.25">
      <c r="A90" s="7" t="s">
        <v>89</v>
      </c>
      <c r="B90" s="7" t="s">
        <v>93</v>
      </c>
      <c r="C90" s="7" t="s">
        <v>91</v>
      </c>
      <c r="D90" s="7" t="s">
        <v>92</v>
      </c>
      <c r="E90" s="37">
        <v>7.65</v>
      </c>
      <c r="F90" s="2" t="s">
        <v>48</v>
      </c>
      <c r="G90" s="2"/>
      <c r="H90" s="2" t="s">
        <v>44</v>
      </c>
      <c r="I90" s="2"/>
    </row>
    <row r="91" spans="1:9" ht="32.25">
      <c r="A91" s="7" t="s">
        <v>89</v>
      </c>
      <c r="B91" s="7" t="s">
        <v>95</v>
      </c>
      <c r="C91" s="7" t="s">
        <v>96</v>
      </c>
      <c r="D91" s="7" t="s">
        <v>92</v>
      </c>
      <c r="E91" s="37">
        <v>580</v>
      </c>
      <c r="F91" s="2" t="s">
        <v>48</v>
      </c>
      <c r="G91" s="2"/>
      <c r="H91" s="2" t="s">
        <v>44</v>
      </c>
      <c r="I91" s="2"/>
    </row>
    <row r="92" spans="1:9" ht="32.25">
      <c r="A92" s="7" t="s">
        <v>97</v>
      </c>
      <c r="B92" s="7" t="s">
        <v>98</v>
      </c>
      <c r="C92" s="7" t="s">
        <v>99</v>
      </c>
      <c r="D92" s="7" t="s">
        <v>99</v>
      </c>
      <c r="E92" s="37">
        <v>40</v>
      </c>
      <c r="F92" s="2" t="s">
        <v>48</v>
      </c>
      <c r="G92" s="2"/>
      <c r="H92" s="2"/>
      <c r="I92" s="2" t="s">
        <v>44</v>
      </c>
    </row>
    <row r="93" spans="1:9" ht="32.25">
      <c r="A93" s="7" t="s">
        <v>97</v>
      </c>
      <c r="B93" s="7" t="s">
        <v>100</v>
      </c>
      <c r="C93" s="7" t="s">
        <v>101</v>
      </c>
      <c r="D93" s="7" t="s">
        <v>102</v>
      </c>
      <c r="E93" s="37">
        <v>52</v>
      </c>
      <c r="F93" s="2" t="s">
        <v>48</v>
      </c>
      <c r="G93" s="2"/>
      <c r="H93" s="2"/>
      <c r="I93" s="2" t="s">
        <v>44</v>
      </c>
    </row>
    <row r="94" spans="1:9" ht="48">
      <c r="A94" s="7" t="s">
        <v>103</v>
      </c>
      <c r="B94" s="7" t="s">
        <v>104</v>
      </c>
      <c r="C94" s="7" t="s">
        <v>105</v>
      </c>
      <c r="D94" s="7" t="s">
        <v>105</v>
      </c>
      <c r="E94" s="37">
        <v>110</v>
      </c>
      <c r="F94" s="2" t="s">
        <v>48</v>
      </c>
      <c r="G94" s="2"/>
      <c r="H94" s="2"/>
      <c r="I94" s="2" t="s">
        <v>44</v>
      </c>
    </row>
    <row r="95" spans="1:9" ht="48">
      <c r="A95" s="7" t="s">
        <v>103</v>
      </c>
      <c r="B95" s="7" t="s">
        <v>106</v>
      </c>
      <c r="C95" s="7" t="s">
        <v>99</v>
      </c>
      <c r="D95" s="7" t="s">
        <v>99</v>
      </c>
      <c r="E95" s="37">
        <v>120</v>
      </c>
      <c r="F95" s="2" t="s">
        <v>48</v>
      </c>
      <c r="G95" s="2"/>
      <c r="H95" s="2"/>
      <c r="I95" s="2" t="s">
        <v>44</v>
      </c>
    </row>
    <row r="96" spans="1:9" ht="48">
      <c r="A96" s="7" t="s">
        <v>103</v>
      </c>
      <c r="B96" s="7" t="s">
        <v>107</v>
      </c>
      <c r="C96" s="7" t="s">
        <v>99</v>
      </c>
      <c r="D96" s="7" t="s">
        <v>99</v>
      </c>
      <c r="E96" s="37">
        <v>290</v>
      </c>
      <c r="F96" s="2" t="s">
        <v>48</v>
      </c>
      <c r="G96" s="2"/>
      <c r="H96" s="2"/>
      <c r="I96" s="2" t="s">
        <v>44</v>
      </c>
    </row>
    <row r="97" spans="1:9" ht="48">
      <c r="A97" s="7" t="s">
        <v>103</v>
      </c>
      <c r="B97" s="7" t="s">
        <v>108</v>
      </c>
      <c r="C97" s="7" t="s">
        <v>109</v>
      </c>
      <c r="D97" s="7" t="s">
        <v>109</v>
      </c>
      <c r="E97" s="37">
        <v>50</v>
      </c>
      <c r="F97" s="2" t="s">
        <v>48</v>
      </c>
      <c r="G97" s="2"/>
      <c r="H97" s="2"/>
      <c r="I97" s="2" t="s">
        <v>44</v>
      </c>
    </row>
    <row r="98" spans="1:9" ht="48">
      <c r="A98" s="7" t="s">
        <v>103</v>
      </c>
      <c r="B98" s="7" t="s">
        <v>110</v>
      </c>
      <c r="C98" s="7" t="s">
        <v>99</v>
      </c>
      <c r="D98" s="7" t="s">
        <v>99</v>
      </c>
      <c r="E98" s="37">
        <v>120</v>
      </c>
      <c r="F98" s="34" t="s">
        <v>48</v>
      </c>
      <c r="G98" s="2"/>
      <c r="H98" s="2"/>
      <c r="I98" s="2" t="s">
        <v>44</v>
      </c>
    </row>
    <row r="99" spans="1:9" ht="15.75">
      <c r="A99" s="51" t="s">
        <v>432</v>
      </c>
      <c r="B99" s="51"/>
      <c r="C99" s="27"/>
      <c r="D99" s="27"/>
      <c r="E99" s="48">
        <f>SUM(E83:E98)</f>
        <v>13696.399999999998</v>
      </c>
      <c r="F99" s="9"/>
      <c r="G99" s="9"/>
      <c r="H99" s="9"/>
      <c r="I99" s="9"/>
    </row>
    <row r="100" spans="1:9" ht="32.25">
      <c r="A100" s="7" t="s">
        <v>111</v>
      </c>
      <c r="B100" s="7" t="s">
        <v>112</v>
      </c>
      <c r="C100" s="6" t="s">
        <v>113</v>
      </c>
      <c r="D100" s="6" t="s">
        <v>114</v>
      </c>
      <c r="E100" s="37">
        <v>20</v>
      </c>
      <c r="F100" s="2" t="s">
        <v>33</v>
      </c>
      <c r="G100" s="2"/>
      <c r="H100" s="2"/>
      <c r="I100" s="2" t="s">
        <v>44</v>
      </c>
    </row>
    <row r="101" spans="1:9" ht="48">
      <c r="A101" s="7" t="s">
        <v>111</v>
      </c>
      <c r="B101" s="7" t="s">
        <v>115</v>
      </c>
      <c r="C101" s="6" t="s">
        <v>116</v>
      </c>
      <c r="D101" s="6" t="s">
        <v>114</v>
      </c>
      <c r="E101" s="37">
        <v>765</v>
      </c>
      <c r="F101" s="2" t="s">
        <v>33</v>
      </c>
      <c r="G101" s="2"/>
      <c r="H101" s="2" t="s">
        <v>44</v>
      </c>
      <c r="I101" s="2"/>
    </row>
    <row r="102" spans="1:9" ht="48">
      <c r="A102" s="7" t="s">
        <v>111</v>
      </c>
      <c r="B102" s="7" t="s">
        <v>117</v>
      </c>
      <c r="C102" s="6" t="s">
        <v>118</v>
      </c>
      <c r="D102" s="6" t="s">
        <v>114</v>
      </c>
      <c r="E102" s="37">
        <v>145</v>
      </c>
      <c r="F102" s="2" t="s">
        <v>33</v>
      </c>
      <c r="G102" s="2"/>
      <c r="H102" s="2" t="s">
        <v>44</v>
      </c>
      <c r="I102" s="2"/>
    </row>
    <row r="103" spans="1:9" ht="48">
      <c r="A103" s="7" t="s">
        <v>111</v>
      </c>
      <c r="B103" s="7" t="s">
        <v>119</v>
      </c>
      <c r="C103" s="6" t="s">
        <v>116</v>
      </c>
      <c r="D103" s="6" t="s">
        <v>114</v>
      </c>
      <c r="E103" s="37">
        <v>220</v>
      </c>
      <c r="F103" s="2" t="s">
        <v>33</v>
      </c>
      <c r="G103" s="2"/>
      <c r="H103" s="2" t="s">
        <v>44</v>
      </c>
      <c r="I103" s="2"/>
    </row>
    <row r="104" spans="1:9" ht="48">
      <c r="A104" s="7" t="s">
        <v>120</v>
      </c>
      <c r="B104" s="31" t="s">
        <v>121</v>
      </c>
      <c r="C104" s="11" t="s">
        <v>122</v>
      </c>
      <c r="D104" s="6" t="s">
        <v>114</v>
      </c>
      <c r="E104" s="37">
        <v>30</v>
      </c>
      <c r="F104" s="2" t="s">
        <v>33</v>
      </c>
      <c r="G104" s="2"/>
      <c r="H104" s="2" t="s">
        <v>44</v>
      </c>
      <c r="I104" s="2"/>
    </row>
    <row r="105" spans="1:9" ht="32.25">
      <c r="A105" s="7" t="s">
        <v>120</v>
      </c>
      <c r="B105" s="31" t="s">
        <v>121</v>
      </c>
      <c r="C105" s="6" t="s">
        <v>123</v>
      </c>
      <c r="D105" s="6" t="s">
        <v>114</v>
      </c>
      <c r="E105" s="37">
        <v>20</v>
      </c>
      <c r="F105" s="2" t="s">
        <v>33</v>
      </c>
      <c r="G105" s="2"/>
      <c r="H105" s="2" t="s">
        <v>44</v>
      </c>
      <c r="I105" s="2"/>
    </row>
    <row r="106" spans="1:9" ht="48">
      <c r="A106" s="7" t="s">
        <v>120</v>
      </c>
      <c r="B106" s="31" t="s">
        <v>121</v>
      </c>
      <c r="C106" s="11" t="s">
        <v>124</v>
      </c>
      <c r="D106" s="6" t="s">
        <v>114</v>
      </c>
      <c r="E106" s="37">
        <v>20</v>
      </c>
      <c r="F106" s="2" t="s">
        <v>33</v>
      </c>
      <c r="G106" s="2"/>
      <c r="H106" s="2" t="s">
        <v>44</v>
      </c>
      <c r="I106" s="2"/>
    </row>
    <row r="107" spans="1:9" ht="48">
      <c r="A107" s="7" t="s">
        <v>120</v>
      </c>
      <c r="B107" s="31" t="s">
        <v>121</v>
      </c>
      <c r="C107" s="11" t="s">
        <v>125</v>
      </c>
      <c r="D107" s="6" t="s">
        <v>114</v>
      </c>
      <c r="E107" s="37">
        <v>30</v>
      </c>
      <c r="F107" s="2" t="s">
        <v>33</v>
      </c>
      <c r="G107" s="2"/>
      <c r="H107" s="2" t="s">
        <v>44</v>
      </c>
      <c r="I107" s="2"/>
    </row>
    <row r="108" spans="1:9" ht="48">
      <c r="A108" s="7" t="s">
        <v>120</v>
      </c>
      <c r="B108" s="31" t="s">
        <v>121</v>
      </c>
      <c r="C108" s="11" t="s">
        <v>126</v>
      </c>
      <c r="D108" s="6" t="s">
        <v>114</v>
      </c>
      <c r="E108" s="37">
        <v>30</v>
      </c>
      <c r="F108" s="2" t="s">
        <v>33</v>
      </c>
      <c r="G108" s="2"/>
      <c r="H108" s="2" t="s">
        <v>44</v>
      </c>
      <c r="I108" s="2"/>
    </row>
    <row r="109" spans="1:9" ht="48">
      <c r="A109" s="7" t="s">
        <v>120</v>
      </c>
      <c r="B109" s="31" t="s">
        <v>121</v>
      </c>
      <c r="C109" s="10" t="s">
        <v>127</v>
      </c>
      <c r="D109" s="6" t="s">
        <v>114</v>
      </c>
      <c r="E109" s="37">
        <v>30</v>
      </c>
      <c r="F109" s="2" t="s">
        <v>33</v>
      </c>
      <c r="G109" s="2"/>
      <c r="H109" s="2" t="s">
        <v>44</v>
      </c>
      <c r="I109" s="2"/>
    </row>
    <row r="110" spans="1:9" ht="48">
      <c r="A110" s="32" t="s">
        <v>128</v>
      </c>
      <c r="B110" s="32" t="s">
        <v>129</v>
      </c>
      <c r="C110" s="11" t="s">
        <v>130</v>
      </c>
      <c r="D110" s="6" t="s">
        <v>114</v>
      </c>
      <c r="E110" s="37">
        <v>538</v>
      </c>
      <c r="F110" s="12" t="s">
        <v>33</v>
      </c>
      <c r="G110" s="12"/>
      <c r="H110" s="2" t="s">
        <v>44</v>
      </c>
      <c r="I110" s="13"/>
    </row>
    <row r="111" spans="1:9" ht="48">
      <c r="A111" s="32" t="s">
        <v>128</v>
      </c>
      <c r="B111" s="32" t="s">
        <v>131</v>
      </c>
      <c r="C111" s="11" t="s">
        <v>132</v>
      </c>
      <c r="D111" s="6" t="s">
        <v>114</v>
      </c>
      <c r="E111" s="37">
        <v>424</v>
      </c>
      <c r="F111" s="12" t="s">
        <v>33</v>
      </c>
      <c r="G111" s="12"/>
      <c r="H111" s="2" t="s">
        <v>44</v>
      </c>
      <c r="I111" s="13"/>
    </row>
    <row r="112" spans="1:9" ht="48">
      <c r="A112" s="32" t="s">
        <v>128</v>
      </c>
      <c r="B112" s="32" t="s">
        <v>133</v>
      </c>
      <c r="C112" s="11" t="s">
        <v>134</v>
      </c>
      <c r="D112" s="6" t="s">
        <v>114</v>
      </c>
      <c r="E112" s="37">
        <v>521</v>
      </c>
      <c r="F112" s="12" t="s">
        <v>33</v>
      </c>
      <c r="G112" s="12"/>
      <c r="H112" s="2" t="s">
        <v>44</v>
      </c>
      <c r="I112" s="13"/>
    </row>
    <row r="113" spans="1:9" ht="48">
      <c r="A113" s="32" t="s">
        <v>128</v>
      </c>
      <c r="B113" s="32" t="s">
        <v>135</v>
      </c>
      <c r="C113" s="11" t="s">
        <v>136</v>
      </c>
      <c r="D113" s="6" t="s">
        <v>114</v>
      </c>
      <c r="E113" s="37">
        <v>81</v>
      </c>
      <c r="F113" s="12" t="s">
        <v>33</v>
      </c>
      <c r="G113" s="12"/>
      <c r="H113" s="2" t="s">
        <v>44</v>
      </c>
      <c r="I113" s="13"/>
    </row>
    <row r="114" spans="1:9" ht="48">
      <c r="A114" s="32" t="s">
        <v>128</v>
      </c>
      <c r="B114" s="32" t="s">
        <v>137</v>
      </c>
      <c r="C114" s="11" t="s">
        <v>136</v>
      </c>
      <c r="D114" s="6" t="s">
        <v>114</v>
      </c>
      <c r="E114" s="37">
        <v>159</v>
      </c>
      <c r="F114" s="12" t="s">
        <v>33</v>
      </c>
      <c r="G114" s="12"/>
      <c r="H114" s="2" t="s">
        <v>44</v>
      </c>
      <c r="I114" s="13"/>
    </row>
    <row r="115" spans="1:9" ht="64.5">
      <c r="A115" s="32" t="s">
        <v>128</v>
      </c>
      <c r="B115" s="32" t="s">
        <v>138</v>
      </c>
      <c r="C115" s="11" t="s">
        <v>139</v>
      </c>
      <c r="D115" s="6" t="s">
        <v>114</v>
      </c>
      <c r="E115" s="37">
        <v>504</v>
      </c>
      <c r="F115" s="12" t="s">
        <v>33</v>
      </c>
      <c r="G115" s="12"/>
      <c r="H115" s="2" t="s">
        <v>44</v>
      </c>
      <c r="I115" s="13"/>
    </row>
    <row r="116" spans="1:9" ht="48">
      <c r="A116" s="32" t="s">
        <v>128</v>
      </c>
      <c r="B116" s="32" t="s">
        <v>140</v>
      </c>
      <c r="C116" s="11" t="s">
        <v>136</v>
      </c>
      <c r="D116" s="6" t="s">
        <v>114</v>
      </c>
      <c r="E116" s="37">
        <v>966</v>
      </c>
      <c r="F116" s="12" t="s">
        <v>33</v>
      </c>
      <c r="G116" s="12"/>
      <c r="H116" s="2" t="s">
        <v>44</v>
      </c>
      <c r="I116" s="13"/>
    </row>
    <row r="117" spans="1:9" ht="64.5">
      <c r="A117" s="7" t="s">
        <v>141</v>
      </c>
      <c r="B117" s="7" t="s">
        <v>142</v>
      </c>
      <c r="C117" s="6" t="s">
        <v>143</v>
      </c>
      <c r="D117" s="6" t="s">
        <v>114</v>
      </c>
      <c r="E117" s="37">
        <v>685.389</v>
      </c>
      <c r="F117" s="13" t="s">
        <v>33</v>
      </c>
      <c r="G117" s="2"/>
      <c r="H117" s="2" t="s">
        <v>44</v>
      </c>
      <c r="I117" s="13"/>
    </row>
    <row r="118" spans="1:9" ht="32.25">
      <c r="A118" s="7" t="s">
        <v>141</v>
      </c>
      <c r="B118" s="7" t="s">
        <v>144</v>
      </c>
      <c r="C118" s="6" t="s">
        <v>145</v>
      </c>
      <c r="D118" s="6" t="s">
        <v>114</v>
      </c>
      <c r="E118" s="37">
        <v>374.166</v>
      </c>
      <c r="F118" s="13" t="s">
        <v>33</v>
      </c>
      <c r="G118" s="2"/>
      <c r="H118" s="2" t="s">
        <v>44</v>
      </c>
      <c r="I118" s="13"/>
    </row>
    <row r="119" spans="1:9" ht="64.5">
      <c r="A119" s="7" t="s">
        <v>141</v>
      </c>
      <c r="B119" s="7" t="s">
        <v>146</v>
      </c>
      <c r="C119" s="6" t="s">
        <v>147</v>
      </c>
      <c r="D119" s="6" t="s">
        <v>114</v>
      </c>
      <c r="E119" s="37">
        <v>705.256</v>
      </c>
      <c r="F119" s="13" t="s">
        <v>33</v>
      </c>
      <c r="G119" s="2"/>
      <c r="H119" s="2" t="s">
        <v>44</v>
      </c>
      <c r="I119" s="13"/>
    </row>
    <row r="120" spans="1:9" ht="81">
      <c r="A120" s="7" t="s">
        <v>141</v>
      </c>
      <c r="B120" s="7" t="s">
        <v>148</v>
      </c>
      <c r="C120" s="6" t="s">
        <v>149</v>
      </c>
      <c r="D120" s="6" t="s">
        <v>114</v>
      </c>
      <c r="E120" s="38">
        <v>2810.47</v>
      </c>
      <c r="F120" s="13" t="s">
        <v>33</v>
      </c>
      <c r="G120" s="2"/>
      <c r="H120" s="2" t="s">
        <v>44</v>
      </c>
      <c r="I120" s="13"/>
    </row>
    <row r="121" spans="1:9" ht="48">
      <c r="A121" s="7" t="s">
        <v>141</v>
      </c>
      <c r="B121" s="7" t="s">
        <v>148</v>
      </c>
      <c r="C121" s="6" t="s">
        <v>150</v>
      </c>
      <c r="D121" s="6" t="s">
        <v>114</v>
      </c>
      <c r="E121" s="38">
        <v>2240.505</v>
      </c>
      <c r="F121" s="13" t="s">
        <v>33</v>
      </c>
      <c r="G121" s="2"/>
      <c r="H121" s="2" t="s">
        <v>44</v>
      </c>
      <c r="I121" s="13"/>
    </row>
    <row r="122" spans="1:9" ht="64.5">
      <c r="A122" s="7" t="s">
        <v>141</v>
      </c>
      <c r="B122" s="7" t="s">
        <v>151</v>
      </c>
      <c r="C122" s="6" t="s">
        <v>143</v>
      </c>
      <c r="D122" s="6" t="s">
        <v>114</v>
      </c>
      <c r="E122" s="37">
        <v>762.366</v>
      </c>
      <c r="F122" s="13" t="s">
        <v>33</v>
      </c>
      <c r="G122" s="2"/>
      <c r="H122" s="2" t="s">
        <v>44</v>
      </c>
      <c r="I122" s="13"/>
    </row>
    <row r="123" spans="1:9" ht="32.25">
      <c r="A123" s="7" t="s">
        <v>141</v>
      </c>
      <c r="B123" s="7" t="s">
        <v>152</v>
      </c>
      <c r="C123" s="6" t="s">
        <v>153</v>
      </c>
      <c r="D123" s="6" t="s">
        <v>114</v>
      </c>
      <c r="E123" s="37">
        <v>142.935</v>
      </c>
      <c r="F123" s="13" t="s">
        <v>33</v>
      </c>
      <c r="G123" s="2"/>
      <c r="H123" s="2" t="s">
        <v>44</v>
      </c>
      <c r="I123" s="13"/>
    </row>
    <row r="124" spans="1:9" ht="64.5">
      <c r="A124" s="7" t="s">
        <v>154</v>
      </c>
      <c r="B124" s="7" t="s">
        <v>155</v>
      </c>
      <c r="C124" s="6" t="s">
        <v>156</v>
      </c>
      <c r="D124" s="6" t="s">
        <v>114</v>
      </c>
      <c r="E124" s="37">
        <v>204</v>
      </c>
      <c r="F124" s="2" t="s">
        <v>37</v>
      </c>
      <c r="G124" s="2"/>
      <c r="H124" s="2" t="s">
        <v>44</v>
      </c>
      <c r="I124" s="13"/>
    </row>
    <row r="125" spans="1:9" ht="48">
      <c r="A125" s="7" t="s">
        <v>154</v>
      </c>
      <c r="B125" s="7" t="s">
        <v>155</v>
      </c>
      <c r="C125" s="6" t="s">
        <v>157</v>
      </c>
      <c r="D125" s="6" t="s">
        <v>114</v>
      </c>
      <c r="E125" s="37">
        <v>52</v>
      </c>
      <c r="F125" s="2" t="s">
        <v>37</v>
      </c>
      <c r="G125" s="2"/>
      <c r="H125" s="2" t="s">
        <v>44</v>
      </c>
      <c r="I125" s="13"/>
    </row>
    <row r="126" spans="1:9" ht="64.5">
      <c r="A126" s="7" t="s">
        <v>154</v>
      </c>
      <c r="B126" s="7" t="s">
        <v>155</v>
      </c>
      <c r="C126" s="6" t="s">
        <v>158</v>
      </c>
      <c r="D126" s="6" t="s">
        <v>114</v>
      </c>
      <c r="E126" s="37">
        <v>150</v>
      </c>
      <c r="F126" s="2" t="s">
        <v>37</v>
      </c>
      <c r="G126" s="2"/>
      <c r="H126" s="2" t="s">
        <v>44</v>
      </c>
      <c r="I126" s="13"/>
    </row>
    <row r="127" spans="1:9" ht="32.25">
      <c r="A127" s="7" t="s">
        <v>154</v>
      </c>
      <c r="B127" s="7" t="s">
        <v>155</v>
      </c>
      <c r="C127" s="6" t="s">
        <v>159</v>
      </c>
      <c r="D127" s="6" t="s">
        <v>114</v>
      </c>
      <c r="E127" s="37">
        <v>201</v>
      </c>
      <c r="F127" s="2" t="s">
        <v>37</v>
      </c>
      <c r="G127" s="2"/>
      <c r="H127" s="2" t="s">
        <v>44</v>
      </c>
      <c r="I127" s="13"/>
    </row>
    <row r="128" spans="1:9" ht="32.25">
      <c r="A128" s="7" t="s">
        <v>160</v>
      </c>
      <c r="B128" s="7" t="s">
        <v>161</v>
      </c>
      <c r="C128" s="26" t="s">
        <v>162</v>
      </c>
      <c r="D128" s="6" t="s">
        <v>114</v>
      </c>
      <c r="E128" s="37">
        <v>500</v>
      </c>
      <c r="F128" s="2" t="s">
        <v>33</v>
      </c>
      <c r="G128" s="2"/>
      <c r="H128" s="2" t="s">
        <v>44</v>
      </c>
      <c r="I128" s="2"/>
    </row>
    <row r="129" spans="1:9" ht="32.25">
      <c r="A129" s="7" t="s">
        <v>160</v>
      </c>
      <c r="B129" s="7" t="s">
        <v>161</v>
      </c>
      <c r="C129" s="26" t="s">
        <v>163</v>
      </c>
      <c r="D129" s="6" t="s">
        <v>114</v>
      </c>
      <c r="E129" s="37">
        <v>60</v>
      </c>
      <c r="F129" s="2" t="s">
        <v>33</v>
      </c>
      <c r="G129" s="2"/>
      <c r="H129" s="2" t="s">
        <v>44</v>
      </c>
      <c r="I129" s="2"/>
    </row>
    <row r="130" spans="1:9" ht="32.25">
      <c r="A130" s="7" t="s">
        <v>160</v>
      </c>
      <c r="B130" s="7" t="s">
        <v>161</v>
      </c>
      <c r="C130" s="26" t="s">
        <v>164</v>
      </c>
      <c r="D130" s="6" t="s">
        <v>114</v>
      </c>
      <c r="E130" s="37">
        <v>773</v>
      </c>
      <c r="F130" s="2" t="s">
        <v>33</v>
      </c>
      <c r="G130" s="2"/>
      <c r="H130" s="2" t="s">
        <v>44</v>
      </c>
      <c r="I130" s="2"/>
    </row>
    <row r="131" spans="1:9" ht="32.25">
      <c r="A131" s="7" t="s">
        <v>160</v>
      </c>
      <c r="B131" s="7" t="s">
        <v>161</v>
      </c>
      <c r="C131" s="26" t="s">
        <v>165</v>
      </c>
      <c r="D131" s="6" t="s">
        <v>114</v>
      </c>
      <c r="E131" s="37">
        <v>160</v>
      </c>
      <c r="F131" s="2" t="s">
        <v>33</v>
      </c>
      <c r="G131" s="2"/>
      <c r="H131" s="2" t="s">
        <v>44</v>
      </c>
      <c r="I131" s="2"/>
    </row>
    <row r="132" spans="1:9" ht="32.25">
      <c r="A132" s="7" t="s">
        <v>160</v>
      </c>
      <c r="B132" s="7" t="s">
        <v>161</v>
      </c>
      <c r="C132" s="26" t="s">
        <v>166</v>
      </c>
      <c r="D132" s="6" t="s">
        <v>114</v>
      </c>
      <c r="E132" s="37">
        <v>230</v>
      </c>
      <c r="F132" s="2" t="s">
        <v>33</v>
      </c>
      <c r="G132" s="2"/>
      <c r="H132" s="2" t="s">
        <v>44</v>
      </c>
      <c r="I132" s="2"/>
    </row>
    <row r="133" spans="1:9" ht="32.25">
      <c r="A133" s="7" t="s">
        <v>160</v>
      </c>
      <c r="B133" s="7" t="s">
        <v>161</v>
      </c>
      <c r="C133" s="26" t="s">
        <v>167</v>
      </c>
      <c r="D133" s="6" t="s">
        <v>114</v>
      </c>
      <c r="E133" s="37">
        <v>190</v>
      </c>
      <c r="F133" s="2" t="s">
        <v>33</v>
      </c>
      <c r="G133" s="2"/>
      <c r="H133" s="2" t="s">
        <v>44</v>
      </c>
      <c r="I133" s="2"/>
    </row>
    <row r="134" spans="1:9" ht="32.25">
      <c r="A134" s="7" t="s">
        <v>160</v>
      </c>
      <c r="B134" s="7" t="s">
        <v>161</v>
      </c>
      <c r="C134" s="26" t="s">
        <v>168</v>
      </c>
      <c r="D134" s="6" t="s">
        <v>114</v>
      </c>
      <c r="E134" s="37">
        <v>110</v>
      </c>
      <c r="F134" s="2" t="s">
        <v>33</v>
      </c>
      <c r="G134" s="2"/>
      <c r="H134" s="2" t="s">
        <v>44</v>
      </c>
      <c r="I134" s="2"/>
    </row>
    <row r="135" spans="1:9" ht="48">
      <c r="A135" s="7" t="s">
        <v>160</v>
      </c>
      <c r="B135" s="7" t="s">
        <v>161</v>
      </c>
      <c r="C135" s="26" t="s">
        <v>169</v>
      </c>
      <c r="D135" s="6" t="s">
        <v>114</v>
      </c>
      <c r="E135" s="37">
        <v>80</v>
      </c>
      <c r="F135" s="2" t="s">
        <v>33</v>
      </c>
      <c r="G135" s="2"/>
      <c r="H135" s="2" t="s">
        <v>44</v>
      </c>
      <c r="I135" s="2"/>
    </row>
    <row r="136" spans="1:9" ht="32.25">
      <c r="A136" s="7" t="s">
        <v>160</v>
      </c>
      <c r="B136" s="7" t="s">
        <v>161</v>
      </c>
      <c r="C136" s="26" t="s">
        <v>170</v>
      </c>
      <c r="D136" s="6" t="s">
        <v>114</v>
      </c>
      <c r="E136" s="37">
        <v>184</v>
      </c>
      <c r="F136" s="2" t="s">
        <v>33</v>
      </c>
      <c r="G136" s="2"/>
      <c r="H136" s="2" t="s">
        <v>44</v>
      </c>
      <c r="I136" s="2"/>
    </row>
    <row r="137" spans="1:9" ht="32.25">
      <c r="A137" s="7" t="s">
        <v>160</v>
      </c>
      <c r="B137" s="7" t="s">
        <v>161</v>
      </c>
      <c r="C137" s="26" t="s">
        <v>171</v>
      </c>
      <c r="D137" s="6" t="s">
        <v>114</v>
      </c>
      <c r="E137" s="37">
        <v>120</v>
      </c>
      <c r="F137" s="2" t="s">
        <v>33</v>
      </c>
      <c r="G137" s="2"/>
      <c r="H137" s="2" t="s">
        <v>44</v>
      </c>
      <c r="I137" s="2"/>
    </row>
    <row r="138" spans="1:9" ht="32.25">
      <c r="A138" s="7" t="s">
        <v>160</v>
      </c>
      <c r="B138" s="7" t="s">
        <v>161</v>
      </c>
      <c r="C138" s="26" t="s">
        <v>172</v>
      </c>
      <c r="D138" s="6" t="s">
        <v>114</v>
      </c>
      <c r="E138" s="37">
        <v>220</v>
      </c>
      <c r="F138" s="2" t="s">
        <v>33</v>
      </c>
      <c r="G138" s="2"/>
      <c r="H138" s="2" t="s">
        <v>44</v>
      </c>
      <c r="I138" s="2"/>
    </row>
    <row r="139" spans="1:9" ht="32.25">
      <c r="A139" s="7" t="s">
        <v>160</v>
      </c>
      <c r="B139" s="7" t="s">
        <v>161</v>
      </c>
      <c r="C139" s="26" t="s">
        <v>173</v>
      </c>
      <c r="D139" s="6" t="s">
        <v>114</v>
      </c>
      <c r="E139" s="37">
        <v>80</v>
      </c>
      <c r="F139" s="2" t="s">
        <v>33</v>
      </c>
      <c r="G139" s="2"/>
      <c r="H139" s="2" t="s">
        <v>44</v>
      </c>
      <c r="I139" s="2"/>
    </row>
    <row r="140" spans="1:9" ht="32.25">
      <c r="A140" s="7" t="s">
        <v>160</v>
      </c>
      <c r="B140" s="7" t="s">
        <v>161</v>
      </c>
      <c r="C140" s="26" t="s">
        <v>174</v>
      </c>
      <c r="D140" s="6" t="s">
        <v>114</v>
      </c>
      <c r="E140" s="37">
        <v>80</v>
      </c>
      <c r="F140" s="2" t="s">
        <v>33</v>
      </c>
      <c r="G140" s="2"/>
      <c r="H140" s="2" t="s">
        <v>44</v>
      </c>
      <c r="I140" s="2"/>
    </row>
    <row r="141" spans="1:9" ht="32.25">
      <c r="A141" s="7" t="s">
        <v>160</v>
      </c>
      <c r="B141" s="7" t="s">
        <v>161</v>
      </c>
      <c r="C141" s="26" t="s">
        <v>175</v>
      </c>
      <c r="D141" s="6" t="s">
        <v>114</v>
      </c>
      <c r="E141" s="37">
        <v>390</v>
      </c>
      <c r="F141" s="2" t="s">
        <v>33</v>
      </c>
      <c r="G141" s="2"/>
      <c r="H141" s="2" t="s">
        <v>44</v>
      </c>
      <c r="I141" s="2"/>
    </row>
    <row r="142" spans="1:9" ht="32.25">
      <c r="A142" s="7" t="s">
        <v>160</v>
      </c>
      <c r="B142" s="7" t="s">
        <v>161</v>
      </c>
      <c r="C142" s="26" t="s">
        <v>176</v>
      </c>
      <c r="D142" s="6" t="s">
        <v>114</v>
      </c>
      <c r="E142" s="37">
        <v>105</v>
      </c>
      <c r="F142" s="2" t="s">
        <v>33</v>
      </c>
      <c r="G142" s="2"/>
      <c r="H142" s="2" t="s">
        <v>44</v>
      </c>
      <c r="I142" s="2"/>
    </row>
    <row r="143" spans="1:9" ht="32.25">
      <c r="A143" s="7" t="s">
        <v>160</v>
      </c>
      <c r="B143" s="7" t="s">
        <v>161</v>
      </c>
      <c r="C143" s="26" t="s">
        <v>177</v>
      </c>
      <c r="D143" s="6" t="s">
        <v>114</v>
      </c>
      <c r="E143" s="37">
        <v>200</v>
      </c>
      <c r="F143" s="2" t="s">
        <v>33</v>
      </c>
      <c r="G143" s="2"/>
      <c r="H143" s="2" t="s">
        <v>44</v>
      </c>
      <c r="I143" s="2"/>
    </row>
    <row r="144" spans="1:9" ht="32.25">
      <c r="A144" s="7" t="s">
        <v>160</v>
      </c>
      <c r="B144" s="7" t="s">
        <v>161</v>
      </c>
      <c r="C144" s="26" t="s">
        <v>178</v>
      </c>
      <c r="D144" s="6" t="s">
        <v>114</v>
      </c>
      <c r="E144" s="37">
        <v>100</v>
      </c>
      <c r="F144" s="2" t="s">
        <v>33</v>
      </c>
      <c r="G144" s="2"/>
      <c r="H144" s="2" t="s">
        <v>44</v>
      </c>
      <c r="I144" s="2"/>
    </row>
    <row r="145" spans="1:9" ht="32.25">
      <c r="A145" s="7" t="s">
        <v>160</v>
      </c>
      <c r="B145" s="7" t="s">
        <v>161</v>
      </c>
      <c r="C145" s="26" t="s">
        <v>179</v>
      </c>
      <c r="D145" s="6" t="s">
        <v>114</v>
      </c>
      <c r="E145" s="37">
        <v>80</v>
      </c>
      <c r="F145" s="2" t="s">
        <v>33</v>
      </c>
      <c r="G145" s="2"/>
      <c r="H145" s="2" t="s">
        <v>44</v>
      </c>
      <c r="I145" s="2"/>
    </row>
    <row r="146" spans="1:9" ht="32.25">
      <c r="A146" s="7" t="s">
        <v>160</v>
      </c>
      <c r="B146" s="7" t="s">
        <v>161</v>
      </c>
      <c r="C146" s="26" t="s">
        <v>180</v>
      </c>
      <c r="D146" s="6" t="s">
        <v>114</v>
      </c>
      <c r="E146" s="37">
        <v>125</v>
      </c>
      <c r="F146" s="2" t="s">
        <v>33</v>
      </c>
      <c r="G146" s="2"/>
      <c r="H146" s="2" t="s">
        <v>44</v>
      </c>
      <c r="I146" s="2"/>
    </row>
    <row r="147" spans="1:9" ht="32.25">
      <c r="A147" s="7" t="s">
        <v>160</v>
      </c>
      <c r="B147" s="7" t="s">
        <v>161</v>
      </c>
      <c r="C147" s="26" t="s">
        <v>181</v>
      </c>
      <c r="D147" s="6" t="s">
        <v>114</v>
      </c>
      <c r="E147" s="37">
        <v>80</v>
      </c>
      <c r="F147" s="2" t="s">
        <v>33</v>
      </c>
      <c r="G147" s="2"/>
      <c r="H147" s="2" t="s">
        <v>44</v>
      </c>
      <c r="I147" s="2"/>
    </row>
    <row r="148" spans="1:9" ht="32.25">
      <c r="A148" s="7" t="s">
        <v>160</v>
      </c>
      <c r="B148" s="7" t="s">
        <v>161</v>
      </c>
      <c r="C148" s="26" t="s">
        <v>182</v>
      </c>
      <c r="D148" s="6" t="s">
        <v>114</v>
      </c>
      <c r="E148" s="37">
        <v>80</v>
      </c>
      <c r="F148" s="2" t="s">
        <v>33</v>
      </c>
      <c r="G148" s="2"/>
      <c r="H148" s="2" t="s">
        <v>44</v>
      </c>
      <c r="I148" s="2"/>
    </row>
    <row r="149" spans="1:9" ht="32.25">
      <c r="A149" s="7" t="s">
        <v>160</v>
      </c>
      <c r="B149" s="7" t="s">
        <v>161</v>
      </c>
      <c r="C149" s="26" t="s">
        <v>183</v>
      </c>
      <c r="D149" s="6" t="s">
        <v>114</v>
      </c>
      <c r="E149" s="37">
        <v>50</v>
      </c>
      <c r="F149" s="2" t="s">
        <v>33</v>
      </c>
      <c r="G149" s="2"/>
      <c r="H149" s="2" t="s">
        <v>44</v>
      </c>
      <c r="I149" s="2"/>
    </row>
    <row r="150" spans="1:9" ht="32.25">
      <c r="A150" s="7" t="s">
        <v>160</v>
      </c>
      <c r="B150" s="7" t="s">
        <v>161</v>
      </c>
      <c r="C150" s="26" t="s">
        <v>184</v>
      </c>
      <c r="D150" s="6" t="s">
        <v>114</v>
      </c>
      <c r="E150" s="37">
        <v>60</v>
      </c>
      <c r="F150" s="2" t="s">
        <v>33</v>
      </c>
      <c r="G150" s="2"/>
      <c r="H150" s="2" t="s">
        <v>44</v>
      </c>
      <c r="I150" s="2"/>
    </row>
    <row r="151" spans="1:9" ht="32.25">
      <c r="A151" s="7" t="s">
        <v>160</v>
      </c>
      <c r="B151" s="7" t="s">
        <v>161</v>
      </c>
      <c r="C151" s="26" t="s">
        <v>185</v>
      </c>
      <c r="D151" s="6" t="s">
        <v>114</v>
      </c>
      <c r="E151" s="37">
        <v>250</v>
      </c>
      <c r="F151" s="2" t="s">
        <v>33</v>
      </c>
      <c r="G151" s="2"/>
      <c r="H151" s="2" t="s">
        <v>44</v>
      </c>
      <c r="I151" s="2"/>
    </row>
    <row r="152" spans="1:9" ht="32.25">
      <c r="A152" s="7" t="s">
        <v>160</v>
      </c>
      <c r="B152" s="7" t="s">
        <v>161</v>
      </c>
      <c r="C152" s="26" t="s">
        <v>186</v>
      </c>
      <c r="D152" s="6" t="s">
        <v>114</v>
      </c>
      <c r="E152" s="37">
        <v>100</v>
      </c>
      <c r="F152" s="2" t="s">
        <v>33</v>
      </c>
      <c r="G152" s="2"/>
      <c r="H152" s="2" t="s">
        <v>44</v>
      </c>
      <c r="I152" s="2"/>
    </row>
    <row r="153" spans="1:9" ht="48">
      <c r="A153" s="7" t="s">
        <v>160</v>
      </c>
      <c r="B153" s="7" t="s">
        <v>161</v>
      </c>
      <c r="C153" s="26" t="s">
        <v>187</v>
      </c>
      <c r="D153" s="6" t="s">
        <v>114</v>
      </c>
      <c r="E153" s="37">
        <v>50</v>
      </c>
      <c r="F153" s="2" t="s">
        <v>33</v>
      </c>
      <c r="G153" s="2"/>
      <c r="H153" s="2" t="s">
        <v>44</v>
      </c>
      <c r="I153" s="2"/>
    </row>
    <row r="154" spans="1:9" ht="32.25">
      <c r="A154" s="7" t="s">
        <v>160</v>
      </c>
      <c r="B154" s="7" t="s">
        <v>161</v>
      </c>
      <c r="C154" s="26" t="s">
        <v>188</v>
      </c>
      <c r="D154" s="6" t="s">
        <v>114</v>
      </c>
      <c r="E154" s="37">
        <v>50</v>
      </c>
      <c r="F154" s="2" t="s">
        <v>33</v>
      </c>
      <c r="G154" s="2"/>
      <c r="H154" s="2" t="s">
        <v>44</v>
      </c>
      <c r="I154" s="2"/>
    </row>
    <row r="155" spans="1:9" ht="32.25">
      <c r="A155" s="7" t="s">
        <v>160</v>
      </c>
      <c r="B155" s="7" t="s">
        <v>161</v>
      </c>
      <c r="C155" s="26" t="s">
        <v>189</v>
      </c>
      <c r="D155" s="6" t="s">
        <v>114</v>
      </c>
      <c r="E155" s="37">
        <v>60</v>
      </c>
      <c r="F155" s="2" t="s">
        <v>33</v>
      </c>
      <c r="G155" s="2"/>
      <c r="H155" s="2" t="s">
        <v>44</v>
      </c>
      <c r="I155" s="2"/>
    </row>
    <row r="156" spans="1:9" ht="32.25">
      <c r="A156" s="7" t="s">
        <v>160</v>
      </c>
      <c r="B156" s="7" t="s">
        <v>161</v>
      </c>
      <c r="C156" s="26" t="s">
        <v>190</v>
      </c>
      <c r="D156" s="6" t="s">
        <v>114</v>
      </c>
      <c r="E156" s="37">
        <v>100</v>
      </c>
      <c r="F156" s="2" t="s">
        <v>33</v>
      </c>
      <c r="G156" s="2"/>
      <c r="H156" s="2" t="s">
        <v>44</v>
      </c>
      <c r="I156" s="2"/>
    </row>
    <row r="157" spans="1:9" ht="32.25">
      <c r="A157" s="7" t="s">
        <v>160</v>
      </c>
      <c r="B157" s="7" t="s">
        <v>161</v>
      </c>
      <c r="C157" s="26" t="s">
        <v>191</v>
      </c>
      <c r="D157" s="6" t="s">
        <v>114</v>
      </c>
      <c r="E157" s="37">
        <v>50</v>
      </c>
      <c r="F157" s="2" t="s">
        <v>33</v>
      </c>
      <c r="G157" s="2"/>
      <c r="H157" s="2" t="s">
        <v>44</v>
      </c>
      <c r="I157" s="2"/>
    </row>
    <row r="158" spans="1:9" ht="32.25">
      <c r="A158" s="7" t="s">
        <v>160</v>
      </c>
      <c r="B158" s="7" t="s">
        <v>192</v>
      </c>
      <c r="C158" s="6" t="s">
        <v>193</v>
      </c>
      <c r="D158" s="6" t="s">
        <v>114</v>
      </c>
      <c r="E158" s="37">
        <v>482</v>
      </c>
      <c r="F158" s="2" t="s">
        <v>33</v>
      </c>
      <c r="G158" s="2"/>
      <c r="H158" s="2" t="s">
        <v>44</v>
      </c>
      <c r="I158" s="2"/>
    </row>
    <row r="159" spans="1:9" ht="48">
      <c r="A159" s="7" t="s">
        <v>160</v>
      </c>
      <c r="B159" s="7" t="s">
        <v>194</v>
      </c>
      <c r="C159" s="6" t="s">
        <v>195</v>
      </c>
      <c r="D159" s="6" t="s">
        <v>114</v>
      </c>
      <c r="E159" s="37">
        <v>592</v>
      </c>
      <c r="F159" s="2" t="s">
        <v>33</v>
      </c>
      <c r="G159" s="2"/>
      <c r="H159" s="2" t="s">
        <v>44</v>
      </c>
      <c r="I159" s="2"/>
    </row>
    <row r="160" spans="1:9" ht="15.75">
      <c r="A160" s="51" t="s">
        <v>433</v>
      </c>
      <c r="B160" s="51"/>
      <c r="C160" s="27"/>
      <c r="D160" s="27"/>
      <c r="E160" s="48">
        <f>SUM(E100:E159)</f>
        <v>18622.087</v>
      </c>
      <c r="F160" s="9"/>
      <c r="G160" s="9"/>
      <c r="H160" s="9"/>
      <c r="I160" s="9"/>
    </row>
    <row r="161" spans="1:9" ht="64.5">
      <c r="A161" s="7" t="s">
        <v>280</v>
      </c>
      <c r="B161" s="7" t="s">
        <v>196</v>
      </c>
      <c r="C161" s="6" t="s">
        <v>197</v>
      </c>
      <c r="D161" s="7" t="s">
        <v>198</v>
      </c>
      <c r="E161" s="37">
        <v>623</v>
      </c>
      <c r="F161" s="2" t="s">
        <v>48</v>
      </c>
      <c r="G161" s="2"/>
      <c r="H161" s="2"/>
      <c r="I161" s="2" t="s">
        <v>44</v>
      </c>
    </row>
    <row r="162" spans="1:9" ht="48">
      <c r="A162" s="7" t="s">
        <v>281</v>
      </c>
      <c r="B162" s="7" t="s">
        <v>199</v>
      </c>
      <c r="C162" s="7" t="s">
        <v>200</v>
      </c>
      <c r="D162" s="7" t="s">
        <v>201</v>
      </c>
      <c r="E162" s="38">
        <v>1832</v>
      </c>
      <c r="F162" s="2" t="s">
        <v>37</v>
      </c>
      <c r="G162" s="2"/>
      <c r="H162" s="2"/>
      <c r="I162" s="2" t="s">
        <v>44</v>
      </c>
    </row>
    <row r="163" spans="1:9" ht="32.25">
      <c r="A163" s="7" t="s">
        <v>282</v>
      </c>
      <c r="B163" s="7" t="s">
        <v>207</v>
      </c>
      <c r="C163" s="7" t="s">
        <v>208</v>
      </c>
      <c r="D163" s="7" t="s">
        <v>198</v>
      </c>
      <c r="E163" s="37">
        <v>246</v>
      </c>
      <c r="F163" s="2" t="s">
        <v>37</v>
      </c>
      <c r="G163" s="2"/>
      <c r="H163" s="2"/>
      <c r="I163" s="2" t="s">
        <v>44</v>
      </c>
    </row>
    <row r="164" spans="1:9" ht="32.25">
      <c r="A164" s="7" t="s">
        <v>282</v>
      </c>
      <c r="B164" s="7" t="s">
        <v>209</v>
      </c>
      <c r="C164" s="7" t="s">
        <v>208</v>
      </c>
      <c r="D164" s="7" t="s">
        <v>198</v>
      </c>
      <c r="E164" s="37">
        <v>208</v>
      </c>
      <c r="F164" s="2" t="s">
        <v>37</v>
      </c>
      <c r="G164" s="2"/>
      <c r="H164" s="2"/>
      <c r="I164" s="2" t="s">
        <v>44</v>
      </c>
    </row>
    <row r="165" spans="1:9" ht="32.25">
      <c r="A165" s="7" t="s">
        <v>282</v>
      </c>
      <c r="B165" s="7" t="s">
        <v>210</v>
      </c>
      <c r="C165" s="7" t="s">
        <v>208</v>
      </c>
      <c r="D165" s="7" t="s">
        <v>198</v>
      </c>
      <c r="E165" s="38">
        <v>2018</v>
      </c>
      <c r="F165" s="2" t="s">
        <v>37</v>
      </c>
      <c r="G165" s="2"/>
      <c r="H165" s="2"/>
      <c r="I165" s="2" t="s">
        <v>44</v>
      </c>
    </row>
    <row r="166" spans="1:9" ht="32.25">
      <c r="A166" s="7" t="s">
        <v>282</v>
      </c>
      <c r="B166" s="7" t="s">
        <v>211</v>
      </c>
      <c r="C166" s="7" t="s">
        <v>208</v>
      </c>
      <c r="D166" s="7" t="s">
        <v>198</v>
      </c>
      <c r="E166" s="37">
        <v>300</v>
      </c>
      <c r="F166" s="2" t="s">
        <v>37</v>
      </c>
      <c r="G166" s="2"/>
      <c r="H166" s="2"/>
      <c r="I166" s="2" t="s">
        <v>44</v>
      </c>
    </row>
    <row r="167" spans="1:9" ht="81">
      <c r="A167" s="7" t="s">
        <v>282</v>
      </c>
      <c r="B167" s="7" t="s">
        <v>212</v>
      </c>
      <c r="C167" s="7" t="s">
        <v>213</v>
      </c>
      <c r="D167" s="7" t="s">
        <v>198</v>
      </c>
      <c r="E167" s="38">
        <v>3367</v>
      </c>
      <c r="F167" s="2" t="s">
        <v>37</v>
      </c>
      <c r="G167" s="2"/>
      <c r="H167" s="2"/>
      <c r="I167" s="2" t="s">
        <v>44</v>
      </c>
    </row>
    <row r="168" spans="1:9" ht="96.75">
      <c r="A168" s="7" t="s">
        <v>282</v>
      </c>
      <c r="B168" s="7" t="s">
        <v>214</v>
      </c>
      <c r="C168" s="7" t="s">
        <v>215</v>
      </c>
      <c r="D168" s="7" t="s">
        <v>198</v>
      </c>
      <c r="E168" s="37">
        <v>160</v>
      </c>
      <c r="F168" s="2" t="s">
        <v>37</v>
      </c>
      <c r="G168" s="2"/>
      <c r="H168" s="2"/>
      <c r="I168" s="2" t="s">
        <v>44</v>
      </c>
    </row>
    <row r="169" spans="1:9" ht="64.5">
      <c r="A169" s="7" t="s">
        <v>282</v>
      </c>
      <c r="B169" s="7" t="s">
        <v>216</v>
      </c>
      <c r="C169" s="7" t="s">
        <v>197</v>
      </c>
      <c r="D169" s="7" t="s">
        <v>198</v>
      </c>
      <c r="E169" s="37">
        <v>355</v>
      </c>
      <c r="F169" s="2" t="s">
        <v>37</v>
      </c>
      <c r="G169" s="2"/>
      <c r="H169" s="2"/>
      <c r="I169" s="2" t="s">
        <v>44</v>
      </c>
    </row>
    <row r="170" spans="1:9" ht="48" customHeight="1">
      <c r="A170" s="7" t="s">
        <v>283</v>
      </c>
      <c r="B170" s="7" t="s">
        <v>217</v>
      </c>
      <c r="C170" s="7" t="s">
        <v>218</v>
      </c>
      <c r="D170" s="7" t="s">
        <v>201</v>
      </c>
      <c r="E170" s="38">
        <v>4478</v>
      </c>
      <c r="F170" s="2" t="s">
        <v>37</v>
      </c>
      <c r="G170" s="2"/>
      <c r="H170" s="2"/>
      <c r="I170" s="2" t="s">
        <v>44</v>
      </c>
    </row>
    <row r="171" spans="1:9" ht="15.75">
      <c r="A171" s="51" t="s">
        <v>434</v>
      </c>
      <c r="B171" s="51"/>
      <c r="C171" s="14"/>
      <c r="D171" s="14"/>
      <c r="E171" s="48">
        <f>SUM(E161:E170)</f>
        <v>13587</v>
      </c>
      <c r="F171" s="33"/>
      <c r="G171" s="33"/>
      <c r="H171" s="33"/>
      <c r="I171" s="33"/>
    </row>
    <row r="172" spans="1:9" ht="32.25">
      <c r="A172" s="7" t="s">
        <v>202</v>
      </c>
      <c r="B172" s="7" t="s">
        <v>203</v>
      </c>
      <c r="C172" s="7" t="s">
        <v>204</v>
      </c>
      <c r="D172" s="7" t="s">
        <v>205</v>
      </c>
      <c r="E172" s="37">
        <v>130</v>
      </c>
      <c r="F172" s="2" t="s">
        <v>48</v>
      </c>
      <c r="G172" s="2"/>
      <c r="H172" s="2" t="s">
        <v>44</v>
      </c>
      <c r="I172" s="2"/>
    </row>
    <row r="173" spans="1:9" ht="32.25">
      <c r="A173" s="7" t="s">
        <v>202</v>
      </c>
      <c r="B173" s="7" t="s">
        <v>206</v>
      </c>
      <c r="C173" s="7" t="s">
        <v>204</v>
      </c>
      <c r="D173" s="7" t="s">
        <v>205</v>
      </c>
      <c r="E173" s="38">
        <v>11530</v>
      </c>
      <c r="F173" s="2" t="s">
        <v>48</v>
      </c>
      <c r="G173" s="2"/>
      <c r="H173" s="2" t="s">
        <v>44</v>
      </c>
      <c r="I173" s="2"/>
    </row>
    <row r="174" spans="1:9" ht="15.75">
      <c r="A174" s="51" t="s">
        <v>435</v>
      </c>
      <c r="B174" s="51"/>
      <c r="C174" s="27"/>
      <c r="D174" s="27"/>
      <c r="E174" s="48">
        <f>SUM(E172:E173)</f>
        <v>11660</v>
      </c>
      <c r="F174" s="9"/>
      <c r="G174" s="9"/>
      <c r="H174" s="9"/>
      <c r="I174" s="9"/>
    </row>
    <row r="175" spans="1:9" ht="48">
      <c r="A175" s="7" t="s">
        <v>290</v>
      </c>
      <c r="B175" s="15" t="s">
        <v>291</v>
      </c>
      <c r="C175" s="15" t="s">
        <v>292</v>
      </c>
      <c r="D175" s="15" t="s">
        <v>251</v>
      </c>
      <c r="E175" s="28">
        <v>78</v>
      </c>
      <c r="F175" s="34" t="s">
        <v>48</v>
      </c>
      <c r="G175" s="34"/>
      <c r="H175" s="2" t="s">
        <v>44</v>
      </c>
      <c r="I175" s="2"/>
    </row>
    <row r="176" spans="1:9" ht="48">
      <c r="A176" s="7" t="s">
        <v>290</v>
      </c>
      <c r="B176" s="15" t="s">
        <v>293</v>
      </c>
      <c r="C176" s="15" t="s">
        <v>294</v>
      </c>
      <c r="D176" s="15" t="s">
        <v>252</v>
      </c>
      <c r="E176" s="49">
        <v>167</v>
      </c>
      <c r="F176" s="34" t="s">
        <v>48</v>
      </c>
      <c r="G176" s="34"/>
      <c r="H176" s="2" t="s">
        <v>44</v>
      </c>
      <c r="I176" s="2"/>
    </row>
    <row r="177" spans="1:9" ht="48">
      <c r="A177" s="7" t="s">
        <v>290</v>
      </c>
      <c r="B177" s="15" t="s">
        <v>295</v>
      </c>
      <c r="C177" s="15" t="s">
        <v>292</v>
      </c>
      <c r="D177" s="15" t="s">
        <v>251</v>
      </c>
      <c r="E177" s="49">
        <v>157</v>
      </c>
      <c r="F177" s="34" t="s">
        <v>48</v>
      </c>
      <c r="G177" s="34"/>
      <c r="H177" s="2" t="s">
        <v>44</v>
      </c>
      <c r="I177" s="2"/>
    </row>
    <row r="178" spans="1:9" ht="48">
      <c r="A178" s="7" t="s">
        <v>290</v>
      </c>
      <c r="B178" s="15" t="s">
        <v>296</v>
      </c>
      <c r="C178" s="15" t="s">
        <v>297</v>
      </c>
      <c r="D178" s="15" t="s">
        <v>253</v>
      </c>
      <c r="E178" s="49">
        <v>20</v>
      </c>
      <c r="F178" s="34" t="s">
        <v>48</v>
      </c>
      <c r="G178" s="34"/>
      <c r="H178" s="2" t="s">
        <v>44</v>
      </c>
      <c r="I178" s="2"/>
    </row>
    <row r="179" spans="1:9" ht="48">
      <c r="A179" s="7" t="s">
        <v>290</v>
      </c>
      <c r="B179" s="15" t="s">
        <v>296</v>
      </c>
      <c r="C179" s="15" t="s">
        <v>298</v>
      </c>
      <c r="D179" s="15" t="s">
        <v>254</v>
      </c>
      <c r="E179" s="49">
        <v>30</v>
      </c>
      <c r="F179" s="34" t="s">
        <v>48</v>
      </c>
      <c r="G179" s="34"/>
      <c r="H179" s="2" t="s">
        <v>44</v>
      </c>
      <c r="I179" s="2"/>
    </row>
    <row r="180" spans="1:9" ht="48">
      <c r="A180" s="7" t="s">
        <v>290</v>
      </c>
      <c r="B180" s="15" t="s">
        <v>299</v>
      </c>
      <c r="C180" s="15" t="s">
        <v>292</v>
      </c>
      <c r="D180" s="15" t="s">
        <v>251</v>
      </c>
      <c r="E180" s="49">
        <v>75</v>
      </c>
      <c r="F180" s="34" t="s">
        <v>48</v>
      </c>
      <c r="G180" s="34"/>
      <c r="H180" s="2" t="s">
        <v>44</v>
      </c>
      <c r="I180" s="2"/>
    </row>
    <row r="181" spans="1:9" ht="81">
      <c r="A181" s="7" t="s">
        <v>290</v>
      </c>
      <c r="B181" s="15" t="s">
        <v>296</v>
      </c>
      <c r="C181" s="15" t="s">
        <v>300</v>
      </c>
      <c r="D181" s="15" t="s">
        <v>255</v>
      </c>
      <c r="E181" s="49">
        <v>30</v>
      </c>
      <c r="F181" s="34" t="s">
        <v>48</v>
      </c>
      <c r="G181" s="34"/>
      <c r="H181" s="2" t="s">
        <v>44</v>
      </c>
      <c r="I181" s="2"/>
    </row>
    <row r="182" spans="1:9" ht="48">
      <c r="A182" s="7" t="s">
        <v>290</v>
      </c>
      <c r="B182" s="15" t="s">
        <v>256</v>
      </c>
      <c r="C182" s="15" t="s">
        <v>257</v>
      </c>
      <c r="D182" s="15" t="s">
        <v>257</v>
      </c>
      <c r="E182" s="49">
        <v>30</v>
      </c>
      <c r="F182" s="34" t="s">
        <v>48</v>
      </c>
      <c r="G182" s="34"/>
      <c r="H182" s="2" t="s">
        <v>44</v>
      </c>
      <c r="I182" s="2"/>
    </row>
    <row r="183" spans="1:9" ht="48">
      <c r="A183" s="7" t="s">
        <v>290</v>
      </c>
      <c r="B183" s="15" t="s">
        <v>256</v>
      </c>
      <c r="C183" s="15" t="s">
        <v>258</v>
      </c>
      <c r="D183" s="15" t="s">
        <v>258</v>
      </c>
      <c r="E183" s="49">
        <v>30</v>
      </c>
      <c r="F183" s="34" t="s">
        <v>48</v>
      </c>
      <c r="G183" s="34"/>
      <c r="H183" s="2" t="s">
        <v>44</v>
      </c>
      <c r="I183" s="2"/>
    </row>
    <row r="184" spans="1:9" ht="48">
      <c r="A184" s="7" t="s">
        <v>290</v>
      </c>
      <c r="B184" s="15" t="s">
        <v>256</v>
      </c>
      <c r="C184" s="15" t="s">
        <v>259</v>
      </c>
      <c r="D184" s="15" t="s">
        <v>259</v>
      </c>
      <c r="E184" s="49">
        <v>50</v>
      </c>
      <c r="F184" s="34" t="s">
        <v>48</v>
      </c>
      <c r="G184" s="34"/>
      <c r="H184" s="2" t="s">
        <v>44</v>
      </c>
      <c r="I184" s="2"/>
    </row>
    <row r="185" spans="1:9" ht="48">
      <c r="A185" s="7" t="s">
        <v>290</v>
      </c>
      <c r="B185" s="15" t="s">
        <v>256</v>
      </c>
      <c r="C185" s="15" t="s">
        <v>260</v>
      </c>
      <c r="D185" s="15" t="s">
        <v>260</v>
      </c>
      <c r="E185" s="49">
        <v>22</v>
      </c>
      <c r="F185" s="34" t="s">
        <v>48</v>
      </c>
      <c r="G185" s="34"/>
      <c r="H185" s="2" t="s">
        <v>44</v>
      </c>
      <c r="I185" s="2"/>
    </row>
    <row r="186" spans="1:9" ht="48">
      <c r="A186" s="7" t="s">
        <v>290</v>
      </c>
      <c r="B186" s="15" t="s">
        <v>301</v>
      </c>
      <c r="C186" s="15" t="s">
        <v>302</v>
      </c>
      <c r="D186" s="15" t="s">
        <v>261</v>
      </c>
      <c r="E186" s="49">
        <v>30</v>
      </c>
      <c r="F186" s="34" t="s">
        <v>48</v>
      </c>
      <c r="G186" s="34"/>
      <c r="H186" s="2" t="s">
        <v>44</v>
      </c>
      <c r="I186" s="2"/>
    </row>
    <row r="187" spans="1:9" ht="48">
      <c r="A187" s="7" t="s">
        <v>290</v>
      </c>
      <c r="B187" s="15" t="s">
        <v>301</v>
      </c>
      <c r="C187" s="15" t="s">
        <v>303</v>
      </c>
      <c r="D187" s="15" t="s">
        <v>262</v>
      </c>
      <c r="E187" s="49">
        <v>41</v>
      </c>
      <c r="F187" s="34" t="s">
        <v>48</v>
      </c>
      <c r="G187" s="34"/>
      <c r="H187" s="2" t="s">
        <v>44</v>
      </c>
      <c r="I187" s="2"/>
    </row>
    <row r="188" spans="1:9" ht="48">
      <c r="A188" s="7" t="s">
        <v>290</v>
      </c>
      <c r="B188" s="16" t="s">
        <v>301</v>
      </c>
      <c r="C188" s="16" t="s">
        <v>304</v>
      </c>
      <c r="D188" s="16" t="s">
        <v>263</v>
      </c>
      <c r="E188" s="49">
        <v>30</v>
      </c>
      <c r="F188" s="34" t="s">
        <v>48</v>
      </c>
      <c r="G188" s="34"/>
      <c r="H188" s="2" t="s">
        <v>44</v>
      </c>
      <c r="I188" s="2"/>
    </row>
    <row r="189" spans="1:9" ht="48">
      <c r="A189" s="7" t="s">
        <v>290</v>
      </c>
      <c r="B189" s="15" t="s">
        <v>256</v>
      </c>
      <c r="C189" s="15" t="s">
        <v>264</v>
      </c>
      <c r="D189" s="15" t="s">
        <v>264</v>
      </c>
      <c r="E189" s="49">
        <v>50</v>
      </c>
      <c r="F189" s="34" t="s">
        <v>48</v>
      </c>
      <c r="G189" s="34"/>
      <c r="H189" s="2" t="s">
        <v>44</v>
      </c>
      <c r="I189" s="2"/>
    </row>
    <row r="190" spans="1:9" ht="48">
      <c r="A190" s="7" t="s">
        <v>290</v>
      </c>
      <c r="B190" s="16" t="s">
        <v>256</v>
      </c>
      <c r="C190" s="16" t="s">
        <v>265</v>
      </c>
      <c r="D190" s="16" t="s">
        <v>265</v>
      </c>
      <c r="E190" s="49">
        <v>44</v>
      </c>
      <c r="F190" s="34" t="s">
        <v>48</v>
      </c>
      <c r="G190" s="34"/>
      <c r="H190" s="2" t="s">
        <v>44</v>
      </c>
      <c r="I190" s="2"/>
    </row>
    <row r="191" spans="1:9" ht="48">
      <c r="A191" s="7" t="s">
        <v>290</v>
      </c>
      <c r="B191" s="16" t="s">
        <v>305</v>
      </c>
      <c r="C191" s="16" t="s">
        <v>306</v>
      </c>
      <c r="D191" s="16" t="s">
        <v>266</v>
      </c>
      <c r="E191" s="49">
        <v>187</v>
      </c>
      <c r="F191" s="34" t="s">
        <v>48</v>
      </c>
      <c r="G191" s="34"/>
      <c r="H191" s="2" t="s">
        <v>44</v>
      </c>
      <c r="I191" s="2"/>
    </row>
    <row r="192" spans="1:9" ht="48">
      <c r="A192" s="7" t="s">
        <v>290</v>
      </c>
      <c r="B192" s="16" t="s">
        <v>307</v>
      </c>
      <c r="C192" s="16" t="s">
        <v>267</v>
      </c>
      <c r="D192" s="16" t="s">
        <v>267</v>
      </c>
      <c r="E192" s="49">
        <v>50</v>
      </c>
      <c r="F192" s="34" t="s">
        <v>48</v>
      </c>
      <c r="G192" s="34"/>
      <c r="H192" s="2" t="s">
        <v>44</v>
      </c>
      <c r="I192" s="2"/>
    </row>
    <row r="193" spans="1:9" ht="48">
      <c r="A193" s="7" t="s">
        <v>290</v>
      </c>
      <c r="B193" s="16" t="s">
        <v>308</v>
      </c>
      <c r="C193" s="16" t="s">
        <v>267</v>
      </c>
      <c r="D193" s="16" t="s">
        <v>267</v>
      </c>
      <c r="E193" s="49">
        <v>50</v>
      </c>
      <c r="F193" s="34" t="s">
        <v>48</v>
      </c>
      <c r="G193" s="34"/>
      <c r="H193" s="2" t="s">
        <v>44</v>
      </c>
      <c r="I193" s="2"/>
    </row>
    <row r="194" spans="1:9" ht="48">
      <c r="A194" s="7" t="s">
        <v>290</v>
      </c>
      <c r="B194" s="16" t="s">
        <v>307</v>
      </c>
      <c r="C194" s="16" t="s">
        <v>268</v>
      </c>
      <c r="D194" s="16" t="s">
        <v>268</v>
      </c>
      <c r="E194" s="49">
        <v>50</v>
      </c>
      <c r="F194" s="34" t="s">
        <v>48</v>
      </c>
      <c r="G194" s="34"/>
      <c r="H194" s="2" t="s">
        <v>44</v>
      </c>
      <c r="I194" s="2"/>
    </row>
    <row r="195" spans="1:9" ht="48">
      <c r="A195" s="7" t="s">
        <v>290</v>
      </c>
      <c r="B195" s="16" t="s">
        <v>308</v>
      </c>
      <c r="C195" s="16" t="s">
        <v>268</v>
      </c>
      <c r="D195" s="16" t="s">
        <v>268</v>
      </c>
      <c r="E195" s="49">
        <v>50</v>
      </c>
      <c r="F195" s="34" t="s">
        <v>48</v>
      </c>
      <c r="G195" s="34"/>
      <c r="H195" s="2" t="s">
        <v>44</v>
      </c>
      <c r="I195" s="2"/>
    </row>
    <row r="196" spans="1:9" ht="48">
      <c r="A196" s="7" t="s">
        <v>290</v>
      </c>
      <c r="B196" s="17" t="s">
        <v>309</v>
      </c>
      <c r="C196" s="16" t="s">
        <v>292</v>
      </c>
      <c r="D196" s="16" t="s">
        <v>251</v>
      </c>
      <c r="E196" s="49">
        <v>55</v>
      </c>
      <c r="F196" s="34" t="s">
        <v>48</v>
      </c>
      <c r="G196" s="34"/>
      <c r="H196" s="2" t="s">
        <v>44</v>
      </c>
      <c r="I196" s="2"/>
    </row>
    <row r="197" spans="1:9" ht="48">
      <c r="A197" s="7" t="s">
        <v>290</v>
      </c>
      <c r="B197" s="16" t="s">
        <v>310</v>
      </c>
      <c r="C197" s="16" t="s">
        <v>311</v>
      </c>
      <c r="D197" s="16" t="s">
        <v>269</v>
      </c>
      <c r="E197" s="49">
        <v>50</v>
      </c>
      <c r="F197" s="34" t="s">
        <v>48</v>
      </c>
      <c r="G197" s="34"/>
      <c r="H197" s="2" t="s">
        <v>44</v>
      </c>
      <c r="I197" s="2"/>
    </row>
    <row r="198" spans="1:9" ht="48">
      <c r="A198" s="7" t="s">
        <v>290</v>
      </c>
      <c r="B198" s="17" t="s">
        <v>312</v>
      </c>
      <c r="C198" s="17" t="s">
        <v>294</v>
      </c>
      <c r="D198" s="17" t="s">
        <v>252</v>
      </c>
      <c r="E198" s="49">
        <v>39</v>
      </c>
      <c r="F198" s="34" t="s">
        <v>48</v>
      </c>
      <c r="G198" s="34"/>
      <c r="H198" s="2" t="s">
        <v>44</v>
      </c>
      <c r="I198" s="2"/>
    </row>
    <row r="199" spans="1:9" ht="48">
      <c r="A199" s="7" t="s">
        <v>290</v>
      </c>
      <c r="B199" s="15" t="s">
        <v>296</v>
      </c>
      <c r="C199" s="15" t="s">
        <v>313</v>
      </c>
      <c r="D199" s="15" t="s">
        <v>270</v>
      </c>
      <c r="E199" s="49">
        <v>30</v>
      </c>
      <c r="F199" s="34" t="s">
        <v>48</v>
      </c>
      <c r="G199" s="34"/>
      <c r="H199" s="2" t="s">
        <v>44</v>
      </c>
      <c r="I199" s="2"/>
    </row>
    <row r="200" spans="1:9" ht="48">
      <c r="A200" s="7" t="s">
        <v>290</v>
      </c>
      <c r="B200" s="16" t="s">
        <v>256</v>
      </c>
      <c r="C200" s="16" t="s">
        <v>271</v>
      </c>
      <c r="D200" s="16" t="s">
        <v>271</v>
      </c>
      <c r="E200" s="49">
        <v>43</v>
      </c>
      <c r="F200" s="34" t="s">
        <v>48</v>
      </c>
      <c r="G200" s="34"/>
      <c r="H200" s="2" t="s">
        <v>44</v>
      </c>
      <c r="I200" s="2"/>
    </row>
    <row r="201" spans="1:9" ht="48">
      <c r="A201" s="7" t="s">
        <v>290</v>
      </c>
      <c r="B201" s="17" t="s">
        <v>314</v>
      </c>
      <c r="C201" s="17" t="s">
        <v>294</v>
      </c>
      <c r="D201" s="17" t="s">
        <v>252</v>
      </c>
      <c r="E201" s="49">
        <v>26</v>
      </c>
      <c r="F201" s="34" t="s">
        <v>48</v>
      </c>
      <c r="G201" s="34"/>
      <c r="H201" s="2" t="s">
        <v>44</v>
      </c>
      <c r="I201" s="2"/>
    </row>
    <row r="202" spans="1:9" ht="48">
      <c r="A202" s="7" t="s">
        <v>290</v>
      </c>
      <c r="B202" s="16" t="s">
        <v>301</v>
      </c>
      <c r="C202" s="17" t="s">
        <v>315</v>
      </c>
      <c r="D202" s="17" t="s">
        <v>272</v>
      </c>
      <c r="E202" s="49">
        <v>16</v>
      </c>
      <c r="F202" s="34" t="s">
        <v>48</v>
      </c>
      <c r="G202" s="2"/>
      <c r="H202" s="2" t="s">
        <v>44</v>
      </c>
      <c r="I202" s="2"/>
    </row>
    <row r="203" spans="1:9" ht="48">
      <c r="A203" s="7" t="s">
        <v>290</v>
      </c>
      <c r="B203" s="16" t="s">
        <v>301</v>
      </c>
      <c r="C203" s="17" t="s">
        <v>316</v>
      </c>
      <c r="D203" s="17" t="s">
        <v>273</v>
      </c>
      <c r="E203" s="49">
        <v>43</v>
      </c>
      <c r="F203" s="34" t="s">
        <v>48</v>
      </c>
      <c r="G203" s="2"/>
      <c r="H203" s="2" t="s">
        <v>44</v>
      </c>
      <c r="I203" s="2"/>
    </row>
    <row r="204" spans="1:9" ht="48">
      <c r="A204" s="7" t="s">
        <v>290</v>
      </c>
      <c r="B204" s="17" t="s">
        <v>317</v>
      </c>
      <c r="C204" s="17" t="s">
        <v>294</v>
      </c>
      <c r="D204" s="17" t="s">
        <v>252</v>
      </c>
      <c r="E204" s="49">
        <v>39</v>
      </c>
      <c r="F204" s="34" t="s">
        <v>48</v>
      </c>
      <c r="G204" s="2"/>
      <c r="H204" s="2" t="s">
        <v>44</v>
      </c>
      <c r="I204" s="2"/>
    </row>
    <row r="205" spans="1:9" ht="48">
      <c r="A205" s="7" t="s">
        <v>290</v>
      </c>
      <c r="B205" s="18" t="s">
        <v>274</v>
      </c>
      <c r="C205" s="17" t="s">
        <v>275</v>
      </c>
      <c r="D205" s="17" t="s">
        <v>275</v>
      </c>
      <c r="E205" s="49">
        <v>30</v>
      </c>
      <c r="F205" s="34" t="s">
        <v>48</v>
      </c>
      <c r="G205" s="2"/>
      <c r="H205" s="2" t="s">
        <v>44</v>
      </c>
      <c r="I205" s="2"/>
    </row>
    <row r="206" spans="1:9" ht="64.5">
      <c r="A206" s="7" t="s">
        <v>290</v>
      </c>
      <c r="B206" s="18" t="s">
        <v>318</v>
      </c>
      <c r="C206" s="17" t="s">
        <v>319</v>
      </c>
      <c r="D206" s="17" t="s">
        <v>276</v>
      </c>
      <c r="E206" s="49">
        <v>340</v>
      </c>
      <c r="F206" s="34" t="s">
        <v>48</v>
      </c>
      <c r="G206" s="2"/>
      <c r="H206" s="2" t="s">
        <v>44</v>
      </c>
      <c r="I206" s="2"/>
    </row>
    <row r="207" spans="1:9" ht="15.75">
      <c r="A207" s="52" t="s">
        <v>436</v>
      </c>
      <c r="B207" s="52"/>
      <c r="C207" s="19"/>
      <c r="D207" s="9"/>
      <c r="E207" s="48">
        <f>SUM(E175:E206)</f>
        <v>1982</v>
      </c>
      <c r="F207" s="9"/>
      <c r="G207" s="9"/>
      <c r="H207" s="9"/>
      <c r="I207" s="9"/>
    </row>
    <row r="208" spans="1:9" ht="81">
      <c r="A208" s="4" t="s">
        <v>390</v>
      </c>
      <c r="B208" s="4" t="s">
        <v>320</v>
      </c>
      <c r="C208" s="8" t="s">
        <v>321</v>
      </c>
      <c r="D208" s="4" t="s">
        <v>219</v>
      </c>
      <c r="E208" s="29">
        <v>20</v>
      </c>
      <c r="F208" s="2" t="s">
        <v>33</v>
      </c>
      <c r="G208" s="2"/>
      <c r="H208" s="2"/>
      <c r="I208" s="2" t="s">
        <v>44</v>
      </c>
    </row>
    <row r="209" spans="1:9" ht="48">
      <c r="A209" s="4" t="s">
        <v>390</v>
      </c>
      <c r="B209" s="7" t="s">
        <v>322</v>
      </c>
      <c r="C209" s="25" t="s">
        <v>323</v>
      </c>
      <c r="D209" s="7" t="s">
        <v>219</v>
      </c>
      <c r="E209" s="29">
        <v>20</v>
      </c>
      <c r="F209" s="2" t="s">
        <v>33</v>
      </c>
      <c r="G209" s="2"/>
      <c r="H209" s="2"/>
      <c r="I209" s="2" t="s">
        <v>44</v>
      </c>
    </row>
    <row r="210" spans="1:9" ht="48">
      <c r="A210" s="4" t="s">
        <v>390</v>
      </c>
      <c r="B210" s="7" t="s">
        <v>324</v>
      </c>
      <c r="C210" s="25" t="s">
        <v>325</v>
      </c>
      <c r="D210" s="7" t="s">
        <v>219</v>
      </c>
      <c r="E210" s="29">
        <v>20</v>
      </c>
      <c r="F210" s="2" t="s">
        <v>33</v>
      </c>
      <c r="G210" s="2"/>
      <c r="H210" s="2"/>
      <c r="I210" s="2" t="s">
        <v>44</v>
      </c>
    </row>
    <row r="211" spans="1:9" ht="48">
      <c r="A211" s="4" t="s">
        <v>390</v>
      </c>
      <c r="B211" s="7" t="s">
        <v>326</v>
      </c>
      <c r="C211" s="25" t="s">
        <v>220</v>
      </c>
      <c r="D211" s="7" t="s">
        <v>219</v>
      </c>
      <c r="E211" s="29">
        <v>20</v>
      </c>
      <c r="F211" s="2" t="s">
        <v>33</v>
      </c>
      <c r="G211" s="2"/>
      <c r="H211" s="2"/>
      <c r="I211" s="2" t="s">
        <v>44</v>
      </c>
    </row>
    <row r="212" spans="1:9" ht="32.25">
      <c r="A212" s="4" t="s">
        <v>390</v>
      </c>
      <c r="B212" s="7" t="s">
        <v>327</v>
      </c>
      <c r="C212" s="25" t="s">
        <v>328</v>
      </c>
      <c r="D212" s="7" t="s">
        <v>219</v>
      </c>
      <c r="E212" s="29">
        <v>20</v>
      </c>
      <c r="F212" s="2" t="s">
        <v>33</v>
      </c>
      <c r="G212" s="2"/>
      <c r="H212" s="2"/>
      <c r="I212" s="2" t="s">
        <v>44</v>
      </c>
    </row>
    <row r="213" spans="1:9" ht="32.25">
      <c r="A213" s="4" t="s">
        <v>390</v>
      </c>
      <c r="B213" s="7" t="s">
        <v>329</v>
      </c>
      <c r="C213" s="25" t="s">
        <v>171</v>
      </c>
      <c r="D213" s="7" t="s">
        <v>219</v>
      </c>
      <c r="E213" s="29">
        <v>20</v>
      </c>
      <c r="F213" s="2" t="s">
        <v>33</v>
      </c>
      <c r="G213" s="2"/>
      <c r="H213" s="2"/>
      <c r="I213" s="2" t="s">
        <v>44</v>
      </c>
    </row>
    <row r="214" spans="1:9" ht="32.25">
      <c r="A214" s="4" t="s">
        <v>390</v>
      </c>
      <c r="B214" s="7" t="s">
        <v>330</v>
      </c>
      <c r="C214" s="25" t="s">
        <v>221</v>
      </c>
      <c r="D214" s="7" t="s">
        <v>219</v>
      </c>
      <c r="E214" s="29">
        <v>20</v>
      </c>
      <c r="F214" s="2" t="s">
        <v>33</v>
      </c>
      <c r="G214" s="2"/>
      <c r="H214" s="2"/>
      <c r="I214" s="2" t="s">
        <v>44</v>
      </c>
    </row>
    <row r="215" spans="1:9" ht="32.25">
      <c r="A215" s="4" t="s">
        <v>390</v>
      </c>
      <c r="B215" s="7" t="s">
        <v>331</v>
      </c>
      <c r="C215" s="25" t="s">
        <v>222</v>
      </c>
      <c r="D215" s="7" t="s">
        <v>219</v>
      </c>
      <c r="E215" s="29">
        <v>20</v>
      </c>
      <c r="F215" s="2" t="s">
        <v>33</v>
      </c>
      <c r="G215" s="2"/>
      <c r="H215" s="2"/>
      <c r="I215" s="2" t="s">
        <v>44</v>
      </c>
    </row>
    <row r="216" spans="1:9" ht="32.25">
      <c r="A216" s="4" t="s">
        <v>390</v>
      </c>
      <c r="B216" s="7" t="s">
        <v>332</v>
      </c>
      <c r="C216" s="25" t="s">
        <v>223</v>
      </c>
      <c r="D216" s="7" t="s">
        <v>219</v>
      </c>
      <c r="E216" s="29">
        <v>20</v>
      </c>
      <c r="F216" s="2" t="s">
        <v>33</v>
      </c>
      <c r="G216" s="2"/>
      <c r="H216" s="2"/>
      <c r="I216" s="2" t="s">
        <v>44</v>
      </c>
    </row>
    <row r="217" spans="1:9" ht="48">
      <c r="A217" s="4" t="s">
        <v>390</v>
      </c>
      <c r="B217" s="7" t="s">
        <v>333</v>
      </c>
      <c r="C217" s="25" t="s">
        <v>224</v>
      </c>
      <c r="D217" s="7" t="s">
        <v>219</v>
      </c>
      <c r="E217" s="29">
        <v>20</v>
      </c>
      <c r="F217" s="2" t="s">
        <v>33</v>
      </c>
      <c r="G217" s="2"/>
      <c r="H217" s="2"/>
      <c r="I217" s="2" t="s">
        <v>44</v>
      </c>
    </row>
    <row r="218" spans="1:9" ht="48">
      <c r="A218" s="4" t="s">
        <v>390</v>
      </c>
      <c r="B218" s="7" t="s">
        <v>334</v>
      </c>
      <c r="C218" s="25" t="s">
        <v>335</v>
      </c>
      <c r="D218" s="7" t="s">
        <v>219</v>
      </c>
      <c r="E218" s="29">
        <v>20</v>
      </c>
      <c r="F218" s="2" t="s">
        <v>33</v>
      </c>
      <c r="G218" s="2"/>
      <c r="H218" s="2"/>
      <c r="I218" s="2" t="s">
        <v>44</v>
      </c>
    </row>
    <row r="219" spans="1:9" ht="48">
      <c r="A219" s="4" t="s">
        <v>390</v>
      </c>
      <c r="B219" s="7" t="s">
        <v>336</v>
      </c>
      <c r="C219" s="25" t="s">
        <v>337</v>
      </c>
      <c r="D219" s="7" t="s">
        <v>219</v>
      </c>
      <c r="E219" s="29">
        <v>20</v>
      </c>
      <c r="F219" s="2" t="s">
        <v>33</v>
      </c>
      <c r="G219" s="2"/>
      <c r="H219" s="2"/>
      <c r="I219" s="2" t="s">
        <v>44</v>
      </c>
    </row>
    <row r="220" spans="1:9" ht="48">
      <c r="A220" s="4" t="s">
        <v>390</v>
      </c>
      <c r="B220" s="7" t="s">
        <v>338</v>
      </c>
      <c r="C220" s="25" t="s">
        <v>225</v>
      </c>
      <c r="D220" s="7" t="s">
        <v>219</v>
      </c>
      <c r="E220" s="29">
        <v>20</v>
      </c>
      <c r="F220" s="2" t="s">
        <v>33</v>
      </c>
      <c r="G220" s="2"/>
      <c r="H220" s="2"/>
      <c r="I220" s="2" t="s">
        <v>44</v>
      </c>
    </row>
    <row r="221" spans="1:9" ht="32.25">
      <c r="A221" s="4" t="s">
        <v>390</v>
      </c>
      <c r="B221" s="7" t="s">
        <v>339</v>
      </c>
      <c r="C221" s="25" t="s">
        <v>226</v>
      </c>
      <c r="D221" s="7" t="s">
        <v>219</v>
      </c>
      <c r="E221" s="29">
        <v>20</v>
      </c>
      <c r="F221" s="2" t="s">
        <v>33</v>
      </c>
      <c r="G221" s="2"/>
      <c r="H221" s="2"/>
      <c r="I221" s="2" t="s">
        <v>44</v>
      </c>
    </row>
    <row r="222" spans="1:9" ht="48">
      <c r="A222" s="4" t="s">
        <v>390</v>
      </c>
      <c r="B222" s="7" t="s">
        <v>340</v>
      </c>
      <c r="C222" s="25" t="s">
        <v>227</v>
      </c>
      <c r="D222" s="7" t="s">
        <v>219</v>
      </c>
      <c r="E222" s="29">
        <v>20</v>
      </c>
      <c r="F222" s="2" t="s">
        <v>33</v>
      </c>
      <c r="G222" s="2"/>
      <c r="H222" s="2"/>
      <c r="I222" s="2" t="s">
        <v>44</v>
      </c>
    </row>
    <row r="223" spans="1:9" ht="32.25">
      <c r="A223" s="4" t="s">
        <v>390</v>
      </c>
      <c r="B223" s="7" t="s">
        <v>341</v>
      </c>
      <c r="C223" s="25" t="s">
        <v>228</v>
      </c>
      <c r="D223" s="7" t="s">
        <v>219</v>
      </c>
      <c r="E223" s="29">
        <v>20</v>
      </c>
      <c r="F223" s="2" t="s">
        <v>33</v>
      </c>
      <c r="G223" s="2"/>
      <c r="H223" s="2"/>
      <c r="I223" s="2" t="s">
        <v>44</v>
      </c>
    </row>
    <row r="224" spans="1:9" ht="32.25">
      <c r="A224" s="4" t="s">
        <v>390</v>
      </c>
      <c r="B224" s="7" t="s">
        <v>342</v>
      </c>
      <c r="C224" s="25" t="s">
        <v>343</v>
      </c>
      <c r="D224" s="7" t="s">
        <v>219</v>
      </c>
      <c r="E224" s="29">
        <v>20</v>
      </c>
      <c r="F224" s="2" t="s">
        <v>33</v>
      </c>
      <c r="G224" s="2"/>
      <c r="H224" s="2"/>
      <c r="I224" s="2" t="s">
        <v>44</v>
      </c>
    </row>
    <row r="225" spans="1:9" ht="48">
      <c r="A225" s="4" t="s">
        <v>390</v>
      </c>
      <c r="B225" s="7" t="s">
        <v>344</v>
      </c>
      <c r="C225" s="25" t="s">
        <v>229</v>
      </c>
      <c r="D225" s="7" t="s">
        <v>219</v>
      </c>
      <c r="E225" s="29">
        <v>20</v>
      </c>
      <c r="F225" s="2" t="s">
        <v>33</v>
      </c>
      <c r="G225" s="2"/>
      <c r="H225" s="2"/>
      <c r="I225" s="2" t="s">
        <v>44</v>
      </c>
    </row>
    <row r="226" spans="1:9" ht="32.25">
      <c r="A226" s="4" t="s">
        <v>390</v>
      </c>
      <c r="B226" s="7" t="s">
        <v>345</v>
      </c>
      <c r="C226" s="25" t="s">
        <v>346</v>
      </c>
      <c r="D226" s="7" t="s">
        <v>219</v>
      </c>
      <c r="E226" s="29">
        <v>20</v>
      </c>
      <c r="F226" s="2" t="s">
        <v>33</v>
      </c>
      <c r="G226" s="2"/>
      <c r="H226" s="2"/>
      <c r="I226" s="2" t="s">
        <v>44</v>
      </c>
    </row>
    <row r="227" spans="1:9" ht="48">
      <c r="A227" s="4" t="s">
        <v>390</v>
      </c>
      <c r="B227" s="7" t="s">
        <v>347</v>
      </c>
      <c r="C227" s="25" t="s">
        <v>230</v>
      </c>
      <c r="D227" s="7" t="s">
        <v>219</v>
      </c>
      <c r="E227" s="29">
        <v>20</v>
      </c>
      <c r="F227" s="2" t="s">
        <v>33</v>
      </c>
      <c r="G227" s="2"/>
      <c r="H227" s="2"/>
      <c r="I227" s="2" t="s">
        <v>44</v>
      </c>
    </row>
    <row r="228" spans="1:9" ht="32.25">
      <c r="A228" s="4" t="s">
        <v>390</v>
      </c>
      <c r="B228" s="7" t="s">
        <v>348</v>
      </c>
      <c r="C228" s="25" t="s">
        <v>231</v>
      </c>
      <c r="D228" s="7" t="s">
        <v>219</v>
      </c>
      <c r="E228" s="29">
        <v>20</v>
      </c>
      <c r="F228" s="2" t="s">
        <v>33</v>
      </c>
      <c r="G228" s="2"/>
      <c r="H228" s="2"/>
      <c r="I228" s="2" t="s">
        <v>44</v>
      </c>
    </row>
    <row r="229" spans="1:9" ht="48">
      <c r="A229" s="4" t="s">
        <v>390</v>
      </c>
      <c r="B229" s="7" t="s">
        <v>349</v>
      </c>
      <c r="C229" s="25" t="s">
        <v>232</v>
      </c>
      <c r="D229" s="7" t="s">
        <v>219</v>
      </c>
      <c r="E229" s="29">
        <v>20</v>
      </c>
      <c r="F229" s="2" t="s">
        <v>33</v>
      </c>
      <c r="G229" s="2"/>
      <c r="H229" s="2"/>
      <c r="I229" s="2" t="s">
        <v>44</v>
      </c>
    </row>
    <row r="230" spans="1:9" ht="48">
      <c r="A230" s="4" t="s">
        <v>390</v>
      </c>
      <c r="B230" s="7" t="s">
        <v>350</v>
      </c>
      <c r="C230" s="25" t="s">
        <v>233</v>
      </c>
      <c r="D230" s="7" t="s">
        <v>219</v>
      </c>
      <c r="E230" s="29">
        <v>20</v>
      </c>
      <c r="F230" s="2" t="s">
        <v>33</v>
      </c>
      <c r="G230" s="2"/>
      <c r="H230" s="2"/>
      <c r="I230" s="2" t="s">
        <v>44</v>
      </c>
    </row>
    <row r="231" spans="1:9" ht="48">
      <c r="A231" s="4" t="s">
        <v>390</v>
      </c>
      <c r="B231" s="7" t="s">
        <v>351</v>
      </c>
      <c r="C231" s="25" t="s">
        <v>234</v>
      </c>
      <c r="D231" s="7" t="s">
        <v>219</v>
      </c>
      <c r="E231" s="29">
        <v>20</v>
      </c>
      <c r="F231" s="2" t="s">
        <v>33</v>
      </c>
      <c r="G231" s="2"/>
      <c r="H231" s="2"/>
      <c r="I231" s="2" t="s">
        <v>44</v>
      </c>
    </row>
    <row r="232" spans="1:9" ht="32.25">
      <c r="A232" s="4" t="s">
        <v>390</v>
      </c>
      <c r="B232" s="7" t="s">
        <v>352</v>
      </c>
      <c r="C232" s="25" t="s">
        <v>235</v>
      </c>
      <c r="D232" s="7" t="s">
        <v>219</v>
      </c>
      <c r="E232" s="29">
        <v>20</v>
      </c>
      <c r="F232" s="2" t="s">
        <v>33</v>
      </c>
      <c r="G232" s="2"/>
      <c r="H232" s="2"/>
      <c r="I232" s="2" t="s">
        <v>44</v>
      </c>
    </row>
    <row r="233" spans="1:9" ht="32.25">
      <c r="A233" s="4" t="s">
        <v>390</v>
      </c>
      <c r="B233" s="7" t="s">
        <v>353</v>
      </c>
      <c r="C233" s="25" t="s">
        <v>236</v>
      </c>
      <c r="D233" s="7" t="s">
        <v>219</v>
      </c>
      <c r="E233" s="29">
        <v>20</v>
      </c>
      <c r="F233" s="2" t="s">
        <v>33</v>
      </c>
      <c r="G233" s="2"/>
      <c r="H233" s="2"/>
      <c r="I233" s="2" t="s">
        <v>44</v>
      </c>
    </row>
    <row r="234" spans="1:9" ht="48">
      <c r="A234" s="4" t="s">
        <v>390</v>
      </c>
      <c r="B234" s="7" t="s">
        <v>354</v>
      </c>
      <c r="C234" s="25" t="s">
        <v>237</v>
      </c>
      <c r="D234" s="7" t="s">
        <v>219</v>
      </c>
      <c r="E234" s="29">
        <v>20</v>
      </c>
      <c r="F234" s="2" t="s">
        <v>33</v>
      </c>
      <c r="G234" s="2"/>
      <c r="H234" s="2"/>
      <c r="I234" s="2" t="s">
        <v>44</v>
      </c>
    </row>
    <row r="235" spans="1:9" ht="48">
      <c r="A235" s="4" t="s">
        <v>390</v>
      </c>
      <c r="B235" s="7" t="s">
        <v>355</v>
      </c>
      <c r="C235" s="25" t="s">
        <v>238</v>
      </c>
      <c r="D235" s="7" t="s">
        <v>219</v>
      </c>
      <c r="E235" s="29">
        <v>20</v>
      </c>
      <c r="F235" s="2" t="s">
        <v>33</v>
      </c>
      <c r="G235" s="2"/>
      <c r="H235" s="2"/>
      <c r="I235" s="2" t="s">
        <v>44</v>
      </c>
    </row>
    <row r="236" spans="1:9" ht="48">
      <c r="A236" s="4" t="s">
        <v>390</v>
      </c>
      <c r="B236" s="7" t="s">
        <v>356</v>
      </c>
      <c r="C236" s="25" t="s">
        <v>239</v>
      </c>
      <c r="D236" s="7" t="s">
        <v>219</v>
      </c>
      <c r="E236" s="29">
        <v>20</v>
      </c>
      <c r="F236" s="2" t="s">
        <v>33</v>
      </c>
      <c r="G236" s="2"/>
      <c r="H236" s="2"/>
      <c r="I236" s="2" t="s">
        <v>44</v>
      </c>
    </row>
    <row r="237" spans="1:9" ht="48">
      <c r="A237" s="4" t="s">
        <v>390</v>
      </c>
      <c r="B237" s="7" t="s">
        <v>357</v>
      </c>
      <c r="C237" s="25" t="s">
        <v>240</v>
      </c>
      <c r="D237" s="7" t="s">
        <v>219</v>
      </c>
      <c r="E237" s="29">
        <v>20</v>
      </c>
      <c r="F237" s="2" t="s">
        <v>33</v>
      </c>
      <c r="G237" s="2"/>
      <c r="H237" s="2"/>
      <c r="I237" s="2" t="s">
        <v>44</v>
      </c>
    </row>
    <row r="238" spans="1:9" ht="48">
      <c r="A238" s="4" t="s">
        <v>390</v>
      </c>
      <c r="B238" s="7" t="s">
        <v>358</v>
      </c>
      <c r="C238" s="25" t="s">
        <v>241</v>
      </c>
      <c r="D238" s="7" t="s">
        <v>219</v>
      </c>
      <c r="E238" s="29">
        <v>20</v>
      </c>
      <c r="F238" s="2" t="s">
        <v>33</v>
      </c>
      <c r="G238" s="2"/>
      <c r="H238" s="2"/>
      <c r="I238" s="2" t="s">
        <v>44</v>
      </c>
    </row>
    <row r="239" spans="1:9" ht="32.25">
      <c r="A239" s="4" t="s">
        <v>390</v>
      </c>
      <c r="B239" s="7" t="s">
        <v>359</v>
      </c>
      <c r="C239" s="25" t="s">
        <v>242</v>
      </c>
      <c r="D239" s="7" t="s">
        <v>219</v>
      </c>
      <c r="E239" s="29">
        <v>20</v>
      </c>
      <c r="F239" s="2" t="s">
        <v>33</v>
      </c>
      <c r="G239" s="2"/>
      <c r="H239" s="2"/>
      <c r="I239" s="2" t="s">
        <v>44</v>
      </c>
    </row>
    <row r="240" spans="1:9" ht="32.25">
      <c r="A240" s="4" t="s">
        <v>390</v>
      </c>
      <c r="B240" s="7" t="s">
        <v>360</v>
      </c>
      <c r="C240" s="25" t="s">
        <v>361</v>
      </c>
      <c r="D240" s="7" t="s">
        <v>219</v>
      </c>
      <c r="E240" s="29">
        <v>20</v>
      </c>
      <c r="F240" s="2" t="s">
        <v>33</v>
      </c>
      <c r="G240" s="2"/>
      <c r="H240" s="2"/>
      <c r="I240" s="2" t="s">
        <v>44</v>
      </c>
    </row>
    <row r="241" spans="1:9" ht="32.25">
      <c r="A241" s="4" t="s">
        <v>390</v>
      </c>
      <c r="B241" s="7" t="s">
        <v>362</v>
      </c>
      <c r="C241" s="25" t="s">
        <v>243</v>
      </c>
      <c r="D241" s="7" t="s">
        <v>219</v>
      </c>
      <c r="E241" s="29">
        <v>20</v>
      </c>
      <c r="F241" s="2" t="s">
        <v>33</v>
      </c>
      <c r="G241" s="2"/>
      <c r="H241" s="2"/>
      <c r="I241" s="2" t="s">
        <v>44</v>
      </c>
    </row>
    <row r="242" spans="1:9" ht="32.25">
      <c r="A242" s="4" t="s">
        <v>390</v>
      </c>
      <c r="B242" s="7" t="s">
        <v>363</v>
      </c>
      <c r="C242" s="25" t="s">
        <v>364</v>
      </c>
      <c r="D242" s="7" t="s">
        <v>219</v>
      </c>
      <c r="E242" s="29">
        <v>20</v>
      </c>
      <c r="F242" s="2" t="s">
        <v>33</v>
      </c>
      <c r="G242" s="2"/>
      <c r="H242" s="2"/>
      <c r="I242" s="2" t="s">
        <v>44</v>
      </c>
    </row>
    <row r="243" spans="1:9" ht="32.25">
      <c r="A243" s="4" t="s">
        <v>390</v>
      </c>
      <c r="B243" s="7" t="s">
        <v>365</v>
      </c>
      <c r="C243" s="25" t="s">
        <v>366</v>
      </c>
      <c r="D243" s="7" t="s">
        <v>219</v>
      </c>
      <c r="E243" s="29">
        <v>20</v>
      </c>
      <c r="F243" s="2" t="s">
        <v>33</v>
      </c>
      <c r="G243" s="2"/>
      <c r="H243" s="2"/>
      <c r="I243" s="2" t="s">
        <v>44</v>
      </c>
    </row>
    <row r="244" spans="1:9" ht="48">
      <c r="A244" s="4" t="s">
        <v>390</v>
      </c>
      <c r="B244" s="7" t="s">
        <v>367</v>
      </c>
      <c r="C244" s="25" t="s">
        <v>368</v>
      </c>
      <c r="D244" s="7" t="s">
        <v>219</v>
      </c>
      <c r="E244" s="29">
        <v>20</v>
      </c>
      <c r="F244" s="2" t="s">
        <v>33</v>
      </c>
      <c r="G244" s="2"/>
      <c r="H244" s="2"/>
      <c r="I244" s="2" t="s">
        <v>44</v>
      </c>
    </row>
    <row r="245" spans="1:9" ht="32.25">
      <c r="A245" s="4" t="s">
        <v>390</v>
      </c>
      <c r="B245" s="7" t="s">
        <v>369</v>
      </c>
      <c r="C245" s="25" t="s">
        <v>370</v>
      </c>
      <c r="D245" s="7" t="s">
        <v>219</v>
      </c>
      <c r="E245" s="29">
        <v>20</v>
      </c>
      <c r="F245" s="2" t="s">
        <v>33</v>
      </c>
      <c r="G245" s="2"/>
      <c r="H245" s="2"/>
      <c r="I245" s="2" t="s">
        <v>44</v>
      </c>
    </row>
    <row r="246" spans="1:9" ht="32.25">
      <c r="A246" s="4" t="s">
        <v>390</v>
      </c>
      <c r="B246" s="7" t="s">
        <v>371</v>
      </c>
      <c r="C246" s="25" t="s">
        <v>372</v>
      </c>
      <c r="D246" s="7" t="s">
        <v>219</v>
      </c>
      <c r="E246" s="29">
        <v>20</v>
      </c>
      <c r="F246" s="2" t="s">
        <v>33</v>
      </c>
      <c r="G246" s="2"/>
      <c r="H246" s="2"/>
      <c r="I246" s="2" t="s">
        <v>44</v>
      </c>
    </row>
    <row r="247" spans="1:9" ht="32.25">
      <c r="A247" s="4" t="s">
        <v>390</v>
      </c>
      <c r="B247" s="7" t="s">
        <v>373</v>
      </c>
      <c r="C247" s="25" t="s">
        <v>374</v>
      </c>
      <c r="D247" s="7" t="s">
        <v>219</v>
      </c>
      <c r="E247" s="29">
        <v>20</v>
      </c>
      <c r="F247" s="2" t="s">
        <v>33</v>
      </c>
      <c r="G247" s="2"/>
      <c r="H247" s="2"/>
      <c r="I247" s="2" t="s">
        <v>44</v>
      </c>
    </row>
    <row r="248" spans="1:9" ht="48">
      <c r="A248" s="4" t="s">
        <v>390</v>
      </c>
      <c r="B248" s="7" t="s">
        <v>375</v>
      </c>
      <c r="C248" s="25" t="s">
        <v>244</v>
      </c>
      <c r="D248" s="7" t="s">
        <v>219</v>
      </c>
      <c r="E248" s="29">
        <v>20</v>
      </c>
      <c r="F248" s="2" t="s">
        <v>33</v>
      </c>
      <c r="G248" s="2"/>
      <c r="H248" s="2"/>
      <c r="I248" s="2" t="s">
        <v>44</v>
      </c>
    </row>
    <row r="249" spans="1:9" ht="32.25">
      <c r="A249" s="4" t="s">
        <v>390</v>
      </c>
      <c r="B249" s="7" t="s">
        <v>376</v>
      </c>
      <c r="C249" s="25" t="s">
        <v>228</v>
      </c>
      <c r="D249" s="7" t="s">
        <v>219</v>
      </c>
      <c r="E249" s="29">
        <v>20</v>
      </c>
      <c r="F249" s="2" t="s">
        <v>33</v>
      </c>
      <c r="G249" s="2"/>
      <c r="H249" s="2"/>
      <c r="I249" s="2" t="s">
        <v>44</v>
      </c>
    </row>
    <row r="250" spans="1:9" ht="32.25">
      <c r="A250" s="4" t="s">
        <v>390</v>
      </c>
      <c r="B250" s="7" t="s">
        <v>377</v>
      </c>
      <c r="C250" s="25" t="s">
        <v>235</v>
      </c>
      <c r="D250" s="7" t="s">
        <v>219</v>
      </c>
      <c r="E250" s="29">
        <v>20</v>
      </c>
      <c r="F250" s="2" t="s">
        <v>33</v>
      </c>
      <c r="G250" s="2"/>
      <c r="H250" s="2"/>
      <c r="I250" s="2" t="s">
        <v>44</v>
      </c>
    </row>
    <row r="251" spans="1:9" ht="48">
      <c r="A251" s="4" t="s">
        <v>390</v>
      </c>
      <c r="B251" s="7" t="s">
        <v>378</v>
      </c>
      <c r="C251" s="25" t="s">
        <v>379</v>
      </c>
      <c r="D251" s="7" t="s">
        <v>219</v>
      </c>
      <c r="E251" s="29">
        <v>20</v>
      </c>
      <c r="F251" s="2" t="s">
        <v>33</v>
      </c>
      <c r="G251" s="2"/>
      <c r="H251" s="2"/>
      <c r="I251" s="2" t="s">
        <v>44</v>
      </c>
    </row>
    <row r="252" spans="1:9" ht="48">
      <c r="A252" s="4" t="s">
        <v>390</v>
      </c>
      <c r="B252" s="7" t="s">
        <v>380</v>
      </c>
      <c r="C252" s="25" t="s">
        <v>245</v>
      </c>
      <c r="D252" s="7" t="s">
        <v>219</v>
      </c>
      <c r="E252" s="29">
        <v>20</v>
      </c>
      <c r="F252" s="2" t="s">
        <v>33</v>
      </c>
      <c r="G252" s="2"/>
      <c r="H252" s="2"/>
      <c r="I252" s="2" t="s">
        <v>44</v>
      </c>
    </row>
    <row r="253" spans="1:9" ht="48">
      <c r="A253" s="4" t="s">
        <v>390</v>
      </c>
      <c r="B253" s="7" t="s">
        <v>380</v>
      </c>
      <c r="C253" s="25" t="s">
        <v>246</v>
      </c>
      <c r="D253" s="7" t="s">
        <v>219</v>
      </c>
      <c r="E253" s="29">
        <v>20</v>
      </c>
      <c r="F253" s="2" t="s">
        <v>33</v>
      </c>
      <c r="G253" s="2"/>
      <c r="H253" s="2"/>
      <c r="I253" s="2" t="s">
        <v>44</v>
      </c>
    </row>
    <row r="254" spans="1:9" ht="48">
      <c r="A254" s="4" t="s">
        <v>390</v>
      </c>
      <c r="B254" s="7" t="s">
        <v>380</v>
      </c>
      <c r="C254" s="25" t="s">
        <v>247</v>
      </c>
      <c r="D254" s="7" t="s">
        <v>219</v>
      </c>
      <c r="E254" s="29">
        <v>20</v>
      </c>
      <c r="F254" s="2" t="s">
        <v>33</v>
      </c>
      <c r="G254" s="2"/>
      <c r="H254" s="2"/>
      <c r="I254" s="2" t="s">
        <v>44</v>
      </c>
    </row>
    <row r="255" spans="1:9" ht="48">
      <c r="A255" s="7" t="s">
        <v>391</v>
      </c>
      <c r="B255" s="7" t="s">
        <v>381</v>
      </c>
      <c r="C255" s="25" t="s">
        <v>248</v>
      </c>
      <c r="D255" s="7" t="s">
        <v>249</v>
      </c>
      <c r="E255" s="29">
        <v>15</v>
      </c>
      <c r="F255" s="2" t="s">
        <v>37</v>
      </c>
      <c r="G255" s="2"/>
      <c r="H255" s="2"/>
      <c r="I255" s="2" t="s">
        <v>44</v>
      </c>
    </row>
    <row r="256" spans="1:9" ht="32.25">
      <c r="A256" s="7" t="s">
        <v>391</v>
      </c>
      <c r="B256" s="7" t="s">
        <v>381</v>
      </c>
      <c r="C256" s="25" t="s">
        <v>382</v>
      </c>
      <c r="D256" s="7" t="s">
        <v>249</v>
      </c>
      <c r="E256" s="29">
        <v>10</v>
      </c>
      <c r="F256" s="2" t="s">
        <v>37</v>
      </c>
      <c r="G256" s="2"/>
      <c r="H256" s="2"/>
      <c r="I256" s="2" t="s">
        <v>44</v>
      </c>
    </row>
    <row r="257" spans="1:9" ht="48">
      <c r="A257" s="7" t="s">
        <v>391</v>
      </c>
      <c r="B257" s="7" t="s">
        <v>383</v>
      </c>
      <c r="C257" s="25" t="s">
        <v>384</v>
      </c>
      <c r="D257" s="7" t="s">
        <v>249</v>
      </c>
      <c r="E257" s="29">
        <v>10</v>
      </c>
      <c r="F257" s="2" t="s">
        <v>37</v>
      </c>
      <c r="G257" s="2"/>
      <c r="H257" s="2"/>
      <c r="I257" s="2" t="s">
        <v>44</v>
      </c>
    </row>
    <row r="258" spans="1:9" ht="32.25">
      <c r="A258" s="7" t="s">
        <v>391</v>
      </c>
      <c r="B258" s="7" t="s">
        <v>385</v>
      </c>
      <c r="C258" s="25" t="s">
        <v>386</v>
      </c>
      <c r="D258" s="7" t="s">
        <v>249</v>
      </c>
      <c r="E258" s="29">
        <v>20</v>
      </c>
      <c r="F258" s="2" t="s">
        <v>37</v>
      </c>
      <c r="G258" s="2"/>
      <c r="H258" s="2"/>
      <c r="I258" s="2" t="s">
        <v>44</v>
      </c>
    </row>
    <row r="259" spans="1:9" ht="48">
      <c r="A259" s="7" t="s">
        <v>391</v>
      </c>
      <c r="B259" s="7" t="s">
        <v>387</v>
      </c>
      <c r="C259" s="25" t="s">
        <v>388</v>
      </c>
      <c r="D259" s="7" t="s">
        <v>249</v>
      </c>
      <c r="E259" s="29">
        <v>13.779</v>
      </c>
      <c r="F259" s="2" t="s">
        <v>37</v>
      </c>
      <c r="G259" s="2"/>
      <c r="H259" s="2"/>
      <c r="I259" s="2" t="s">
        <v>44</v>
      </c>
    </row>
    <row r="260" spans="1:9" ht="32.25">
      <c r="A260" s="7" t="s">
        <v>391</v>
      </c>
      <c r="B260" s="7" t="s">
        <v>389</v>
      </c>
      <c r="C260" s="7" t="s">
        <v>250</v>
      </c>
      <c r="D260" s="7" t="s">
        <v>219</v>
      </c>
      <c r="E260" s="29">
        <v>38.3</v>
      </c>
      <c r="F260" s="2" t="s">
        <v>33</v>
      </c>
      <c r="G260" s="2"/>
      <c r="H260" s="2" t="s">
        <v>44</v>
      </c>
      <c r="I260" s="2"/>
    </row>
    <row r="261" spans="1:9" ht="32.25">
      <c r="A261" s="7" t="s">
        <v>391</v>
      </c>
      <c r="B261" s="7" t="s">
        <v>284</v>
      </c>
      <c r="C261" s="7" t="s">
        <v>285</v>
      </c>
      <c r="D261" s="7" t="s">
        <v>219</v>
      </c>
      <c r="E261" s="29">
        <v>38.3</v>
      </c>
      <c r="F261" s="2" t="s">
        <v>33</v>
      </c>
      <c r="G261" s="2"/>
      <c r="H261" s="2" t="s">
        <v>44</v>
      </c>
      <c r="I261" s="2"/>
    </row>
    <row r="262" spans="1:9" ht="32.25">
      <c r="A262" s="7" t="s">
        <v>391</v>
      </c>
      <c r="B262" s="7" t="s">
        <v>286</v>
      </c>
      <c r="C262" s="7" t="s">
        <v>287</v>
      </c>
      <c r="D262" s="7" t="s">
        <v>219</v>
      </c>
      <c r="E262" s="29">
        <v>19.15</v>
      </c>
      <c r="F262" s="2" t="s">
        <v>33</v>
      </c>
      <c r="G262" s="2"/>
      <c r="H262" s="2"/>
      <c r="I262" s="2" t="s">
        <v>44</v>
      </c>
    </row>
    <row r="263" spans="1:9" ht="32.25">
      <c r="A263" s="7" t="s">
        <v>391</v>
      </c>
      <c r="B263" s="7" t="s">
        <v>288</v>
      </c>
      <c r="C263" s="7" t="s">
        <v>289</v>
      </c>
      <c r="D263" s="7" t="s">
        <v>219</v>
      </c>
      <c r="E263" s="29">
        <v>19.15</v>
      </c>
      <c r="F263" s="2" t="s">
        <v>33</v>
      </c>
      <c r="G263" s="2"/>
      <c r="H263" s="2"/>
      <c r="I263" s="2" t="s">
        <v>44</v>
      </c>
    </row>
    <row r="264" spans="1:9" ht="15.75">
      <c r="A264" s="51" t="s">
        <v>437</v>
      </c>
      <c r="B264" s="51"/>
      <c r="C264" s="14"/>
      <c r="D264" s="14"/>
      <c r="E264" s="48">
        <f>SUM(E208:E263)</f>
        <v>1123.679</v>
      </c>
      <c r="F264" s="33"/>
      <c r="G264" s="33"/>
      <c r="H264" s="33"/>
      <c r="I264" s="33"/>
    </row>
    <row r="265" spans="1:9" ht="15.75">
      <c r="A265" s="50" t="s">
        <v>497</v>
      </c>
      <c r="B265" s="50"/>
      <c r="C265" s="43"/>
      <c r="D265" s="42"/>
      <c r="E265" s="44">
        <f>SUM(E264,E207,E174,E171,E160,E99,E82,E54,E8)</f>
        <v>77026.14199999999</v>
      </c>
      <c r="F265" s="42"/>
      <c r="G265" s="42"/>
      <c r="H265" s="42"/>
      <c r="I265" s="42"/>
    </row>
  </sheetData>
  <sheetProtection/>
  <mergeCells count="23">
    <mergeCell ref="C5:C6"/>
    <mergeCell ref="E5:E6"/>
    <mergeCell ref="A171:B171"/>
    <mergeCell ref="A3:B4"/>
    <mergeCell ref="H5:I5"/>
    <mergeCell ref="A82:B82"/>
    <mergeCell ref="D5:D6"/>
    <mergeCell ref="F5:F6"/>
    <mergeCell ref="G5:G6"/>
    <mergeCell ref="A5:A6"/>
    <mergeCell ref="B5:B6"/>
    <mergeCell ref="A54:B54"/>
    <mergeCell ref="C3:E4"/>
    <mergeCell ref="A265:B265"/>
    <mergeCell ref="A174:B174"/>
    <mergeCell ref="A264:B264"/>
    <mergeCell ref="A207:B207"/>
    <mergeCell ref="F3:I4"/>
    <mergeCell ref="A1:I1"/>
    <mergeCell ref="A2:I2"/>
    <mergeCell ref="A8:B8"/>
    <mergeCell ref="A99:B99"/>
    <mergeCell ref="A160:B160"/>
  </mergeCells>
  <printOptions horizontalCentered="1"/>
  <pageMargins left="0.6692913385826772" right="0.1968503937007874" top="0.35433070866141736" bottom="0.4330708661417323" header="0.2362204724409449" footer="0.15748031496062992"/>
  <pageSetup horizontalDpi="600" verticalDpi="600" orientation="landscape" paperSize="9" scale="90" r:id="rId1"/>
  <headerFooter alignWithMargins="0">
    <oddFooter>&amp;C第 &amp;P 頁</oddFooter>
  </headerFooter>
  <rowBreaks count="3" manualBreakCount="3">
    <brk id="248" max="8" man="1"/>
    <brk id="258" max="8" man="1"/>
    <brk id="26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172027</cp:lastModifiedBy>
  <cp:lastPrinted>2012-07-11T07:39:19Z</cp:lastPrinted>
  <dcterms:created xsi:type="dcterms:W3CDTF">2006-06-20T08:53:27Z</dcterms:created>
  <dcterms:modified xsi:type="dcterms:W3CDTF">2012-07-11T07:39:23Z</dcterms:modified>
  <cp:category/>
  <cp:version/>
  <cp:contentType/>
  <cp:contentStatus/>
</cp:coreProperties>
</file>