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0" windowWidth="15360" windowHeight="8250" activeTab="1"/>
  </bookViews>
  <sheets>
    <sheet name="對民間團體補〈捐〉助明細表 (2)" sheetId="1" r:id="rId1"/>
    <sheet name="對民間團體補〈捐〉助明細表" sheetId="2" r:id="rId2"/>
  </sheets>
  <definedNames>
    <definedName name="_xlnm.Print_Titles" localSheetId="1">'對民間團體補〈捐〉助明細表'!$1:$6</definedName>
    <definedName name="_xlnm.Print_Titles" localSheetId="0">'對民間團體補〈捐〉助明細表 (2)'!$1:$6</definedName>
  </definedNames>
  <calcPr fullCalcOnLoad="1"/>
</workbook>
</file>

<file path=xl/comments2.xml><?xml version="1.0" encoding="utf-8"?>
<comments xmlns="http://schemas.openxmlformats.org/spreadsheetml/2006/main">
  <authors>
    <author>103107</author>
    <author>asus</author>
  </authors>
  <commentList>
    <comment ref="H179"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180"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H181" authorId="0">
      <text>
        <r>
          <rPr>
            <b/>
            <sz val="9"/>
            <rFont val="Tahoma"/>
            <family val="2"/>
          </rPr>
          <t>103107:</t>
        </r>
        <r>
          <rPr>
            <sz val="9"/>
            <rFont val="Tahoma"/>
            <family val="2"/>
          </rPr>
          <t xml:space="preserve">
</t>
        </r>
        <r>
          <rPr>
            <sz val="9"/>
            <rFont val="細明體"/>
            <family val="3"/>
          </rPr>
          <t>配合中央政府各機關補助計畫所補助之民間團體</t>
        </r>
      </text>
    </comment>
    <comment ref="E186" authorId="1">
      <text>
        <r>
          <rPr>
            <b/>
            <sz val="9"/>
            <rFont val="Tahoma"/>
            <family val="2"/>
          </rPr>
          <t>50,000+20,000+250,000</t>
        </r>
      </text>
    </comment>
    <comment ref="E187" authorId="1">
      <text>
        <r>
          <rPr>
            <b/>
            <sz val="9"/>
            <rFont val="Tahoma"/>
            <family val="2"/>
          </rPr>
          <t>50,000+250,000</t>
        </r>
      </text>
    </comment>
    <comment ref="E188" authorId="1">
      <text>
        <r>
          <rPr>
            <sz val="9"/>
            <rFont val="Tahoma"/>
            <family val="2"/>
          </rPr>
          <t xml:space="preserve">50,000+200,000
</t>
        </r>
      </text>
    </comment>
    <comment ref="E189" authorId="1">
      <text>
        <r>
          <rPr>
            <b/>
            <sz val="9"/>
            <rFont val="Tahoma"/>
            <family val="2"/>
          </rPr>
          <t>50,000+150,000</t>
        </r>
        <r>
          <rPr>
            <sz val="9"/>
            <rFont val="Tahoma"/>
            <family val="2"/>
          </rPr>
          <t xml:space="preserve">
</t>
        </r>
      </text>
    </comment>
    <comment ref="E190" authorId="1">
      <text>
        <r>
          <rPr>
            <b/>
            <sz val="9"/>
            <rFont val="Tahoma"/>
            <family val="2"/>
          </rPr>
          <t>24,860+150,000</t>
        </r>
      </text>
    </comment>
    <comment ref="E191" authorId="1">
      <text>
        <r>
          <rPr>
            <b/>
            <sz val="9"/>
            <rFont val="Tahoma"/>
            <family val="2"/>
          </rPr>
          <t>28,000+200,000</t>
        </r>
        <r>
          <rPr>
            <sz val="9"/>
            <rFont val="Tahoma"/>
            <family val="2"/>
          </rPr>
          <t xml:space="preserve">
</t>
        </r>
      </text>
    </comment>
    <comment ref="E192" authorId="1">
      <text>
        <r>
          <rPr>
            <b/>
            <sz val="9"/>
            <rFont val="Tahoma"/>
            <family val="2"/>
          </rPr>
          <t>50,000+250,000</t>
        </r>
        <r>
          <rPr>
            <sz val="9"/>
            <rFont val="Tahoma"/>
            <family val="2"/>
          </rPr>
          <t xml:space="preserve">
</t>
        </r>
      </text>
    </comment>
    <comment ref="E193" authorId="1">
      <text>
        <r>
          <rPr>
            <b/>
            <sz val="9"/>
            <rFont val="Tahoma"/>
            <family val="2"/>
          </rPr>
          <t>50,000+250,000</t>
        </r>
        <r>
          <rPr>
            <sz val="9"/>
            <rFont val="Tahoma"/>
            <family val="2"/>
          </rPr>
          <t xml:space="preserve">
</t>
        </r>
      </text>
    </comment>
    <comment ref="E194" authorId="1">
      <text>
        <r>
          <rPr>
            <b/>
            <sz val="9"/>
            <rFont val="Tahoma"/>
            <family val="2"/>
          </rPr>
          <t>200,000</t>
        </r>
        <r>
          <rPr>
            <sz val="9"/>
            <rFont val="Tahoma"/>
            <family val="2"/>
          </rPr>
          <t xml:space="preserve">
</t>
        </r>
      </text>
    </comment>
    <comment ref="E195" authorId="1">
      <text>
        <r>
          <rPr>
            <b/>
            <sz val="9"/>
            <rFont val="Tahoma"/>
            <family val="2"/>
          </rPr>
          <t>250,000</t>
        </r>
        <r>
          <rPr>
            <sz val="9"/>
            <rFont val="Tahoma"/>
            <family val="2"/>
          </rPr>
          <t xml:space="preserve">
</t>
        </r>
      </text>
    </comment>
    <comment ref="E196" authorId="1">
      <text>
        <r>
          <rPr>
            <b/>
            <sz val="9"/>
            <rFont val="Tahoma"/>
            <family val="2"/>
          </rPr>
          <t>200,000+</t>
        </r>
      </text>
    </comment>
    <comment ref="E197" authorId="1">
      <text>
        <r>
          <rPr>
            <b/>
            <sz val="9"/>
            <rFont val="Tahoma"/>
            <family val="2"/>
          </rPr>
          <t>200,000</t>
        </r>
      </text>
    </comment>
    <comment ref="E198" authorId="1">
      <text>
        <r>
          <rPr>
            <b/>
            <sz val="9"/>
            <rFont val="Tahoma"/>
            <family val="2"/>
          </rPr>
          <t>15,000</t>
        </r>
      </text>
    </comment>
  </commentList>
</comments>
</file>

<file path=xl/sharedStrings.xml><?xml version="1.0" encoding="utf-8"?>
<sst xmlns="http://schemas.openxmlformats.org/spreadsheetml/2006/main" count="3214" uniqueCount="1021">
  <si>
    <t>有無涉及財物或勞務採購</t>
  </si>
  <si>
    <t>是</t>
  </si>
  <si>
    <t>否</t>
  </si>
  <si>
    <t>是否為除外規定之民間團體</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</si>
  <si>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</si>
  <si>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</si>
  <si>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</si>
  <si>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</si>
  <si>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</si>
  <si>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</si>
  <si>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</si>
  <si>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</si>
  <si>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</si>
  <si>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</si>
  <si>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(本表為全年度累計報表)</t>
  </si>
  <si>
    <t>備 註：紙本(若無，亦需填具"無")請核章送到主計處預算科，電子檔請E-mail 到172007@mail.tycg.gov.tw。</t>
  </si>
  <si>
    <t>科(股)長：</t>
  </si>
  <si>
    <t>機關首長：</t>
  </si>
  <si>
    <t>機關名稱：</t>
  </si>
  <si>
    <t>桃園縣政府103年度對民間團體補(捐)助經費明細表</t>
  </si>
  <si>
    <t>至 103年6月止</t>
  </si>
  <si>
    <t>桃園縣政府</t>
  </si>
  <si>
    <t>補助桃園縣信義愛心發展協會辦理紅火蟻防治講座</t>
  </si>
  <si>
    <t>桃園縣信義愛心發展協會</t>
  </si>
  <si>
    <t>農業發展局</t>
  </si>
  <si>
    <t>無</t>
  </si>
  <si>
    <t>無</t>
  </si>
  <si>
    <t>補助桃園縣養豬協會會員畜牧場「華新畜牧場」設置斃死畜禽高速處理設備沖銷</t>
  </si>
  <si>
    <t>合              計</t>
  </si>
  <si>
    <t>大園鄉農會</t>
  </si>
  <si>
    <t>桃園縣農會</t>
  </si>
  <si>
    <t>一般行政-業務工作</t>
  </si>
  <si>
    <t>補助辦理照護及輔助退警協會聯誼活動經費</t>
  </si>
  <si>
    <t>退休警察
人員協會</t>
  </si>
  <si>
    <t>局本部</t>
  </si>
  <si>
    <t>ˇ</t>
  </si>
  <si>
    <t>ˇ</t>
  </si>
  <si>
    <t>補助縣內各級老人會辦理各項文康活動</t>
  </si>
  <si>
    <t>八德市老人會</t>
  </si>
  <si>
    <t>社會局</t>
  </si>
  <si>
    <t>大園鄉老人會</t>
  </si>
  <si>
    <t>大園鄉松柏會</t>
  </si>
  <si>
    <t>大溪鎮老人會</t>
  </si>
  <si>
    <t>中壢市老人會</t>
  </si>
  <si>
    <t>平鎮市老人會</t>
  </si>
  <si>
    <t>平鎮市松鶴長生會</t>
  </si>
  <si>
    <t>桃園市老人會</t>
  </si>
  <si>
    <t>桃園縣千鶴會</t>
  </si>
  <si>
    <t>桃園縣老人福利協進會</t>
  </si>
  <si>
    <t>桃園縣松齡會</t>
  </si>
  <si>
    <t>桃園縣松鶴會</t>
  </si>
  <si>
    <t>桃園縣長生會</t>
  </si>
  <si>
    <t>桃園縣長松會</t>
  </si>
  <si>
    <t>桃園縣長青會</t>
  </si>
  <si>
    <t>桃園縣長春會</t>
  </si>
  <si>
    <t>桃園縣崇德常青會</t>
  </si>
  <si>
    <t>復興鄉老人會</t>
  </si>
  <si>
    <t>新屋鄉老人會</t>
  </si>
  <si>
    <t>新屋鄉松柏會</t>
  </si>
  <si>
    <t>楊梅市老人會</t>
  </si>
  <si>
    <t>楊梅市松柏會</t>
  </si>
  <si>
    <t>楊梅市長青會</t>
  </si>
  <si>
    <t>龍潭鄉老人會</t>
  </si>
  <si>
    <t>龜山鄉老人會</t>
  </si>
  <si>
    <t>蘆竹鄉老人會</t>
  </si>
  <si>
    <t>觀音鄉伍宏老人會</t>
  </si>
  <si>
    <t>觀音鄉老人會</t>
  </si>
  <si>
    <t>觀音鄉松柏會</t>
  </si>
  <si>
    <t>觀音鄉長青會</t>
  </si>
  <si>
    <t>補助辦理社區照顧關懷據點</t>
  </si>
  <si>
    <t>桃園縣平鎮市北勢社區發展協會</t>
  </si>
  <si>
    <t>補助辦理社區照顧關懷據點愛心菜園發表會</t>
  </si>
  <si>
    <t>補助居家服務提供單位辦理本縣居家服務時所需之勞健保費、專業服務費及交通費。</t>
  </si>
  <si>
    <t>財團法人台灣省私立桃園仁愛之家、中華民國紅十字會台灣省桃園縣支會、寬福護理之家、社團法人桃園縣照顧服務協進會</t>
  </si>
  <si>
    <t>長期照顧十年計畫日間照顧中心經費</t>
  </si>
  <si>
    <t>財團法人天主教曉明社會福利基金會</t>
  </si>
  <si>
    <t>ˇ</t>
  </si>
  <si>
    <t>財團法人平安社會福利慈善事業基金會</t>
  </si>
  <si>
    <t>財團法人天主教德來會</t>
  </si>
  <si>
    <t>辦理103年高風險家庭關懷輔導處遇計畫</t>
  </si>
  <si>
    <t>財團法人伊甸基金會桃園縣分事務所</t>
  </si>
  <si>
    <t>無</t>
  </si>
  <si>
    <t xml:space="preserve">  社團法人中華民國晴天社會福利協會</t>
  </si>
  <si>
    <t>促進新住民婦女權益學術論壇</t>
  </si>
  <si>
    <t>桃園縣新移民女性關懷協會</t>
  </si>
  <si>
    <t>-</t>
  </si>
  <si>
    <t>老人大學(松柏大學)</t>
  </si>
  <si>
    <t>桃園縣家長會長協會</t>
  </si>
  <si>
    <t>身心復健-戶外活動彰化文化園藝之旅、腎友自我照護衛教系列講座、103年度上半年行政費</t>
  </si>
  <si>
    <t>社團法人桃園縣腎友協進會</t>
  </si>
  <si>
    <t>2014南元生態體驗暨福利資源研習活動、103年度上半年行政費</t>
  </si>
  <si>
    <t>社團法人桃園縣智障者家長協進會</t>
  </si>
  <si>
    <t>精神障礙者春季旅遊暨身心障礙者權益宣導活動、103年度上半年行政費</t>
  </si>
  <si>
    <t>社團法人桃園縣社區精神復健協會</t>
  </si>
  <si>
    <t>103年桃園縣康復之友趣味運動大會、103年度上半年行政費</t>
  </si>
  <si>
    <t>社團法人桃園縣康復之友協會</t>
  </si>
  <si>
    <t>「綠生活達人-樂活好養生」講座、103年度上半年行政費</t>
  </si>
  <si>
    <t>社團法人桃園縣聾啞福利協進會</t>
  </si>
  <si>
    <t>聽損家庭生命故事新春發展會暨展覽宣導活動、103年度上半年行政費</t>
  </si>
  <si>
    <t>社團法人桃園縣聲暉協進會</t>
  </si>
  <si>
    <t>廣興田園野趣體驗活動、103年度上半年行政費</t>
  </si>
  <si>
    <t>社團法人桃園縣肢體傷殘協進會</t>
  </si>
  <si>
    <t>「一馬當失、馬術騎來」活動、103年度上半年行政費</t>
  </si>
  <si>
    <t>桃園縣腦性麻痺協會</t>
  </si>
  <si>
    <t>103年度上半年行政費</t>
  </si>
  <si>
    <t>社團法人桃園縣盲人福利協進會</t>
  </si>
  <si>
    <t>社團法人桃園縣自閉症協進會</t>
  </si>
  <si>
    <t>103年度上半年行政費、蘭城之旅無障礙體驗等宣導活動</t>
  </si>
  <si>
    <t>社團法人桃園縣脊髓損傷者協會</t>
  </si>
  <si>
    <t>社團法人桃園縣失智症關懷協會</t>
  </si>
  <si>
    <t>親子戶外生態活動</t>
  </si>
  <si>
    <t>臺灣省天主教會新竹教區附設桃園縣私立愛家天使展中心</t>
  </si>
  <si>
    <t>2014年輕鬆、自在、快樂兒童寒令文藝營</t>
  </si>
  <si>
    <t>中華民國人生禪學會</t>
  </si>
  <si>
    <t>103第一期兒少舞蹈研習營</t>
  </si>
  <si>
    <t>桃園縣楊梅市體育促進會</t>
  </si>
  <si>
    <t>童心蓮心公益慈善逗陣來</t>
  </si>
  <si>
    <t>財團法人桃園縣私立護國宮愛心基金會</t>
  </si>
  <si>
    <t>「上學不難，我家寶貝上學去」學齡兒童入學轉銜說明會</t>
  </si>
  <si>
    <t>財團法人桃園縣私立寶貝潛能發展中心</t>
  </si>
  <si>
    <t>103.1.5辦寒冬關懷老人暨交通安全宣導</t>
  </si>
  <si>
    <t>桃園縣楊梅市藝術文化協會</t>
  </si>
  <si>
    <t>103.1.20辦國民年金宣導活動</t>
  </si>
  <si>
    <t>桃園縣八德市婦女愛心協會</t>
  </si>
  <si>
    <t>103.1.5辦家庭暴力與性侵害等防治宣導</t>
  </si>
  <si>
    <t>桃園縣八德市林姓宗親會</t>
  </si>
  <si>
    <t>103.1.10辦老人福利宣導活動</t>
  </si>
  <si>
    <t>桃園縣八德市榮光服務協會</t>
  </si>
  <si>
    <t>103.1.5辦防災防震暨老人福利和志工表揚暨節約用電、支持開發電源宣導活動</t>
  </si>
  <si>
    <t>桃園縣新屋鄉火鳳凰協會</t>
  </si>
  <si>
    <t>103.1.12辦102年佛慈歲末後續關懷愛心圍爐暨政府各項福利宣導</t>
  </si>
  <si>
    <t>桃園縣佛慈功德會</t>
  </si>
  <si>
    <t>103.1.17辦交通安全及老人關懷及照顧宣導</t>
  </si>
  <si>
    <t>桃園縣藍天舞蹈研究會</t>
  </si>
  <si>
    <t>103.1.20辦老人福利宣導</t>
  </si>
  <si>
    <t>桃園縣百合舞蹈協會</t>
  </si>
  <si>
    <t>103.1.8辦婦女福利、婦女權益及婦女人身安全宣導</t>
  </si>
  <si>
    <t>桃園縣青春律動有氧舞蹈協會</t>
  </si>
  <si>
    <t>103.1.18辦老人社會福利關懷服務宣導活動</t>
  </si>
  <si>
    <t>桃園縣八德市退伍軍人協會</t>
  </si>
  <si>
    <t>103.1.12辦高風險家庭關懷服務宣導</t>
  </si>
  <si>
    <t>桃園縣八德市太極拳發展協會</t>
  </si>
  <si>
    <t>103.1.12辦婦女福利暨反詐騙宣導</t>
  </si>
  <si>
    <t>桃園縣八德市鄉土導覽協會</t>
  </si>
  <si>
    <t>103.1.22辦老人福利宣導</t>
  </si>
  <si>
    <t>桃園縣金馬文化協會</t>
  </si>
  <si>
    <t>103.1.23辦銀髮族CPR訓練暨婦女人身安全、交通安全宣導活動</t>
  </si>
  <si>
    <t>桃園縣中壢市老人會</t>
  </si>
  <si>
    <t>103.1.19辦103年度現場揮毫送春聯暨老人福利及交通安全宣導講座</t>
  </si>
  <si>
    <t>桃園縣楊梅市青山福德會</t>
  </si>
  <si>
    <t>103.1.27辦老人福利宣導</t>
  </si>
  <si>
    <t>桃園縣八德市長青發展協會</t>
  </si>
  <si>
    <t>103.1.18辦國民年金宣導講座</t>
  </si>
  <si>
    <t>桃園縣桃園國民小學校友會</t>
  </si>
  <si>
    <t>103.1.20辦桃園縣宣導反毒、反詐騙、關懷低收入戶暨全民健康等系列活動</t>
  </si>
  <si>
    <t>桃園縣大溪國際同濟會</t>
  </si>
  <si>
    <t>103.1.18辦預防保健、生命關懷暨緊急救護危機處理宣導講座</t>
  </si>
  <si>
    <t>桃園縣龍祥關愛協會</t>
  </si>
  <si>
    <t>103.1.11-12辦103年寒冬送暖愛心巡演</t>
  </si>
  <si>
    <t>桃園縣慈心婦女同心會</t>
  </si>
  <si>
    <t>103.1.16辦老人福利宣導活動</t>
  </si>
  <si>
    <t>桃園縣馬祖同鄉會</t>
  </si>
  <si>
    <t>103.1.28辦老人福利宣導活動</t>
  </si>
  <si>
    <t>桃園縣八德市守望相助巡守協會</t>
  </si>
  <si>
    <t>103.1.18辦歲末溫馨情預防保健醫學講座暨送春聯活動</t>
  </si>
  <si>
    <t>桃園縣弱勢者關懷協會</t>
  </si>
  <si>
    <t>103.1.13辦婦女人身安全宣導</t>
  </si>
  <si>
    <t>桃園縣八德市青春活力藝術協會</t>
  </si>
  <si>
    <t>103.2.7辦老人福利宣導</t>
  </si>
  <si>
    <t>桃園縣瑞發社區舞蹈協會</t>
  </si>
  <si>
    <t>103.1.29辦老人福利宣導</t>
  </si>
  <si>
    <t>桃園縣新住民關懷協會</t>
  </si>
  <si>
    <t>103.2.11辦老人福利宣導活動</t>
  </si>
  <si>
    <t>桃園縣八德市瑞發服務協會</t>
  </si>
  <si>
    <t>103.1.18辦現場揮毫送春聯暨關懷兒童宣導</t>
  </si>
  <si>
    <t>桃園縣中華文化藝術交流協會</t>
  </si>
  <si>
    <t>103.2.9辦103年度老人交通安全講座及老人福利宣導</t>
  </si>
  <si>
    <t>桃園縣大園鄉老人會</t>
  </si>
  <si>
    <t>103.1.21辦婦女福利、婦女權益及婦女人身安全等宣導活動</t>
  </si>
  <si>
    <t>桃園縣八德市婦女成長協會</t>
  </si>
  <si>
    <t>103.2.9辦關愛老人福利,樂齡學習講座新春歡唱暨愛護地球,珍惜能源,節約油電水宣導</t>
  </si>
  <si>
    <t>中華民國城鄉形象協會</t>
  </si>
  <si>
    <t>103.1.17辦婦女福利、婦女權益及婦女人身安全宣導</t>
  </si>
  <si>
    <t>桃園縣八德慈愛志工協會</t>
  </si>
  <si>
    <t>103.2.16辦老人福利暨弱勢族群福利宣導</t>
  </si>
  <si>
    <t>桃園縣金馬離島文教協會</t>
  </si>
  <si>
    <t>103.2.19辦慢性病防治暨老人自我保建宣導活動</t>
  </si>
  <si>
    <t>桃園縣觀音鄉823戰友協會</t>
  </si>
  <si>
    <t>103.2.16辦兒少福利暨交通安全宣導講座</t>
  </si>
  <si>
    <t>桃園縣宜蘭同鄉會</t>
  </si>
  <si>
    <t>103.2.23辦健康運動預防家庭暴力宣導</t>
  </si>
  <si>
    <t>桃園縣健康操運動協會</t>
  </si>
  <si>
    <t>103.1.5辦攜手同心~來反毒</t>
  </si>
  <si>
    <t>桃園縣婦女健康育樂協會</t>
  </si>
  <si>
    <t>103.2.22辦103年防治失智症宣導與功法研習</t>
  </si>
  <si>
    <t>桃園縣觀音鄉太極氣功運動發展協會</t>
  </si>
  <si>
    <t>103.1.27辦103年度寒冬送暖、關懷生命暨老人福利宣導活動</t>
  </si>
  <si>
    <t>桃園縣崇德常青會</t>
  </si>
  <si>
    <t>103.2.23辦新春團拜暨國民年金宣導活動</t>
  </si>
  <si>
    <t>桃園縣桃園市後備憲兵荷松協會</t>
  </si>
  <si>
    <t>103.2.11辦老人口腔保健暨桃園健康瘦瘦拳宣導活動</t>
  </si>
  <si>
    <t>桃園縣楊梅市長青會</t>
  </si>
  <si>
    <t>103.2.9辦103年度老人福利暨預防保健宣導</t>
  </si>
  <si>
    <t>桃園縣客家會</t>
  </si>
  <si>
    <t>103.2.16辦兒童福利交通安全宣導</t>
  </si>
  <si>
    <t>桃園縣台南同鄉會</t>
  </si>
  <si>
    <t>103.2.9辦家庭暴力防治暨珍惜水資源座談會</t>
  </si>
  <si>
    <t>桃園縣江西省同鄉會</t>
  </si>
  <si>
    <t>103.1.5辦現場揮毫送春聯暨關懷青少年、預防中輟宣導</t>
  </si>
  <si>
    <t>桃園縣三采畫會</t>
  </si>
  <si>
    <t>103.2.5辦2014金馬奔騰慶元宵燈謎與環保、交通宣導、老人福利講座農曆正月初六廣行宮清水祖師聖誕千秋慶典活動</t>
  </si>
  <si>
    <t>桃園縣八德市常青關懷協會</t>
  </si>
  <si>
    <t>103.1.12辦高風險家庭關懷輔導研習及宣導活動</t>
  </si>
  <si>
    <t>桃園縣花城服務協會</t>
  </si>
  <si>
    <t>103.2.14辦新屋鄉慶祝103年兒童、青少年及身心障礙福利元宵宣導活動</t>
  </si>
  <si>
    <t>桃園縣新屋國際同濟會</t>
  </si>
  <si>
    <t>103.1.18辦希望種子生命教育暨烤肉感恩餐會活動</t>
  </si>
  <si>
    <t>桃園縣關懷生命協會</t>
  </si>
  <si>
    <t>103.2.23辦尊重生命反酒駕暨婦女人身安全宣導</t>
  </si>
  <si>
    <t>桃園縣八德市舞蹈協會</t>
  </si>
  <si>
    <t>103.1.19辦關懷弱勢家庭兒童之親子音樂歡樂嘉年華會</t>
  </si>
  <si>
    <t>桃園縣卓越友愛關懷服務協會</t>
  </si>
  <si>
    <t>103.2.14辦老人福利宣導活動</t>
  </si>
  <si>
    <t>桃園縣八德國際青年商會</t>
  </si>
  <si>
    <t>103.1.12辦兒少福利宣導活動</t>
  </si>
  <si>
    <t>桃園縣八德市愛心關懷發展協會</t>
  </si>
  <si>
    <t>103.1.11辦關懷婦幼安全防家暴防性侵宣導活動</t>
  </si>
  <si>
    <t>桃園縣八德市祥和發展協會</t>
  </si>
  <si>
    <t>103.2.12-16辦2014年元宵節錦鯉博覽會暨兒少福利宣導講習</t>
  </si>
  <si>
    <t>桃園縣錦鯉研究協會</t>
  </si>
  <si>
    <t>103.3.3-3.7辦103年度老人口腔保健暨老人福利宣導活動</t>
  </si>
  <si>
    <t>桃園縣楊梅市老人會</t>
  </si>
  <si>
    <t>103.3.2辦國民年金宣導活動</t>
  </si>
  <si>
    <t>桃園縣八德市明光福德協會</t>
  </si>
  <si>
    <t>103.2.22辦老人福利服務宣導</t>
  </si>
  <si>
    <t>桃園縣八德市音樂協會</t>
  </si>
  <si>
    <t>103.2.14辦103年度元宵節慶典活動關懷青少年預防中輟生宣導</t>
  </si>
  <si>
    <t>桃園縣武駕民俗文化促進會</t>
  </si>
  <si>
    <t>103.3.15辦老人福利暨居家安全救護宣導活動</t>
  </si>
  <si>
    <t>桃園縣祥和協會</t>
  </si>
  <si>
    <t>103.2.15辦老人福利宣導暨志工聯誼活動</t>
  </si>
  <si>
    <t>桃園縣新屋鄉桃源志工服務協會</t>
  </si>
  <si>
    <t>103.1.26辦兒少福利宣導活動</t>
  </si>
  <si>
    <t>桃園縣高明巡守協會</t>
  </si>
  <si>
    <t>103.2.23辦音樂關懷情‧溫暖長輩心關懷服務</t>
  </si>
  <si>
    <t>桃園縣育玄音樂藝術協會</t>
  </si>
  <si>
    <t>103.2.25辦103年度老人社會福利關懷服務宣導活動</t>
  </si>
  <si>
    <t>桃園縣湖南同鄉會</t>
  </si>
  <si>
    <t>103.2.28辦婦女福利、婦女權益及婦女人身安全等宣導</t>
  </si>
  <si>
    <t>桃園縣雅韻歌謠協會</t>
  </si>
  <si>
    <t>103.2.5辦老人福利宣導活動</t>
  </si>
  <si>
    <t>桃園縣八德市德中志工協會</t>
  </si>
  <si>
    <t>103.2.22辦用藥安全講座及社會福利宣導</t>
  </si>
  <si>
    <t>桃園縣友愛中平關懷協會</t>
  </si>
  <si>
    <t>103.1.18辦老人福利宣導</t>
  </si>
  <si>
    <t>桃園縣八德市劉姓宗親會</t>
  </si>
  <si>
    <t>103.3.8辦「2014躍動真情．璀璨榮光」桃園縣各界慶祝103年婦女節表揚大會</t>
  </si>
  <si>
    <t>桃園縣婦女會</t>
  </si>
  <si>
    <t>103.2.25辦老人健康保健暨居家安全護理宣導活動</t>
  </si>
  <si>
    <t>桃園縣敦親關懷協進會</t>
  </si>
  <si>
    <t>103.2.16辦健康動起來、全民運動保健宣導活動</t>
  </si>
  <si>
    <t>桃園縣八德市女青年會</t>
  </si>
  <si>
    <t>103.3.9辦婦女福利服務宣導、交通安全宣導暨推廣體適能運動研習、舞動健康展演聯誼</t>
  </si>
  <si>
    <t>桃園縣舞珈皮體適能運動協會</t>
  </si>
  <si>
    <t>103.3.9辦關懷青少年及弱勢家庭兒童、預防中輟生暨環境教育宣導活動</t>
  </si>
  <si>
    <t>桃園縣新生活服務協會</t>
  </si>
  <si>
    <t>103.3.9辦婦女福利服務宣導活動</t>
  </si>
  <si>
    <t>桃園縣平鎮市游姓宗親會</t>
  </si>
  <si>
    <t>103.2.14辦2014馬年行大運-愛你一世歡樂慶元宵暨老人福利宣導</t>
  </si>
  <si>
    <t>大中華文教暨經貿促進協會</t>
  </si>
  <si>
    <t>103.3.15辦兒少福利暨交通安全宣導講座</t>
  </si>
  <si>
    <t>桃園縣歌藝推展協會</t>
  </si>
  <si>
    <t>103.3.11辦男與女的恩怨情仇講座暨交通安全宣導活動</t>
  </si>
  <si>
    <t>桃園縣工商婦女協會</t>
  </si>
  <si>
    <t>103.2.25辦老人口腔保健暨老人福利宣導講座</t>
  </si>
  <si>
    <t>桃園縣長松會</t>
  </si>
  <si>
    <t>103.3.15辦2014國際標準舞推廣觀摩暨婦女福利宣導</t>
  </si>
  <si>
    <t>桃園縣國際標準舞協會</t>
  </si>
  <si>
    <t>103.3.9辦103年老人福利救助宣導、關懷弱勢家庭及性侵害防治講座</t>
  </si>
  <si>
    <t>桃園縣城鄉發展協會</t>
  </si>
  <si>
    <t>103.3.30辦用愛心牽著手一起保護兒少宣導活動</t>
  </si>
  <si>
    <t>桃園縣社區文藝推展協會</t>
  </si>
  <si>
    <t>103.2.27辦輕鬆動一動健康就EZ暨婦女福利講座</t>
  </si>
  <si>
    <t>桃園縣蘆竹鄉土風舞協會</t>
  </si>
  <si>
    <t>103.3.20辦青少年犯罪宣導暨如何透過溝通增進親子關係</t>
  </si>
  <si>
    <t>桃園縣桃園市女青年會</t>
  </si>
  <si>
    <t>103.3.29辦老人福利宣導活動</t>
  </si>
  <si>
    <t>桃園縣八德市榮德服務協會</t>
  </si>
  <si>
    <t>103.3.23辦兒少福利暨交通安全宣導講座</t>
  </si>
  <si>
    <t>桃園縣社區藝文協會</t>
  </si>
  <si>
    <t>103.3.23辦關懷老人身心健康與新住民研習暨節能減碳宣導活動</t>
  </si>
  <si>
    <t>桃園縣觀音鄉健康促進推展協會</t>
  </si>
  <si>
    <t>103.1.10辦提升婦女權益落實性別平等宣導活動</t>
  </si>
  <si>
    <t>桃園縣富康發展協會</t>
  </si>
  <si>
    <t>103.3.15辦關懷婦女知性成長研習暨節能減碳宣導</t>
  </si>
  <si>
    <t>桃園縣觀音鄉客家文化協會</t>
  </si>
  <si>
    <t>103.3.30辦關懷老人福利、婦女保健宣導及交通安全宣導講座暨慶祝103年度婦幼節親子幼兒才藝表演</t>
  </si>
  <si>
    <t>桃園縣龜山鄉後備憲兵荷松協會</t>
  </si>
  <si>
    <t>103.3.21辦國民年金之宣導暨捐血活動</t>
  </si>
  <si>
    <t>桃園縣中壢市女青年會</t>
  </si>
  <si>
    <t>103.3.29辦我愛平鎮-親子嘉年華會暨兒少福利宣導</t>
  </si>
  <si>
    <t>桃園縣平鎮市文化志工協會</t>
  </si>
  <si>
    <t>103.3.30辦103年老人福利緊急救護宣導講座</t>
  </si>
  <si>
    <t>桃園縣青溪總會</t>
  </si>
  <si>
    <t>103.4.7辦防治家庭暴力暨全民體適能保齡球聯誼宣導</t>
  </si>
  <si>
    <t>桃園縣全民保齡球運動推廣協會</t>
  </si>
  <si>
    <t>103.3.23辦婦女福利宣導、更年期預防與照顧暨大腸癌篩檢研習活動</t>
  </si>
  <si>
    <t>桃園縣平鎮市女青年會</t>
  </si>
  <si>
    <t>103.3.9辦愛心無國界、關懷弱勢公益嘉年華會</t>
  </si>
  <si>
    <t>桃園縣公共利益老人關懷協進會</t>
  </si>
  <si>
    <t>103.4.9辦交通安全及老人福利宣導</t>
  </si>
  <si>
    <t>桃園縣陽光活化人生發展協會</t>
  </si>
  <si>
    <t>103.3.16辦婦女福利暨防治性侵害宣導</t>
  </si>
  <si>
    <t>桃園縣綺麗運動協會</t>
  </si>
  <si>
    <t>103.2.22辦老人福利宣導活動</t>
  </si>
  <si>
    <t>桃園縣真愛協會</t>
  </si>
  <si>
    <t>103.3.16辦103年度表揚績優社區有功人員暨社會公益政令研習宣導活動</t>
  </si>
  <si>
    <t>桃園縣龜山鄉住戶管理促進會</t>
  </si>
  <si>
    <t>103.4.1辦103年銀髮族身心健康講座暨婦女福利宣導</t>
  </si>
  <si>
    <t>桃園縣黎明健身操協會</t>
  </si>
  <si>
    <t>103.3.14辦氣功講座暨老人福利政策宣導</t>
  </si>
  <si>
    <t>桃園縣新屋鄉太極氣功運動推展協會</t>
  </si>
  <si>
    <t>103.3.22辦婦女人身安全宣導</t>
  </si>
  <si>
    <t>桃園縣台灣人民俗文化協會</t>
  </si>
  <si>
    <t>103.3.9辦大園鄉各界慶祝103年婦女節暨親子烤肉聯誼活動</t>
  </si>
  <si>
    <t>桃園縣大園鄉婦女會</t>
  </si>
  <si>
    <t>103.4.19辦高關懷青少年生活宣導暨創意生活成長班</t>
  </si>
  <si>
    <t>桃園縣如意文化養生運動協會</t>
  </si>
  <si>
    <t>103.3.28辦只要青春活力不要毒暨老人福利宣導</t>
  </si>
  <si>
    <t>桃園縣八德市邱姓宗親會</t>
  </si>
  <si>
    <t>103.3.14辦失智症宣導活動</t>
  </si>
  <si>
    <t>桃園縣八德市體育會</t>
  </si>
  <si>
    <t>103.4.13辦婦女福利暨交通安全宣導講座</t>
  </si>
  <si>
    <t>桃園縣現代流行舞蹈推廣協會</t>
  </si>
  <si>
    <t>103.4.12辦家庭暴力防治暨節約用電安全宣導</t>
  </si>
  <si>
    <t>桃園縣中壢市林姓宗親會</t>
  </si>
  <si>
    <t>103.3.29辦從客家諺語看客家民俗文化講座及認識慢性病及防治之道和老人福利宣導</t>
  </si>
  <si>
    <t>桃園縣客家藝文發展學會</t>
  </si>
  <si>
    <t>103.3.28辦長壽飲食療法健康講座教育活動</t>
  </si>
  <si>
    <t>桃園縣中壢市八二三戰友協會</t>
  </si>
  <si>
    <t>103.4.20辦氣功講座暨老人福利政策宣導</t>
  </si>
  <si>
    <t>桃園縣太極氣功十八式運動推展協會</t>
  </si>
  <si>
    <t>103.4.27辦103年度慶祝母親節市長盃歌唱比賽暨防家庭暴力宣導</t>
  </si>
  <si>
    <t>桃園縣多元教育發展協會</t>
  </si>
  <si>
    <t>103.3.29辦103年桃園青年心動力愛與祥和IRON FIVE</t>
  </si>
  <si>
    <t>中國青年救國團直屬臺灣省桃園縣團務指導委員會</t>
  </si>
  <si>
    <t>103.3.30辦103年度桃園縣大園鄉鄉長盃關懷身心障礙歌唱比賽</t>
  </si>
  <si>
    <t>桃園縣大園鄉文化發展協會</t>
  </si>
  <si>
    <t>103.4.6辦婦女人身安全宣導</t>
  </si>
  <si>
    <t>桃園縣八德市太極氣功養生協會</t>
  </si>
  <si>
    <t>103.4.25辦老年生活規劃與老人用藥安全講座</t>
  </si>
  <si>
    <t>桃園縣微風舞蹈協進會</t>
  </si>
  <si>
    <t>103.4.19辦103年度外丹功觀摩研習暨老人福利宣導</t>
  </si>
  <si>
    <t>桃園縣中華外內丹功運動協會</t>
  </si>
  <si>
    <t>103.4.20辦103年度社區兒童親子捏陶藝術創作</t>
  </si>
  <si>
    <t>桃園縣蘆竹鄉後備憲兵忠貞協會</t>
  </si>
  <si>
    <t>103.4.16-18辦CPR教學暨社會福利政令宣導</t>
  </si>
  <si>
    <t>桃園縣愛與關懷協會</t>
  </si>
  <si>
    <t>103.5.5辦老人福利暨交通安全宣導講座</t>
  </si>
  <si>
    <t>桃園縣桃源市集自律協會</t>
  </si>
  <si>
    <t>103.4.27辦關懷青少年暨輔導中輟生生活宣導</t>
  </si>
  <si>
    <t>桃園縣簡姓宗親會</t>
  </si>
  <si>
    <t>103.4.26辦婦幼人身安全宣導及環保研習</t>
  </si>
  <si>
    <t>桃園縣大園鄉環保協會</t>
  </si>
  <si>
    <t>103.4.12辦相約幸福~讓愛飛揚桃園縣103年婦女成長研習</t>
  </si>
  <si>
    <t>中華民國婦女聯合會青溪分會桃園縣支會</t>
  </si>
  <si>
    <t>103.3.9辦桃園縣攝影藝術獎頒獎典禮暨婦女福利宣導</t>
  </si>
  <si>
    <t>桃園縣攝影藝術協會</t>
  </si>
  <si>
    <t>103.4.12辦長青樂活一族、健康魅力人生</t>
  </si>
  <si>
    <t>桃園縣婦女服務協會</t>
  </si>
  <si>
    <t>103.4.13辦2014愛與祥和減碳暨家暴與性侵害防治等政令公益宣導</t>
  </si>
  <si>
    <t>桃園縣活力康福養生協會</t>
  </si>
  <si>
    <t>103.5.4辦國民年金暨健康促進與交通安全宣導</t>
  </si>
  <si>
    <t>桃園縣楊梅市陽光活力協會</t>
  </si>
  <si>
    <t>103.4.27辦103年度登山安全研習推展社會公益</t>
  </si>
  <si>
    <t>桃園縣龜山鄉體育會</t>
  </si>
  <si>
    <t>103.4.20辦老人福利暨反詐騙宣導</t>
  </si>
  <si>
    <t>桃園縣老人權益促進會</t>
  </si>
  <si>
    <t>103.4.27辦103年度春季盃網球賽暨老人福利及兒少福利政令宣導公益活動</t>
  </si>
  <si>
    <t>桃園縣朝陽網球推展協會</t>
  </si>
  <si>
    <t>103.4.20辦桃園縣全民宣導反毒反詐、關懷老人、幼童及新移民座談會</t>
  </si>
  <si>
    <t>桃園縣大溪鎮青年志工服務協會</t>
  </si>
  <si>
    <t>103.5.3辦健康社區營造、關懷弱勢、居家環保與家暴及性侵害防治宣導</t>
  </si>
  <si>
    <t>桃園縣中壢市正義社</t>
  </si>
  <si>
    <t>103.5.1辦老人福利暨交通安全宣導講座</t>
  </si>
  <si>
    <t>桃園縣老人守望相助協會</t>
  </si>
  <si>
    <t>103.4.20辦103年度陽光少年關懷</t>
  </si>
  <si>
    <t>桃園縣山岳會</t>
  </si>
  <si>
    <t>103.4.20辦全民老人福利政策宣導</t>
  </si>
  <si>
    <t>桃園縣桃園市林姓宗親會</t>
  </si>
  <si>
    <t>103.5.3辦關懷兒童少年福利親子健走</t>
  </si>
  <si>
    <t>台灣家園協會</t>
  </si>
  <si>
    <t>103.5.3辦103年度全縣長青槌球邀請賽暨老人福利、婦幼安全、節能減碳公益宣導</t>
  </si>
  <si>
    <t>桃園縣中壢市槌球發展協進會</t>
  </si>
  <si>
    <t>103.4.14、20、21、27-28辦103年春季網球比賽培訓暨關懷兒童公益</t>
  </si>
  <si>
    <t>桃園縣網球協會</t>
  </si>
  <si>
    <t>103.5.1辦103年國民年金、交通安全、健康防癌講座暨慶祝母親節蝶谷巴特-環保帆布袋研習</t>
  </si>
  <si>
    <t>桃園縣金蘭草根協會</t>
  </si>
  <si>
    <t>103.2.14辦桃園縣大園鄉慶祝一百零三年元宵燈謎祈福晚會暨仁壽宮新春祈福遶境及宣導促進兒少權益、預防中輟生、弱勢兒童關懷及節能減碳活動</t>
  </si>
  <si>
    <t>桃園縣大園國際青年商會</t>
  </si>
  <si>
    <t>103.5.15辦婦女健康與保健及交通安全</t>
  </si>
  <si>
    <t>103.4.20辦103年度婦女防家暴防性侵暨健康飲食講座</t>
  </si>
  <si>
    <t>桃園縣平鎮市婦女發展協會</t>
  </si>
  <si>
    <t>103.4.27辦老人福利暨反詐騙宣導</t>
  </si>
  <si>
    <t>桃園縣八德市榮祥服務協會</t>
  </si>
  <si>
    <t>103.5.18辦家庭暴力、性侵害及性騷擾防治宣導及粽葉飄香包粽拾趣樂</t>
  </si>
  <si>
    <t>桃園縣八德市社區服務協會</t>
  </si>
  <si>
    <t>103.2.28辦關懷老人福利暨太極拳新春團拜</t>
  </si>
  <si>
    <t>桃園縣鄭子太極拳協會</t>
  </si>
  <si>
    <t>103.5.4辦母親節樂活系列暨國民年金交通安全宣導等</t>
  </si>
  <si>
    <t>桃園縣經絡養生健康協會</t>
  </si>
  <si>
    <t>103.4.24辦老人福利居家服務宣導</t>
  </si>
  <si>
    <t>桃園縣新屋鄉婦女會</t>
  </si>
  <si>
    <t>103.4.27辦桃園縣全民宣導反毒反詐、交通安全、關懷老人、幼童暨關懷新移民座談聯歡會</t>
  </si>
  <si>
    <t>桃園縣中興關懷服務協進會</t>
  </si>
  <si>
    <t>103.5.4辦防止家暴、節能減碳宣導暨全鄉守望相助隊隊員及眷屬親子聯誼</t>
  </si>
  <si>
    <t>桃園縣大園鄉守望相助協會</t>
  </si>
  <si>
    <t>103.5.6辦健康社區營造、家暴及性侵害防治暨交通安全宣導</t>
  </si>
  <si>
    <t>桃園縣五金研發學會</t>
  </si>
  <si>
    <t>103.4.20辦青少年犯罪防治暨婦女防護宣導</t>
  </si>
  <si>
    <t>桃園縣八德市同心運動休閒推廣協會</t>
  </si>
  <si>
    <t>103.5.4辦母親才是生日的主角</t>
  </si>
  <si>
    <t>桃園縣台藝書畫學會</t>
  </si>
  <si>
    <t>103.5.4辦榮光彩藝滿人間暨老人福利推動宣導</t>
  </si>
  <si>
    <t>桃園縣榮光藝文學會</t>
  </si>
  <si>
    <t>103.5.4辦兒童少年保護及高風險家庭通報宣導暨慶祝母親節活動</t>
  </si>
  <si>
    <t>桃園縣微笑協會</t>
  </si>
  <si>
    <t>103.3.16辦2014國際家庭日「316幸福家庭 快樂義走」暨國民年金宣導</t>
  </si>
  <si>
    <t>桃園縣愛鄰舍協會</t>
  </si>
  <si>
    <t>103.5.4辦103年度桃園縣太極拳錦標賽暨婦幼與交通安全宣導</t>
  </si>
  <si>
    <t>桃園縣太極健身協會</t>
  </si>
  <si>
    <t>103.4.27辦婦女福利暨性侵害防治宣導活動</t>
  </si>
  <si>
    <t>桃園縣八德市榮和服務協會</t>
  </si>
  <si>
    <t>103.4.20辦關懷弱勢兒童‧開啟希望之窗暨交通安全宣導</t>
  </si>
  <si>
    <t>桃園縣中壢市青年志工服務協會</t>
  </si>
  <si>
    <t>103.5.10辦和樂端午暨婦女人身安全宣導</t>
  </si>
  <si>
    <t>桃園縣雲野協會</t>
  </si>
  <si>
    <t>103.4.27辦愛與祥和親子健行環保GO!</t>
  </si>
  <si>
    <t>桃園縣登山運動協會</t>
  </si>
  <si>
    <t>103.5.3辦桃園縣全民宣導反毒反詐、關懷老人幼童、防火防災暨節能減碳宣導座談聯歡會</t>
  </si>
  <si>
    <t>桃園縣大溪鎮工商發展協進會</t>
  </si>
  <si>
    <t>103.5.8辦桃園縣全民運動宣導反毒反詐騙、關懷老人、幼童暨新移民座談會</t>
  </si>
  <si>
    <t>桃園縣活力籃球關懷服務協進會</t>
  </si>
  <si>
    <t>103.4.26辦2014溫馨五月天-親子童盟會暨婦女安全、節約能源宣導</t>
  </si>
  <si>
    <t>桃園縣龜山鄉幼托促進會</t>
  </si>
  <si>
    <t>103.5.12辦「婦幼安全」、「低碳-永續家園」宣導暨母親節</t>
  </si>
  <si>
    <t>103.5.1-5.30辦103年度疼惜咱的寶貝-溫馨關懷愛心活動</t>
  </si>
  <si>
    <t>桃園縣四維愛心服務協會</t>
  </si>
  <si>
    <t>130.5.11辦敬老暨老人福利宣導</t>
  </si>
  <si>
    <t>103.4.27辦103年桃園縣模範母親表揚大會暨婦女福利、婦女人身安全宣導</t>
  </si>
  <si>
    <t>桃園縣珍珠國際同濟會</t>
  </si>
  <si>
    <t>103.4.12辦老人福利暨用藥安全與交通安全宣導</t>
  </si>
  <si>
    <t>桃園縣向陽社會服務協會</t>
  </si>
  <si>
    <t>103.4.27辦103年大港口原住民母親節表揚暨國民年金宣導</t>
  </si>
  <si>
    <t>桃園縣大港口原住民文化發展協會</t>
  </si>
  <si>
    <t>103.5.21辦老人福利暨免費活動假牙宣導</t>
  </si>
  <si>
    <t>桃園縣大溪鎮邱姓宗親會</t>
  </si>
  <si>
    <t>103.5.3辦2014偉大母親活力勞工土風舞蹈運動觀摩競賽暨婦女權益宣導</t>
  </si>
  <si>
    <t>桃園縣舞蹈運動推展協會</t>
  </si>
  <si>
    <t>103.5.25辦老人福利健康講座-認識失智症研習會</t>
  </si>
  <si>
    <t>桃園縣中壢市生活養生協會</t>
  </si>
  <si>
    <t>103.5.14辦老人福利宣導</t>
  </si>
  <si>
    <t>103.5.3辦103年老人福利宣導暨經脈氣血導引功、歡度母親節</t>
  </si>
  <si>
    <t>桃園縣正統香功協會</t>
  </si>
  <si>
    <t>103.5.11辦從心出發，讓愛出發公益講座</t>
  </si>
  <si>
    <t>桃園縣中壢國際青年商會</t>
  </si>
  <si>
    <t>103.4.24-26辦關懷青少年防愛滋反毒暨桌球運動聯誼賽宣導</t>
  </si>
  <si>
    <t>桃園縣原鄉學童種子樹希望工程協會</t>
  </si>
  <si>
    <t>103.5.23辦關懷弱勢族群暨夏日水上安全和節約用電、節能減碳宣導</t>
  </si>
  <si>
    <t>103.4.20辦103年志工會員鄉土文化暨交通安全宣導研習</t>
  </si>
  <si>
    <t>桃園縣慈恩關懷兒童協會</t>
  </si>
  <si>
    <t>103.5.4辦103年桃園縣健康人生運動觀摩研習暨婦女福利、權益、性別主流化、性別平等促進及婦女人身安全等宣導</t>
  </si>
  <si>
    <t>桃園縣能量運動排舞協會</t>
  </si>
  <si>
    <t>103.5.28辦103年度粽情粽意送愛心暨夏令衛生宣導講座</t>
  </si>
  <si>
    <t>桃園縣校園志工協會</t>
  </si>
  <si>
    <t>103.5.25辦老人福利宣導</t>
  </si>
  <si>
    <t>103.5.3辦兒少福利服務宣導暨母親節</t>
  </si>
  <si>
    <t>桃園縣大溪鎮婦女成長協會</t>
  </si>
  <si>
    <t>103.5.24辦老人福利宣導講座</t>
  </si>
  <si>
    <t>103.5.21辦老人福利宣導</t>
  </si>
  <si>
    <t>103.5.25辦慈善捐血暨關懷老人福利公費假牙補助及交通安全宣導</t>
  </si>
  <si>
    <t>桃園縣博愛促進協會</t>
  </si>
  <si>
    <t>103.5.19辦婦女福利、婦女權益及婦女人身安全等宣導活動</t>
  </si>
  <si>
    <t>103.5.18辦103年粽香傳情關懷弱勢迎端午暨政府各項福利宣導</t>
  </si>
  <si>
    <t>103.5.25辦婦幼安全，防性侵宣導，落實二代健保，節約用水、用電、珍惜水資源、節能減碳等暨慶端午包粽比賽</t>
  </si>
  <si>
    <t>桃園縣平鎮市南平促進會</t>
  </si>
  <si>
    <t>103.6.6辦慢性病防治暨老人預防保健教育</t>
  </si>
  <si>
    <t>桃園縣八二三台海戰役戰友協會</t>
  </si>
  <si>
    <t>103.5.25辦老人福利暨交通安全宣導講座</t>
  </si>
  <si>
    <t>桃園縣老人健康促進會</t>
  </si>
  <si>
    <t>103.5.30辦103年度老人福利暨公費假牙補助宣導</t>
  </si>
  <si>
    <t>桃園縣桃園市大廟景福宮博愛路民權路形象商圈發展協會</t>
  </si>
  <si>
    <t>103.5.25辦婦幼安全宣導暨慶端午包粽比賽</t>
  </si>
  <si>
    <t>桃園縣中平荷葉仙師會</t>
  </si>
  <si>
    <t>103.5.23辦老人福利宣導</t>
  </si>
  <si>
    <t>103.5.28辦婦女福利、婦女權益及婦女人身安全宣導</t>
  </si>
  <si>
    <t>103.5.30辦婦女福利、婦女權益及婦女人身安全等宣導</t>
  </si>
  <si>
    <t>103.5.24辦關懷青少年及弱勢家庭兒童、預防中輟生暨環境教育節能減碳宣導</t>
  </si>
  <si>
    <t>桃園縣八德市黃姓宗親會</t>
  </si>
  <si>
    <t>103.5.11辦桃園縣103年度原住民慶祝母親節暨生命教育</t>
  </si>
  <si>
    <t>桃園縣都市原住民重光文教發展協會</t>
  </si>
  <si>
    <t>103.5.17辦關懷青少年-談家庭與教養</t>
  </si>
  <si>
    <t>桃園縣客家音樂發展學會</t>
  </si>
  <si>
    <t>103.5.3辦103年度慶祝母親節及婦女權益宣導聯歡晚會實施計畫</t>
  </si>
  <si>
    <t>桃園縣勞工育樂推展協會</t>
  </si>
  <si>
    <t>103.5.10辦中壢市103年身心障礙輔具補助新制申請流程暨免費聽力檢測</t>
  </si>
  <si>
    <t>桃園縣護耳防聾福利協會</t>
  </si>
  <si>
    <t>103.5.18辦八德青工、兒少福利、全民CPR、健康講座、交通安全暨勞動人力資源宣導</t>
  </si>
  <si>
    <t>桃園縣八德市青年志工服務協會</t>
  </si>
  <si>
    <t>103.5.18辦客語吟唱詩歌舞蹈表演暨老人福利措施與節能減碳、交通安全宣導</t>
  </si>
  <si>
    <t>桃園縣客家民謠研究促進會</t>
  </si>
  <si>
    <t>103.5.18辦103年桃園縣發揚中華道統文化園滿孝親感恩暨國民年金公益宣導</t>
  </si>
  <si>
    <t>桃園縣孝道推廣協會</t>
  </si>
  <si>
    <t>103.6.3辦婦女福利、婦女權益及婦女人身安全等宣導</t>
  </si>
  <si>
    <t>103.5.29辦婦女福利、婦女權益及婦女人身安全等宣導</t>
  </si>
  <si>
    <t>103.5.18辦2014社區藝文活動"兒童童玩藝術節"</t>
  </si>
  <si>
    <t>桃園縣音樂藝術推廣協會</t>
  </si>
  <si>
    <t>103.5.22辦家庭暴力與性侵害等防治宣導</t>
  </si>
  <si>
    <t>桃園縣八德市呂姓宗親會</t>
  </si>
  <si>
    <t>103.6.8辦103年度永安雪森林遇見海之端午親職</t>
  </si>
  <si>
    <t>桃園縣得恩社區家庭關懷協會</t>
  </si>
  <si>
    <t>103.4.20辦兒童少年福利宣導</t>
  </si>
  <si>
    <t>桃園縣八德市紳士協會</t>
  </si>
  <si>
    <t>103.5.17辦遠離疾病及婦女福利宣導</t>
  </si>
  <si>
    <t>桃園縣八德市健康會</t>
  </si>
  <si>
    <t>103.5.30辦輕鬆動一動婦女健康講座及環保節能減碳宣導</t>
  </si>
  <si>
    <t>103.5.18辦103年度親子同樂包粽趣暨老人健康福利講座宣導</t>
  </si>
  <si>
    <t>桃園縣客家民俗藝文協會</t>
  </si>
  <si>
    <t>103.5.4辦103年度舉辦老人福利、交通安全暨支持電園開發節能減碳宣導</t>
  </si>
  <si>
    <t>桃園縣新屋鄉全民運動發展協會</t>
  </si>
  <si>
    <t>103.5.25辦真心關懷-送愛到懷德風箏緣地育幼院</t>
  </si>
  <si>
    <t>桃園縣影像教育協會</t>
  </si>
  <si>
    <t>103.5.4辦103年度兒童及少年福利宣導及客家美食紅粄製作</t>
  </si>
  <si>
    <t>桃園縣鄉土文化推廣協會</t>
  </si>
  <si>
    <t>「102學年度課後安親陪讀班『陪你多走一哩路』」</t>
  </si>
  <si>
    <t>桃園縣宣愛社區關懷協會</t>
  </si>
  <si>
    <t>「103年度『照顧服務社區化』老人陪讀系列『歡樂家園、代代相傳』」</t>
  </si>
  <si>
    <t>桃園縣中壢市自立社區發展協會</t>
  </si>
  <si>
    <t>老人陪讀活動「花嫁圓夢喜洋洋」</t>
  </si>
  <si>
    <t>桃園縣蘆竹鄉五福社區發展協會</t>
  </si>
  <si>
    <t>103年度小樹林課後照顧服務計畫</t>
  </si>
  <si>
    <t>桃園縣觀音鄉樹林社區發展協會</t>
  </si>
  <si>
    <t>「快樂兒童ㄐㄧㄝˊ青年行動計畫」</t>
  </si>
  <si>
    <t>桃園縣縣木匠的家關懷協會</t>
  </si>
  <si>
    <t>『愛與祥和-銀髮族活動系列』老人陪讀系列「活力103」</t>
  </si>
  <si>
    <t>桃園縣中壢市新振社區發展協會</t>
  </si>
  <si>
    <t>愛在慢飛─學習園區修復計畫</t>
  </si>
  <si>
    <t>桃園縣社區規劃師協會</t>
  </si>
  <si>
    <t>「精采回憶、一同成長」~老人陪讀</t>
  </si>
  <si>
    <t>桃園縣平鎮市新勢社區發展協會</t>
  </si>
  <si>
    <t>攜手做伴‧樂活龍興FUN輕鬆夏令營</t>
  </si>
  <si>
    <t>桃園縣中壢市龍興社區發展協會</t>
  </si>
  <si>
    <t>老人陪讀活動-成長、蛻變、健康樂活</t>
  </si>
  <si>
    <t>桃園縣楊梅市瑞原社區發展協會</t>
  </si>
  <si>
    <t>老人陪讀活動-成長、圓夢、同在一起</t>
  </si>
  <si>
    <t>桃園縣中壢市永福社區發展協會</t>
  </si>
  <si>
    <t>老人陪讀活動-樂老學習、學習養老</t>
  </si>
  <si>
    <t>桃園縣大溪鎮瑞源社區發展協會</t>
  </si>
  <si>
    <t>有愛無礙，身心障礙關懷體驗營</t>
  </si>
  <si>
    <t>財團法人桃園縣私立路得啟智學園</t>
  </si>
  <si>
    <t>活躍老化-鼓動---生命力</t>
  </si>
  <si>
    <t>桃園縣平鎮市獅子林社區發展協會</t>
  </si>
  <si>
    <t>心有愛行無礙走向生命向陽處公益活動</t>
  </si>
  <si>
    <t>中國青年救國團直屬台灣省桃園縣團務指導委員會</t>
  </si>
  <si>
    <t>103年愛在一暑藝文活動</t>
  </si>
  <si>
    <t>桃園縣蘆竹鄉體育運動舞蹈協會</t>
  </si>
  <si>
    <t>103年度暑假兒童才藝夏令營~eye上蝶谷巴特</t>
  </si>
  <si>
    <t>桃園縣得恩社區關懷協會</t>
  </si>
  <si>
    <t>2014年龍潭青少微孝營─Young寶寶的奇幻旅程</t>
  </si>
  <si>
    <t>財團法人弘道老人福利基金會</t>
  </si>
  <si>
    <t>103年度暑期兒童成長營</t>
  </si>
  <si>
    <t>桃園縣大園鄉菓林社區發展協會</t>
  </si>
  <si>
    <t>購置電腦資訊設備</t>
  </si>
  <si>
    <t>婦女節系列-婦女權益與福利服務活動</t>
  </si>
  <si>
    <t>桃園縣和馨婦女文化協會</t>
  </si>
  <si>
    <t>103年社區婦女成長學苑-春季班</t>
  </si>
  <si>
    <t xml:space="preserve">桃園縣宣愛社區關懷協會 </t>
  </si>
  <si>
    <t>婦女知性成長營暨用電安全宣導活動</t>
  </si>
  <si>
    <t>桃園縣觀音鄉愛心媽媽發展協會</t>
  </si>
  <si>
    <t>看見女性的力量-女性電影特映會</t>
  </si>
  <si>
    <t>桃園縣基督教女青年會</t>
  </si>
  <si>
    <t>婦女成長講座-預約幸福人生-正面思考的力量</t>
  </si>
  <si>
    <t>桃園縣蕙心媽媽社</t>
  </si>
  <si>
    <t>性別平權與尊重 共造和諧心</t>
  </si>
  <si>
    <t>桃園縣觀音鄉慶祝103年度元宵燈謎晚會暨反家暴性侵害活動</t>
  </si>
  <si>
    <t>桃園縣觀音國際同濟會</t>
  </si>
  <si>
    <t>103年度性侵害及性騷擾防治宣導講座</t>
  </si>
  <si>
    <t>財團法人桃園縣私立安康啟智教養院</t>
  </si>
  <si>
    <t>家庭暴力及性侵害防治宣導講座</t>
  </si>
  <si>
    <t>桃園縣新屋鄉中華元極研究推展協會</t>
  </si>
  <si>
    <t>社區家庭暴力防治宣導活動</t>
  </si>
  <si>
    <t>2014慶祝母親節暨零暴力社區</t>
  </si>
  <si>
    <t>大園鄉菓林社區發展協會</t>
  </si>
  <si>
    <t>桃園縣新屋鄉社區健康營造協進會</t>
  </si>
  <si>
    <t>搖籃工作室</t>
  </si>
  <si>
    <t>102年新故鄉社區營造-黃金戰士計畫『區域型社區』補助經費轉正(1694)</t>
  </si>
  <si>
    <t>觀音鄉新坡社區發展協會</t>
  </si>
  <si>
    <t>102年新故鄉社區營造-黃金戰士計畫『區域型社區』補助經費轉正(1694)</t>
  </si>
  <si>
    <t>大園鄉圳頭社區發展協會</t>
  </si>
  <si>
    <t>八德市大成社區發展協會</t>
  </si>
  <si>
    <t>龜山鄉兔坑社區發展協會</t>
  </si>
  <si>
    <t>龜山鄉社區營造協會</t>
  </si>
  <si>
    <t>新屋鄉埔頂社區發展協會</t>
  </si>
  <si>
    <t>原住民太魯閣族文化協進會</t>
  </si>
  <si>
    <t>觀音鄉保生社區發展協會</t>
  </si>
  <si>
    <t>大溪鎮月眉社區發展協會</t>
  </si>
  <si>
    <t>桃籽園文化協會</t>
  </si>
  <si>
    <t>蘆竹鄉五福社區發展協會</t>
  </si>
  <si>
    <t>八德鄉土導覽協會</t>
  </si>
  <si>
    <t>八德市瑞發社區發展協會</t>
  </si>
  <si>
    <t>龍潭鄉中正社區發展協會</t>
  </si>
  <si>
    <t>SHOW影劇團</t>
  </si>
  <si>
    <t>桃園縣新都心生活文化協會</t>
  </si>
  <si>
    <t>龍潭鄉中山社區發展協會</t>
  </si>
  <si>
    <t>龍潭鄉凌雲社區發展協會</t>
  </si>
  <si>
    <t>102年桃園縣區域型社造推動計畫-鳴鼓大造第二期補助款</t>
  </si>
  <si>
    <t>102年桃園縣區域型社造推動計畫-青年與社區.桃園好夥伴第二期補助款</t>
  </si>
  <si>
    <t>102年墊付轉正-桃園縣傑出演藝團隊徵選及獎勵計畫</t>
  </si>
  <si>
    <t>風雅頌古箏樂團</t>
  </si>
  <si>
    <t>文化部</t>
  </si>
  <si>
    <t>春之聲管弦樂團</t>
  </si>
  <si>
    <t>慢島劇團</t>
  </si>
  <si>
    <t>和成八音團</t>
  </si>
  <si>
    <t>景勝戲劇團</t>
  </si>
  <si>
    <t>敦青舞蹈團</t>
  </si>
  <si>
    <t>文化部文化資產局補助「和成八音團傳統藝術專業錄音保存紀錄」</t>
  </si>
  <si>
    <t>文化部文化資產局</t>
  </si>
  <si>
    <t>桃園縣河南同鄉會0215辦理103豫劇演出</t>
  </si>
  <si>
    <t>桃園縣河南同鄉會</t>
  </si>
  <si>
    <t>龍潭望春風合唱團0223、0308辦理第一屆國際紀念鄧雨賢音樂會活動補助款</t>
  </si>
  <si>
    <t>龍潭望春風合唱團</t>
  </si>
  <si>
    <t>桃園縣國劇研究發展協助會0408辦理桃園縣八德榮家40周年紀念國劇公演演出補助款</t>
  </si>
  <si>
    <t>桃園縣國劇研究發展協助會</t>
  </si>
  <si>
    <t>桃園縣社區推廣協會0420辦理甜蜜之音音樂會活動補助款</t>
  </si>
  <si>
    <t>桃園縣社區推廣協會</t>
  </si>
  <si>
    <t>亦宛然掌中劇團0507-0513辦理法國小宛然2014桃園藝術教育推廣計畫補助款</t>
  </si>
  <si>
    <t>亦宛然掌中劇團</t>
  </si>
  <si>
    <t>新西園掌中劇團0530辦理大家藝起來古典布袋戲演出活動</t>
  </si>
  <si>
    <t>新西園掌中劇團</t>
  </si>
  <si>
    <t>奇巧劇團0302辦理招弟復興打狗趣演出活動補助款</t>
  </si>
  <si>
    <t>奇巧劇團</t>
  </si>
  <si>
    <t>奇巧劇團</t>
  </si>
  <si>
    <t>戲偶子劇團0309辦理吼！大路關石獅戰士活動演出補助款</t>
  </si>
  <si>
    <t>戲偶子劇團</t>
  </si>
  <si>
    <t>歐普思音樂戲劇工作室0425辦理2014劉聖文大提琴獨奏會演出活動補助款</t>
  </si>
  <si>
    <t>歐普思音樂戲劇工作室</t>
  </si>
  <si>
    <t>知心樂坊0330辦理與舒曼有約：陳安美鋼琴獨奏會演出</t>
  </si>
  <si>
    <t>知心樂坊</t>
  </si>
  <si>
    <t>悅樂集0504辦理2014簡佳琦長笛獨奏會演出補助款</t>
  </si>
  <si>
    <t>悅樂集</t>
  </si>
  <si>
    <t>楓谷樂團0510辦理當代爵士樂創作─TAMATAVE爵士五重奏</t>
  </si>
  <si>
    <t>楓谷樂團</t>
  </si>
  <si>
    <t>兩岸琴箏系列(四)-璀璨絲弦</t>
  </si>
  <si>
    <t>2014大戲瘋客家《孫悟空大戰盤絲洞》</t>
  </si>
  <si>
    <t>文和傳奇戲劇團</t>
  </si>
  <si>
    <t>文和傳奇戲劇團</t>
  </si>
  <si>
    <t>3D奇幻歌舞劇《海底歷險記》</t>
  </si>
  <si>
    <t>影舞集表演印象團</t>
  </si>
  <si>
    <t>中壢市民管樂團創團音樂會</t>
  </si>
  <si>
    <t>陳星澔</t>
  </si>
  <si>
    <t>顛覆文學．說唱經典</t>
  </si>
  <si>
    <t>漢霖民俗說唱藝術團</t>
  </si>
  <si>
    <t>趣～聽兒歌</t>
  </si>
  <si>
    <t>甄藝樂場</t>
  </si>
  <si>
    <t>王者之道-桃園交響管樂團二團2014年度公演</t>
  </si>
  <si>
    <t>桃園交響管樂團</t>
  </si>
  <si>
    <t>傳世經典詩詞今唱－唐詩宋詞搖滾樂</t>
  </si>
  <si>
    <t>台巴子經典樂團</t>
  </si>
  <si>
    <t>台巴子經典樂團</t>
  </si>
  <si>
    <t>明華園總團˙85週年鉅獻《么嘍正傳》</t>
  </si>
  <si>
    <t>明華園戲劇團</t>
  </si>
  <si>
    <t>明華園戲劇團</t>
  </si>
  <si>
    <t>禁錮的苦戀－崑曲《玉簪記》</t>
  </si>
  <si>
    <t>詠風劇坊</t>
  </si>
  <si>
    <t>詠風劇坊</t>
  </si>
  <si>
    <t>客家舞台劇及傳統歌謠表演</t>
  </si>
  <si>
    <t>碧霞鄉土客家民謠劇團</t>
  </si>
  <si>
    <t>台灣經典故事林投姐奇譚</t>
  </si>
  <si>
    <t>吳萬響掌中劇團</t>
  </si>
  <si>
    <t>義消人員福利互助費(內政部台八八內警字第8804841號函)</t>
  </si>
  <si>
    <t>本局各義消人員</t>
  </si>
  <si>
    <t>消防局</t>
  </si>
  <si>
    <t>義消等民間救難志工因公傷病、殘廢或死亡各項給付</t>
  </si>
  <si>
    <t>本局各義消人員及各民間救難志工團體</t>
  </si>
  <si>
    <t>內政部消防署充實民間救難團體及救難志願組織裝備器材長程計畫-102年災害防救團體評鑑績優補助經費。</t>
  </si>
  <si>
    <t>桃園縣迅雷救援協會
桃園縣吉普車救援協會</t>
  </si>
  <si>
    <t>有</t>
  </si>
  <si>
    <t>鼎士優企業有限公司
高山青戶外休閒精品器材社有限公司</t>
  </si>
  <si>
    <t>內政部消防署充實民間救難團體及救難志願組織裝備器材長程計畫-102年鳳凰志工隊評鑑績優補助經費。</t>
  </si>
  <si>
    <t>鳳凰志工(第一大隊救護義消分隊)</t>
  </si>
  <si>
    <t>小額採購</t>
  </si>
  <si>
    <t>內政部消防署充實民間救難團體及救難志願組織裝備器材長程計畫-102年婦女防火宣導隊評鑑績優補助經費。</t>
  </si>
  <si>
    <t>婦女防火宣導隊(大園、平鎮)</t>
  </si>
  <si>
    <t>共約-維廣資訊有限公司，其餘小額採購辦理</t>
  </si>
  <si>
    <t>桃園縣生命之歌關懷協會</t>
  </si>
  <si>
    <t>辦理本縣103年度中介教育措施計畫</t>
  </si>
  <si>
    <t>擊劍委員會赴約旦、安曼參加「2014年亞洲青年暨青少年擊劍錦標賽」出國補助經費</t>
  </si>
  <si>
    <t>擊劍委員會</t>
  </si>
  <si>
    <t>射擊委員會赴科威特參加「2014年第7屆亞洲空氣槍射擊錦標賽」出國補助經費</t>
  </si>
  <si>
    <t>射擊委員會</t>
  </si>
  <si>
    <t>補助桃園縣體育會空手道委員會103年全國中等學校運動空手道代表隊選跋</t>
  </si>
  <si>
    <t>桃園縣體育會</t>
  </si>
  <si>
    <t>補助桃園縣體育會武術委員會103年全國中等學校運動武術代表隊選跋經費</t>
  </si>
  <si>
    <t>補助桃園體育會軟式網球委員會103年全國中等學校運動軟網代表隊選跋費</t>
  </si>
  <si>
    <t>補助桃園體育會射箭委員會103年全國中等學校運動本縣射箭代表隊選跋費</t>
  </si>
  <si>
    <t>補助桃園體育會柔道委員會103年全國中等學校運動本縣柔道代表隊選跋費</t>
  </si>
  <si>
    <t>補助桃園縣體育會擊劍委員會103年全國中等學校運動本縣擊劍代表隊選跋</t>
  </si>
  <si>
    <t>補助桃園縣體育會桌球委員會103年全國中等學校運動桌球代表隊選跋經費</t>
  </si>
  <si>
    <t>補助本縣體育會跆拳道委員會103年全國中等學校運動跆拳道代表隊選跋賽經費</t>
  </si>
  <si>
    <t>補助桃園縣體育會射擊委員會103年全國中等學校運動會射擊代表隊選跋賽</t>
  </si>
  <si>
    <t>補助桃園縣體育會羽球委員會103年全國中等學校運動羽球代表隊選跋經費</t>
  </si>
  <si>
    <t>補助國民中學體育促進會辦理102學年第5屆國民中小學生普及化運動計畫</t>
  </si>
  <si>
    <t>國民中學體育促進會</t>
  </si>
  <si>
    <t>補助桃園縣國民學體育促進會辦理102學年度第5屆國民中小學普及化運動計畫-樂樂棒球錦標賽桃園縣複賽經費</t>
  </si>
  <si>
    <t>跆拳道委員會參加「102年第十屆總統盃跆拳道錦標賽」基本補助費</t>
  </si>
  <si>
    <t>跆拳道委員會</t>
  </si>
  <si>
    <t>跆拳道委員會參加「102年第十屆總統盃跆拳道錦標賽」獎勵金</t>
  </si>
  <si>
    <t>補助福祿貝爾、諾瓦、有得、新興等私立小學103年1月份至6月份學教職員參加公教人員保險費、退撫儲金經費</t>
  </si>
  <si>
    <t>私立福祿貝爾、諾瓦、有得、新興等私立小學</t>
  </si>
  <si>
    <t>「愛~從心出發」親職講座</t>
  </si>
  <si>
    <t>財團法人桃園縣私立安康啟智教養院</t>
  </si>
  <si>
    <t>南元活力GO親子活動</t>
  </si>
  <si>
    <t>財團法人桃園縣私立長長教養院</t>
  </si>
  <si>
    <t>103年度中壢社大及新楊平社大終身學習週活動</t>
  </si>
  <si>
    <t>桃園縣社會教育協進會</t>
  </si>
  <si>
    <t>103年度八德社大終身學習週活動</t>
  </si>
  <si>
    <t>財團法人陳達成慈善文教基金會</t>
  </si>
  <si>
    <t>103年度桃園社大終身學習週活動</t>
  </si>
  <si>
    <t>桃園縣濟世功德協進會</t>
  </si>
  <si>
    <t>補助縣長盃扯鈴活動經費</t>
  </si>
  <si>
    <t>北門國小</t>
  </si>
  <si>
    <t>桃園縣政府</t>
  </si>
  <si>
    <t>補助縣長盃空手道活動經費</t>
  </si>
  <si>
    <t>桃園縣體育會空手道委員會</t>
  </si>
  <si>
    <t>補助縣長盃曲棍球活動經費</t>
  </si>
  <si>
    <t>桃園縣體育會曲棍球委員會</t>
  </si>
  <si>
    <t>補助縣長盃蹼泳活動經費</t>
  </si>
  <si>
    <t>桃園縣體育會蹼泳委員會</t>
  </si>
  <si>
    <t>補助縣長盃拔河活動經費</t>
  </si>
  <si>
    <t>桃園縣體育會拔河委員會</t>
  </si>
  <si>
    <t>補助縣長盃體操活動經費</t>
  </si>
  <si>
    <t>桃園縣體育會體操委員會</t>
  </si>
  <si>
    <t>補助辦理2014國際自由車環台賽經費</t>
  </si>
  <si>
    <t>中華民國自由車協會</t>
  </si>
  <si>
    <t>組隊參加101年全民運動會活動費用科目轉正</t>
  </si>
  <si>
    <t>參加全民運之各單項委員會</t>
  </si>
  <si>
    <t>補助參加100年全國運動會及101年全民運動會奪金經費科目轉正</t>
  </si>
  <si>
    <t>各單項委員會</t>
  </si>
  <si>
    <t>2012中職古巴對抗賽相關費用</t>
  </si>
  <si>
    <t>中華職棒大聯盟</t>
  </si>
  <si>
    <t>中華民國划船協會103年全國春季室內划船錦標賽</t>
  </si>
  <si>
    <t>桃園縣體育會划船委員會</t>
  </si>
  <si>
    <t>中華民國划船協會</t>
  </si>
  <si>
    <t>103年台灣北區第11屆慢速壘球春季聯賽</t>
  </si>
  <si>
    <t>桃園縣體育會慢速壘球委員會</t>
  </si>
  <si>
    <t>桃園縣體育會慢速壘球委員會</t>
  </si>
  <si>
    <t>103年桃園縣春季陸上划船體驗營</t>
  </si>
  <si>
    <t>103年桃園縣全國青少年暨青年擊劍錦標賽</t>
  </si>
  <si>
    <t>桃園縣體育會擊劍委員會</t>
  </si>
  <si>
    <t>中華民國擊劍協會</t>
  </si>
  <si>
    <t>第115屆國際圍棋大賽</t>
  </si>
  <si>
    <t>桃園縣體育會圍棋委員會</t>
  </si>
  <si>
    <t>桃園縣體育會圍棋委員會</t>
  </si>
  <si>
    <t>消防業務－搶救工作</t>
  </si>
  <si>
    <t>消防業務－救護工作</t>
  </si>
  <si>
    <t>消防業務－預防工作</t>
  </si>
  <si>
    <t>客家事務局</t>
  </si>
  <si>
    <t>103年2月19日舉辦「全民推動全國客家日暨交通安全、健康瘦瘦操宣導活動」</t>
  </si>
  <si>
    <t>桃園縣楊梅市豐野社區發展協會</t>
  </si>
  <si>
    <t>客家事務局</t>
  </si>
  <si>
    <t>103年桃園客家元宵藝術節-布馬飛揚鬧元宵「展翅起飛的亞太奇蹟」</t>
  </si>
  <si>
    <t>桃園縣客庄聚落探研學會</t>
  </si>
  <si>
    <r>
      <t>103年桃園客家元宵藝術節-布馬飛揚鬧元宵「桃園客庄幸福味」</t>
    </r>
  </si>
  <si>
    <t>桃園縣龍潭鄉黃唐社區發展協會</t>
  </si>
  <si>
    <t>103年桃園客家元宵藝術節-布馬飛揚鬧元宵「五馬騰躍逐新春」</t>
  </si>
  <si>
    <t>桃園縣楊梅市大合社區發展協會</t>
  </si>
  <si>
    <t>103年桃園客家元宵藝術節-布馬飛揚鬧元宵「福馬昂立喜來年」</t>
  </si>
  <si>
    <t>桃園縣楊梅市高榮社區發展協會</t>
  </si>
  <si>
    <t>103年桃園客家元宵藝術節-布馬飛揚鬧元宵「稻馬奔騰元宵樂」</t>
  </si>
  <si>
    <t>桃園縣楊梅市三湖社區發展協會</t>
  </si>
  <si>
    <t>103年桃園客家元宵藝術節-布馬飛揚鬧元宵「躍馬新春奔喜慶」</t>
  </si>
  <si>
    <t>桃園縣楊梅市瑞原社區發展協會</t>
  </si>
  <si>
    <t>103年桃園客家元宵藝術節-布馬飛揚鬧元宵「天馬揚翅航空城」</t>
  </si>
  <si>
    <t>桃園縣楊梅市體育會</t>
  </si>
  <si>
    <t>103年2月19日假楊梅市大井頭福德宮廣場前舉辦103年客庄好樂活-勤儉愛地球活動</t>
  </si>
  <si>
    <t>桃園縣大井頭福德文化發展協會</t>
  </si>
  <si>
    <t>103年5月4日假平鎮市義興集會所，舉辦「兒少保護全民動員、高風險家庭宣導暨桃園縣103年度第八屆客家盃歌謠比賽」</t>
  </si>
  <si>
    <t>桃園縣客家文化發展協會</t>
  </si>
  <si>
    <t>無</t>
  </si>
  <si>
    <t>103年4月20日假新屋鄉范姜宗祠，舉辦「桃園縣客語薪傳師協會認識客家文化研習」</t>
  </si>
  <si>
    <t>桃園縣客語薪傳師協會</t>
  </si>
  <si>
    <t>103年5月28日假新屋鄉婦女館4樓，舉辦「2014新屋鄉第二屆童遊客家音樂會」</t>
  </si>
  <si>
    <t>源遠音樂劇團</t>
  </si>
  <si>
    <t>103年5月4日假本局客家文化館演藝廳，舉辦「大溪莫札特管弦樂團第五次公演」</t>
  </si>
  <si>
    <t>大溪莫札特管弦樂團</t>
  </si>
  <si>
    <t>103年4月20日假中壢市珠江美食宴會館，舉辦「銀髮族健康樂生活-延續客家文化」活動</t>
  </si>
  <si>
    <t>桃園縣客家公共事務協會</t>
  </si>
  <si>
    <t>無</t>
  </si>
  <si>
    <t>103年5月2日假楊梅市職訓中心旁觀光茶園，舉辦「慶祝103年母親節客家山歌傳情茶園中暨健行活動」</t>
  </si>
  <si>
    <t>桃園縣楊梅市藝術文化協會</t>
  </si>
  <si>
    <t>103年4/12、5/3、5/10假慈湖陵寢廣場、大溪老街福仁宮、八德三元宮舉辦2014聽音樂說故事-音樂推廣教育企畫案 金喇叭客家文化推廣：銅言桐語活動</t>
  </si>
  <si>
    <t>金喇叭銅管5重奏</t>
  </si>
  <si>
    <t>103年4月19日假桃園縣客家文化館舉辦童繪桐華.慶揚客庄活動</t>
  </si>
  <si>
    <t>桃園縣客庄聚落探研學會</t>
  </si>
  <si>
    <t>103年4月19日假中壢中正公園舉辦古道桐趣 饗客樂活動</t>
  </si>
  <si>
    <t>鄉韻音樂劇團</t>
  </si>
  <si>
    <t>103年4月20日假桃園虎頭山公園舉辦桐花舞春風迎欣桃園活動</t>
  </si>
  <si>
    <t>百聞文化樂舞團</t>
  </si>
  <si>
    <t>103年4月20日14:00假桃園縣客家文化館舉辦客聲響起  客語音樂會</t>
  </si>
  <si>
    <t>桃園市民聯合管樂團</t>
  </si>
  <si>
    <t>103年4月20日10:00-16:00假桃園縣客家文化館舉辦桐劇藝堂樂飄揚活動</t>
  </si>
  <si>
    <t>桃園縣芙韻合唱協會</t>
  </si>
  <si>
    <t>103年4月20日假大溪．大艽芎古道/桃園大溪頭寮舉辦戀戀桐花客家心活動</t>
  </si>
  <si>
    <t>源遠音樂劇團/楊蕙嘉</t>
  </si>
  <si>
    <t>103年4/20、5/4 、5/10假東森山林渡假酒店綠幕廣場/桐花生態步道舉辦藝桐戀戀楊梅壢活動</t>
  </si>
  <si>
    <t>桃園縣生活美學協會</t>
  </si>
  <si>
    <t>103年4月26日假桃園縣龍潭鄉三和村鍾府琴書堂舉辦琴書探幽賞桐樂活動</t>
  </si>
  <si>
    <t>桃園縣龍潭愛樂協會</t>
  </si>
  <si>
    <t>103年4月26日假石門山勞工育樂中心舉辦桐遊石門 客樂采風活動</t>
  </si>
  <si>
    <t>桃園縣鄉土曲藝研究學會</t>
  </si>
  <si>
    <t>103年4月26日假中壢市中正公園舉辦桐舞春風迎客家活動</t>
  </si>
  <si>
    <t>桃園縣松齡會</t>
  </si>
  <si>
    <t>103年4月26、27日，5月3、4日  假三和三元宮前廣場舉辦雪花飛舞‧桐行三和活動</t>
  </si>
  <si>
    <t>桃園縣龍潭鄉三和社區發展協會</t>
  </si>
  <si>
    <t>103年4月26-27日假高原村民集會所、高原桐花步道、高原自行車步道舉辦桐趣客庄看高原</t>
  </si>
  <si>
    <t>桃園縣龍潭鄉高原社區發展協會</t>
  </si>
  <si>
    <t>103年4月26日、4月27日假三元宮前廣場舉辦雪白紛飛月、三林賞桐趣活動</t>
  </si>
  <si>
    <t>桃園縣龍潭鄉三林社區發展協會</t>
  </si>
  <si>
    <t>103年4月20日假桃園縣虎頭山奧爾森林學堂廣場舉辦桐雪健行遊客庄.畫展桐花客藝揚活動</t>
  </si>
  <si>
    <t xml:space="preserve"> 桃園縣綺麗運動協會</t>
  </si>
  <si>
    <t>103年4月26日、27日三官宮前表演台廣場/橋頭林家双面伯公樹下、圳溝摸蜆ㄟ舉辦藝起桐遊 好客三水活動</t>
  </si>
  <si>
    <t>桃園縣龍潭鄉三水社區發展協會</t>
  </si>
  <si>
    <t>103年4月26日、5月3日假桃園縣龍潭鄉健行路380號舉辦舞月桐花飛-戲遊客庄來黃唐活動</t>
  </si>
  <si>
    <t>桃園縣龍潭鄉黃唐社區發展協會</t>
  </si>
  <si>
    <t>103年4/26-5/3假美好生態農場舉辦美好桐聚活動</t>
  </si>
  <si>
    <t>財團法人桃園縣美好社會福利基金會</t>
  </si>
  <si>
    <t>103年4月27日9:00至14:30假桃園縣龍潭三坑老街永福宮廟前廣場桐遊三坑老街八音客藝親體驗活動</t>
  </si>
  <si>
    <t>桃園縣大華國樂團</t>
  </si>
  <si>
    <t>103年4月27日假龍潭鄉八德村34鄰八張犁20號【甘家堡】舉辦馬躍客庄.藝桐趣活動</t>
  </si>
  <si>
    <t>桃園縣客家曲藝推展協會</t>
  </si>
  <si>
    <t>103年4月27日假桃園縣桃園市虎頭山公園『經國梅園』舉辦賞桐樂會活動</t>
  </si>
  <si>
    <t>桃園縣客家會</t>
  </si>
  <si>
    <t>103年4月27日假龍潭林前鄉長老宅舉辦陽春過客家 遍山油桐花活動</t>
  </si>
  <si>
    <t>桃園縣龍潭鄉上林社區發展協會</t>
  </si>
  <si>
    <t>103年4月27日假桃園縣客家文化館後方生態公園舉辦桐慶龍潭‧花舞客庄活動</t>
  </si>
  <si>
    <t>桃園縣育玄音樂藝術協會</t>
  </si>
  <si>
    <t>103年4月27日假石門山溫泉會館停車廣場舉辦客饗桐花、風華再現活動</t>
  </si>
  <si>
    <t>桃園縣弱勢者關懷協會</t>
  </si>
  <si>
    <t>103年4月27日假小粗坑古道辦理桐花舞耀 藝展風華活動</t>
  </si>
  <si>
    <t>桃園縣客家民謠研究學會/</t>
  </si>
  <si>
    <t>103年4月27日假瑞塘里社區活動中心舉辦桐花歌謠大賽活動</t>
  </si>
  <si>
    <t>桃園縣客家音樂發展學會</t>
  </si>
  <si>
    <t>103年4月27日假桃園縣大園鄉老街溪河濱公園舉辦戀戀桐花  大園文協與您相約在花季活動</t>
  </si>
  <si>
    <t>桃園縣大園鄉文化發展協會</t>
  </si>
  <si>
    <t>103年4月27日、5月4假桃園縣龍潭鄉九龍村健行路380號舉辦九座寮桐花飄-來九龍賞桐趣活動</t>
  </si>
  <si>
    <t xml:space="preserve">桃園縣龍潭鄉九龍社區發展協會 </t>
  </si>
  <si>
    <t>103年5月3日假桃園縣龍潭鄉湯布院石門山溫泉會館旁舉辦桐謠舞客賞桐去活動</t>
  </si>
  <si>
    <t>桃園縣客家文化傳播協會</t>
  </si>
  <si>
    <t>103年5月3日假龍潭鄉大平山公11公園舉辦桐鬧客庄嬉遊山林活動</t>
  </si>
  <si>
    <t>桃園縣客家藝文推展協會</t>
  </si>
  <si>
    <t>103年5月3日假中壢中正公園舉辦桐花客棧客藝嘉年華活動</t>
  </si>
  <si>
    <t>桃園縣一心安親會</t>
  </si>
  <si>
    <t>103年5月3日假桃園縣自然生態教育學會會館/楊梅市驛品香生態農園舉辦2014樂活楊梅遊桐趣活動</t>
  </si>
  <si>
    <t>桃園縣自然生態教育學會</t>
  </si>
  <si>
    <t>103年5月4日假大坪山公11號公園廣場舉辦桃源桐花盃音樂饗宴活動</t>
  </si>
  <si>
    <t>桃園縣客家文化歌謠協會</t>
  </si>
  <si>
    <t>103年5月4日假桃園縣客家文化館演藝廳舉辦樂自客庄 桐傳千里活動</t>
  </si>
  <si>
    <t>龍潭愛樂管弦樂團</t>
  </si>
  <si>
    <t>103年5月4日假中壢中正公園舉辦桐藝桐在．五月雪活動</t>
  </si>
  <si>
    <t>台灣鄉土藝術國際文化交流協會</t>
  </si>
  <si>
    <t>103年5月4日假快樂農場舉辦桐滿中正遊春趣活動</t>
  </si>
  <si>
    <t>桃園縣龍潭鄉中正社區發展協會</t>
  </si>
  <si>
    <t>103年6月1日假龍潭鄉龍元宮廟埕廣場，舉辦「桃園縣103年中正盃龍獅鼓藝錦標賽暨全民響應節約能源用水用電與預防家庭暴力、性侵害宣導」活動</t>
  </si>
  <si>
    <t>桃園縣龍獅運動協會</t>
  </si>
  <si>
    <t>客家業務-文教發展工作-獎補助費</t>
  </si>
  <si>
    <t>鼓勵客語生活學校參訪客文館</t>
  </si>
  <si>
    <t>桃園縣八德市私立偵娣幼兒園</t>
  </si>
  <si>
    <t>桃園縣桃園市私立圓圓幼兒園</t>
  </si>
  <si>
    <t>桃園縣平鎮市私立富棋幼兒園</t>
  </si>
  <si>
    <t>桃園縣觀音鄉私立小博士幼兒園</t>
  </si>
  <si>
    <t>合              計</t>
  </si>
  <si>
    <t>勞工教育</t>
  </si>
  <si>
    <t>桃園縣冰類製造
職業工會</t>
  </si>
  <si>
    <t>無</t>
  </si>
  <si>
    <t>育樂活動卡拉OK</t>
  </si>
  <si>
    <t>桃園縣總工會</t>
  </si>
  <si>
    <t>育樂活動攝影比賽</t>
  </si>
  <si>
    <t>桃園縣產業總工會</t>
  </si>
  <si>
    <t>模範勞工表揚活動</t>
  </si>
  <si>
    <t>台灣機械業
工會聯合會</t>
  </si>
  <si>
    <t>桃園縣保險經紀
職業工會</t>
  </si>
  <si>
    <t>勞工保齡球比賽</t>
  </si>
  <si>
    <t>台灣華可貴股份
有限公司企業工會</t>
  </si>
  <si>
    <t>外燴服務工作人員職業工會</t>
  </si>
  <si>
    <t>台灣菸酒公司林口印刷廠工會</t>
  </si>
  <si>
    <t>桃園縣保險業務
職業工會</t>
  </si>
  <si>
    <t>桃園縣泥水業
職業工會</t>
  </si>
  <si>
    <t>桃園縣職業總工會</t>
  </si>
  <si>
    <t>新光合成纖維股份有限公司關係企業工會</t>
  </si>
  <si>
    <t>華通電腦股份有限公司企業工會</t>
  </si>
  <si>
    <t>東源物流股份有限公司企業工會</t>
  </si>
  <si>
    <t>勞動及人力資源業務-勞動檢查工作</t>
  </si>
  <si>
    <t>補助本縣事業單位依性別工作平等法規定辦理托兒設施或措施費用</t>
  </si>
  <si>
    <t>景碩科技股份有限公司</t>
  </si>
  <si>
    <t>勞動及人力資源局</t>
  </si>
  <si>
    <t>長庚醫療財團法人林口長庚紀念醫院附設幼兒園</t>
  </si>
  <si>
    <t>中華汽車股份有限公司</t>
  </si>
  <si>
    <t>碁富食品股份有限公司</t>
  </si>
  <si>
    <t>陽程科技股份有限公司</t>
  </si>
  <si>
    <t>合              計</t>
  </si>
  <si>
    <t>補助都市原住民族同鄉會或民間團體辦理文化傳承活動</t>
  </si>
  <si>
    <t>補助楊梅市原住民生活教育協進會等10會</t>
  </si>
  <si>
    <t>原住民行政局</t>
  </si>
  <si>
    <t>原住民行政局</t>
  </si>
  <si>
    <t>辦理102年度新設置原住民部落老人日間關懷站</t>
  </si>
  <si>
    <t>補助財團法人伊甸社會福利基金會</t>
  </si>
  <si>
    <t>辦理原住民家庭暨婦女中心計畫經費</t>
  </si>
  <si>
    <t>補助台灣世界展望會</t>
  </si>
  <si>
    <t>辦理101年原住民族部落活力計畫-已結案之部落營造員101年1薪資(合流、爺亨部落)</t>
  </si>
  <si>
    <t>補助本縣提報活力部落協會</t>
  </si>
  <si>
    <t>補助本縣提報活力部落協會</t>
  </si>
  <si>
    <t>ˇ</t>
  </si>
  <si>
    <t>辦理102年原住民族部落活力計畫-部落營造員、提供待業原住民部落在地就業機會(竹頭角、嘎色鬧部落)</t>
  </si>
  <si>
    <t>辦理102年度原住民族經濟產業發展計畫(觀光導覽協會、霞雲坪部落永續發展協會、復興鄉農會)</t>
  </si>
  <si>
    <t>補助本縣提報經濟展業發展計畫協會、團體</t>
  </si>
  <si>
    <t>補助社區團體、社區發展協會、文化藝術團體等辦理社區營造、地方文化、表演活動、節慶等相關活動</t>
  </si>
  <si>
    <t>桃園縣婦女發展協會</t>
  </si>
  <si>
    <t>桃園縣渡船遊艇商業同業公會</t>
  </si>
  <si>
    <t>102年桃園縣區域型社造推動計畫2013年映像龍元補助經費第2期款</t>
  </si>
  <si>
    <t>桃園縣社區音像紀錄學會</t>
  </si>
  <si>
    <t>102年桃園縣區域型社造推動計畫桃園縣社區劇場平台計畫補助經費第二期款</t>
  </si>
  <si>
    <t>台灣應用劇場發展中心</t>
  </si>
  <si>
    <t>102年桃園縣區域型社造推動計畫-漫步安平鎮補助經費第二期款</t>
  </si>
  <si>
    <t>桃園縣社區營造協會</t>
  </si>
  <si>
    <t>新屋鄉稻米故事館102地方文化館計畫第三期補助款</t>
  </si>
  <si>
    <t>新屋鄉農會</t>
  </si>
  <si>
    <t>新屋鄉稻米故事館102年地方文化館計畫第三期補助款</t>
  </si>
  <si>
    <t>新屋鄉農會</t>
  </si>
  <si>
    <t>大溪藝文之家102年地方文化館計畫第三期補助款</t>
  </si>
  <si>
    <t>海思貝藝術有限公司</t>
  </si>
  <si>
    <t>102年墊付轉正-102年地方文化館計畫『對國內團體之捐助：新屋稻米故事館地方文化館計畫』資本門補助經費轉正(1966)</t>
  </si>
  <si>
    <t>102年地方文化館計畫『對國內團體之捐助-大溪藝文之家、稻米故事館，'眷村文化節社團補助』經常門補助經費轉正(1966)</t>
  </si>
  <si>
    <t>桃園縣社區大學協會</t>
  </si>
  <si>
    <t>桃園縣大溪鎮僑愛社區發展協會</t>
  </si>
  <si>
    <t>102年地方文化館計畫『對國內團體之捐助：新屋鄉稻米故事館地方文化館計畫』資本門補助經費轉正(1966)</t>
  </si>
  <si>
    <t>102年新故鄉社區營造-黃金戰士計畫『社區營造點』補助經費轉正(1694)</t>
  </si>
  <si>
    <t>102年新故鄉社區營造-黃金戰士計畫『社區營造點』補助經費轉正(1694)</t>
  </si>
  <si>
    <t>觀音鄉大潭社區發展協會</t>
  </si>
  <si>
    <t>社政業務-老人福利工作</t>
  </si>
  <si>
    <t>文化業務-表演藝術工作</t>
  </si>
  <si>
    <t>文化業務-推廣工作</t>
  </si>
  <si>
    <t>文化業務-文化發展工作</t>
  </si>
  <si>
    <t>桃園縣政府地方教育發展基金-體育及衛生教育計畫</t>
  </si>
  <si>
    <t>桃園縣地方教育發展基金-國民教育計畫</t>
  </si>
  <si>
    <t>桃園縣地方教育發展基金-特殊教育計畫</t>
  </si>
  <si>
    <t>桃園縣地方教育發展基金-社會教育計畫</t>
  </si>
  <si>
    <t>體育業務─競技運動業務</t>
  </si>
  <si>
    <t>體育業務─全民運動業務</t>
  </si>
  <si>
    <t>社政業務-老人福利工作</t>
  </si>
  <si>
    <t>社政業務-社工工作</t>
  </si>
  <si>
    <t>勞動及人力資源業務-勞資關係工作</t>
  </si>
  <si>
    <t>客家業務-綜合企劃工作</t>
  </si>
  <si>
    <t>補助社區低污染運具充電站設置</t>
  </si>
  <si>
    <t>縣內社區</t>
  </si>
  <si>
    <t>環保局</t>
  </si>
  <si>
    <t>補助民間團體辦理節能減碳活動</t>
  </si>
  <si>
    <t>新屋鄉永興村永興社區</t>
  </si>
  <si>
    <t>辦理噪音防制區內私立大興高中電費及噪音防制補助計畫</t>
  </si>
  <si>
    <t>大興高中</t>
  </si>
  <si>
    <t>補助本縣垃圾焚化廠回饋金運用管理暨營運監督委員會辦理回饋區公共設施服務事項計畫</t>
  </si>
  <si>
    <t>桃園縣垃圾焚化廠回饋金運用管理暨營運監督委員會</t>
  </si>
  <si>
    <t>農業發展業務-農務工作</t>
  </si>
  <si>
    <t>農業發展業務-漁業及畜牧生產輔導工作</t>
  </si>
  <si>
    <t>提高漁民專業技能發展觀光</t>
  </si>
  <si>
    <t>桃園區漁會</t>
  </si>
  <si>
    <t>農業發展局</t>
  </si>
  <si>
    <t>與育幼院小朋友及70歲以上老漁民溫馨圍爐</t>
  </si>
  <si>
    <t>提倡受鯉風尚、創造愛與詳和社會</t>
  </si>
  <si>
    <t>桃園縣愛鯉協會</t>
  </si>
  <si>
    <t>補助畜牧場污染防治設施改善及提升節能減碳</t>
  </si>
  <si>
    <t>各級農會</t>
  </si>
  <si>
    <t>補助產學活動、育種工作與牛群性能改良</t>
  </si>
  <si>
    <t>楊梅市農會</t>
  </si>
  <si>
    <t>桃園縣養豬協會</t>
  </si>
  <si>
    <t>農業發展業務-農地管理工作</t>
  </si>
  <si>
    <t>竹圍漁港港區公共意外保險</t>
  </si>
  <si>
    <t>永安漁港港區公共意外保險</t>
  </si>
  <si>
    <t>中壢區漁會</t>
  </si>
  <si>
    <t>中華民國農會中壢辦事處</t>
  </si>
  <si>
    <t>ˇ</t>
  </si>
  <si>
    <t>總              計</t>
  </si>
  <si>
    <t>桃園縣保險經紀職業工會</t>
  </si>
  <si>
    <t>原住民業務-產業建設工作</t>
  </si>
  <si>
    <t>原住民業務-文教行政工作</t>
  </si>
  <si>
    <t>社政業務-婦女及綜規福利工作</t>
  </si>
  <si>
    <t>社政業務-身心障礙福利工作</t>
  </si>
  <si>
    <t>社政業務-兒童及青少年福利工作</t>
  </si>
  <si>
    <t>社政業務-社會行政工作</t>
  </si>
  <si>
    <t>教育局</t>
  </si>
  <si>
    <t>文化局</t>
  </si>
  <si>
    <t>補助102年度輔導所需經費及其轄內產銷班訂購農業雜誌費用</t>
  </si>
  <si>
    <t>墊付款轉正102年度水稻良種繁殖更新計畫購置水稻原種子及稻種低溫調整費</t>
  </si>
  <si>
    <t>補助辦理「103年度桃園縣農業產銷班企業化經營輔導講習計畫」案</t>
  </si>
  <si>
    <t>桃園縣空氣污染防制基金-移動污染源管制計畫</t>
  </si>
  <si>
    <t>桃園縣空氣污染防制基金-固定污染源管制計畫</t>
  </si>
  <si>
    <t>桃園國際機場航空噪音防制費及回饋金基金-航空噪音防制計畫</t>
  </si>
  <si>
    <t>桃園縣區域垃圾處理廠場回饋金基金-區域垃圾處理廠場回饋金使用計畫</t>
  </si>
  <si>
    <t>桃園縣公益彩券盈餘分配基金社政業務-老人福利工作</t>
  </si>
  <si>
    <t>桃園縣公益彩券盈餘分配基金-社政業務-身心障礙福利工作</t>
  </si>
  <si>
    <t>桃園縣公益彩券盈餘分配基金-社政業務-社會行政工作</t>
  </si>
  <si>
    <t>桃園縣公益彩券盈餘分配基金-社政業務-社會行政工作</t>
  </si>
  <si>
    <t>桃園縣公益彩券盈餘分配基金-社政業務-社工工作</t>
  </si>
  <si>
    <t>桃園縣公益彩券盈餘分配基金-社政業務-婦幼福利工作</t>
  </si>
  <si>
    <t>桃園縣冰類製造職業工會</t>
  </si>
  <si>
    <t>桃園縣保險業務職業工會</t>
  </si>
  <si>
    <t>客家事務局</t>
  </si>
  <si>
    <t>桃園縣龍潭鄉逸園文化發展協會</t>
  </si>
  <si>
    <t>103年2月14日假桃園縣客家文化館假日廣場辦理「萬馬奔騰慶元宵」活動</t>
  </si>
  <si>
    <t>客家業務-綜合企劃工作</t>
  </si>
  <si>
    <t>桃園縣政府地方教育發展基金-國民教育計畫</t>
  </si>
  <si>
    <t>補助縣內各級老人會辦理各項文康活動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</si>
</sst>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00_);[Red]\(0.000\)"/>
    <numFmt numFmtId="184" formatCode="0_);[Red]\(0\)"/>
    <numFmt numFmtId="185" formatCode="#,##0_);[Red]\(#,##0\)"/>
    <numFmt numFmtId="186" formatCode="#,##0;[Red]#,##0"/>
    <numFmt numFmtId="187" formatCode="_-* #,##0.000_-;\-* #,##0.000_-;_-* &quot;-&quot;???_-;_-@_-"/>
    <numFmt numFmtId="188" formatCode="#,##0.000"/>
    <numFmt numFmtId="189" formatCode="m&quot;月&quot;d&quot;日&quot;"/>
    <numFmt numFmtId="190" formatCode="0.00_ "/>
    <numFmt numFmtId="191" formatCode="0.0_ "/>
    <numFmt numFmtId="192" formatCode="0_ "/>
    <numFmt numFmtId="193" formatCode="0.00_);[Red]\(0.00\)"/>
    <numFmt numFmtId="194" formatCode="0.0_);[Red]\(0.0\)"/>
  </numFmts>
  <fonts count="54">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24"/>
      <name val="標楷體"/>
      <family val="4"/>
    </font>
    <font>
      <b/>
      <sz val="9"/>
      <name val="Tahoma"/>
      <family val="2"/>
    </font>
    <font>
      <sz val="9"/>
      <name val="Tahoma"/>
      <family val="2"/>
    </font>
    <font>
      <sz val="9"/>
      <name val="細明體"/>
      <family val="3"/>
    </font>
    <font>
      <sz val="12"/>
      <name val="Wingdings"/>
      <family val="0"/>
    </font>
    <font>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2"/>
      <color theme="1"/>
      <name val="標楷體"/>
      <family val="4"/>
    </font>
    <font>
      <b/>
      <sz val="8"/>
      <name val="新細明體"/>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29">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right" vertical="center" wrapText="1"/>
    </xf>
    <xf numFmtId="0" fontId="11" fillId="0" borderId="11" xfId="0" applyFont="1" applyBorder="1" applyAlignment="1">
      <alignment horizontal="left" vertical="center" wrapText="1"/>
    </xf>
    <xf numFmtId="0" fontId="5" fillId="0" borderId="10" xfId="0" applyFont="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12" xfId="0" applyFont="1" applyBorder="1" applyAlignment="1">
      <alignment vertical="center" wrapText="1"/>
    </xf>
    <xf numFmtId="0" fontId="4" fillId="0" borderId="0" xfId="0" applyFont="1" applyAlignment="1">
      <alignment horizontal="centerContinuous" vertical="center"/>
    </xf>
    <xf numFmtId="0" fontId="5" fillId="0" borderId="13"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11" xfId="0" applyFont="1" applyBorder="1" applyAlignment="1">
      <alignment vertical="center" wrapText="1"/>
    </xf>
    <xf numFmtId="0" fontId="5" fillId="0" borderId="13" xfId="0" applyFont="1" applyBorder="1" applyAlignment="1">
      <alignment horizontal="lef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horizontal="center" vertical="top" wrapText="1"/>
    </xf>
    <xf numFmtId="185" fontId="5" fillId="0" borderId="10" xfId="0" applyNumberFormat="1" applyFont="1" applyFill="1" applyBorder="1" applyAlignment="1">
      <alignment vertical="top" wrapText="1"/>
    </xf>
    <xf numFmtId="0" fontId="5" fillId="0" borderId="0" xfId="0" applyFont="1" applyAlignment="1">
      <alignment vertical="top"/>
    </xf>
    <xf numFmtId="0" fontId="5" fillId="0" borderId="10" xfId="0" applyFont="1" applyFill="1" applyBorder="1" applyAlignment="1">
      <alignmen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Border="1" applyAlignment="1">
      <alignment wrapText="1"/>
    </xf>
    <xf numFmtId="0" fontId="5" fillId="0" borderId="10" xfId="0" applyFont="1" applyBorder="1" applyAlignment="1">
      <alignment/>
    </xf>
    <xf numFmtId="185" fontId="5" fillId="0" borderId="10" xfId="33" applyNumberFormat="1" applyFont="1" applyFill="1" applyBorder="1" applyAlignment="1">
      <alignment horizontal="right" vertical="center" wrapText="1"/>
      <protection/>
    </xf>
    <xf numFmtId="185" fontId="5" fillId="33" borderId="10" xfId="33" applyNumberFormat="1" applyFont="1" applyFill="1" applyBorder="1" applyAlignment="1">
      <alignment horizontal="right" vertical="center" wrapText="1"/>
      <protection/>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183" fontId="5" fillId="0" borderId="11"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5" fillId="0" borderId="13" xfId="0" applyFont="1" applyBorder="1" applyAlignment="1">
      <alignment vertical="center" wrapText="1"/>
    </xf>
    <xf numFmtId="185" fontId="5" fillId="0" borderId="11"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1" fillId="0" borderId="10" xfId="0" applyFont="1" applyBorder="1" applyAlignment="1">
      <alignment vertical="center" wrapText="1"/>
    </xf>
    <xf numFmtId="0" fontId="5" fillId="33" borderId="13"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distributed" vertical="center" wrapText="1"/>
    </xf>
    <xf numFmtId="0" fontId="5" fillId="0" borderId="10" xfId="0" applyFont="1" applyBorder="1" applyAlignment="1">
      <alignment vertical="center"/>
    </xf>
    <xf numFmtId="0" fontId="5" fillId="33" borderId="10" xfId="56" applyFont="1" applyFill="1" applyBorder="1" applyAlignment="1">
      <alignment vertical="center" wrapText="1"/>
    </xf>
    <xf numFmtId="180" fontId="5" fillId="33" borderId="10" xfId="56" applyNumberFormat="1" applyFont="1" applyFill="1" applyBorder="1" applyAlignment="1">
      <alignment horizontal="center" vertical="center" wrapText="1"/>
    </xf>
    <xf numFmtId="0" fontId="5" fillId="33" borderId="10" xfId="56" applyFont="1" applyFill="1" applyBorder="1" applyAlignment="1">
      <alignment horizontal="left" vertical="center" wrapText="1"/>
    </xf>
    <xf numFmtId="0" fontId="5" fillId="33" borderId="10" xfId="56" applyFont="1" applyFill="1" applyBorder="1" applyAlignment="1">
      <alignment horizontal="center" vertical="center" wrapText="1"/>
    </xf>
    <xf numFmtId="0" fontId="7" fillId="0" borderId="10" xfId="0" applyFont="1" applyBorder="1" applyAlignment="1">
      <alignment/>
    </xf>
    <xf numFmtId="0" fontId="5" fillId="33" borderId="10" xfId="67" applyFont="1" applyFill="1" applyBorder="1" applyAlignment="1">
      <alignment vertical="center" wrapText="1"/>
    </xf>
    <xf numFmtId="0" fontId="5" fillId="33" borderId="10" xfId="67" applyFont="1" applyFill="1" applyBorder="1" applyAlignment="1">
      <alignment horizontal="left" vertical="center" wrapText="1"/>
    </xf>
    <xf numFmtId="0" fontId="5" fillId="33" borderId="10" xfId="67" applyFont="1" applyFill="1" applyBorder="1" applyAlignment="1">
      <alignment horizontal="center" vertical="center" wrapText="1"/>
    </xf>
    <xf numFmtId="0" fontId="52" fillId="0" borderId="10" xfId="0" applyFont="1" applyFill="1" applyBorder="1" applyAlignment="1">
      <alignment horizontal="center" vertical="center" wrapText="1"/>
    </xf>
    <xf numFmtId="185" fontId="52" fillId="0" borderId="10" xfId="0" applyNumberFormat="1" applyFont="1" applyFill="1" applyBorder="1" applyAlignment="1">
      <alignment horizontal="right" vertical="center"/>
    </xf>
    <xf numFmtId="189" fontId="52" fillId="0" borderId="10" xfId="0" applyNumberFormat="1" applyFont="1" applyFill="1" applyBorder="1" applyAlignment="1">
      <alignment horizontal="center" vertical="center" wrapText="1"/>
    </xf>
    <xf numFmtId="0" fontId="5" fillId="0" borderId="10" xfId="0" applyFont="1" applyFill="1" applyBorder="1" applyAlignment="1" applyProtection="1">
      <alignment vertical="center" wrapText="1"/>
      <protection locked="0"/>
    </xf>
    <xf numFmtId="0" fontId="15" fillId="0" borderId="10" xfId="0" applyFont="1" applyFill="1" applyBorder="1" applyAlignment="1">
      <alignment horizontal="center" vertical="center" wrapText="1"/>
    </xf>
    <xf numFmtId="185" fontId="5" fillId="0" borderId="11" xfId="0" applyNumberFormat="1" applyFont="1" applyBorder="1" applyAlignment="1">
      <alignment horizontal="right" vertical="center" wrapText="1"/>
    </xf>
    <xf numFmtId="185" fontId="5" fillId="0" borderId="11" xfId="0" applyNumberFormat="1" applyFont="1" applyFill="1" applyBorder="1" applyAlignment="1">
      <alignment horizontal="right" vertical="center" wrapText="1"/>
    </xf>
    <xf numFmtId="185" fontId="5" fillId="0" borderId="10" xfId="37" applyNumberFormat="1" applyFont="1" applyBorder="1" applyAlignment="1">
      <alignment horizontal="right" vertical="center" wrapText="1"/>
    </xf>
    <xf numFmtId="185" fontId="5" fillId="0" borderId="11" xfId="37" applyNumberFormat="1" applyFont="1" applyBorder="1" applyAlignment="1">
      <alignment horizontal="right" vertical="center" wrapText="1"/>
    </xf>
    <xf numFmtId="185" fontId="5" fillId="0" borderId="10" xfId="37" applyNumberFormat="1" applyFont="1" applyBorder="1" applyAlignment="1">
      <alignment horizontal="right" vertical="center"/>
    </xf>
    <xf numFmtId="185" fontId="5" fillId="33" borderId="11" xfId="37" applyNumberFormat="1" applyFont="1" applyFill="1" applyBorder="1" applyAlignment="1">
      <alignment horizontal="right" vertical="center" wrapText="1"/>
    </xf>
    <xf numFmtId="185" fontId="5" fillId="0" borderId="11" xfId="0" applyNumberFormat="1" applyFont="1" applyFill="1" applyBorder="1" applyAlignment="1" applyProtection="1">
      <alignment horizontal="right" vertical="center" wrapText="1"/>
      <protection locked="0"/>
    </xf>
    <xf numFmtId="185" fontId="5" fillId="0" borderId="10" xfId="0" applyNumberFormat="1" applyFont="1" applyFill="1" applyBorder="1" applyAlignment="1">
      <alignment horizontal="right" vertical="center" wrapText="1"/>
    </xf>
    <xf numFmtId="185" fontId="5" fillId="0" borderId="10" xfId="0" applyNumberFormat="1" applyFont="1" applyBorder="1" applyAlignment="1">
      <alignment horizontal="right" vertical="center" wrapText="1"/>
    </xf>
    <xf numFmtId="185" fontId="5" fillId="0" borderId="10" xfId="34" applyNumberFormat="1" applyFont="1" applyFill="1" applyBorder="1" applyAlignment="1">
      <alignment horizontal="right" vertical="center" wrapText="1"/>
      <protection/>
    </xf>
    <xf numFmtId="185" fontId="5" fillId="0" borderId="10" xfId="35" applyNumberFormat="1" applyFont="1" applyFill="1" applyBorder="1" applyAlignment="1">
      <alignment horizontal="right" vertical="center" wrapText="1"/>
      <protection/>
    </xf>
    <xf numFmtId="185" fontId="5" fillId="33" borderId="10" xfId="35" applyNumberFormat="1" applyFont="1" applyFill="1" applyBorder="1" applyAlignment="1">
      <alignment horizontal="right" vertical="center" wrapText="1"/>
      <protection/>
    </xf>
    <xf numFmtId="185" fontId="5" fillId="0" borderId="10" xfId="36" applyNumberFormat="1" applyFont="1" applyFill="1" applyBorder="1" applyAlignment="1">
      <alignment horizontal="right" vertical="center" wrapText="1"/>
      <protection/>
    </xf>
    <xf numFmtId="185" fontId="5" fillId="33" borderId="10" xfId="36" applyNumberFormat="1" applyFont="1" applyFill="1" applyBorder="1" applyAlignment="1">
      <alignment horizontal="right" vertical="center" wrapText="1"/>
      <protection/>
    </xf>
    <xf numFmtId="0" fontId="5" fillId="0" borderId="0" xfId="0" applyFont="1" applyAlignment="1">
      <alignment wrapText="1"/>
    </xf>
    <xf numFmtId="185" fontId="5" fillId="33" borderId="10" xfId="56" applyNumberFormat="1" applyFont="1" applyFill="1" applyBorder="1" applyAlignment="1">
      <alignment horizontal="right" vertical="center" wrapText="1"/>
    </xf>
    <xf numFmtId="185" fontId="5" fillId="33" borderId="10" xfId="67" applyNumberFormat="1" applyFont="1" applyFill="1" applyBorder="1" applyAlignment="1">
      <alignment horizontal="right" vertical="center" wrapText="1"/>
    </xf>
    <xf numFmtId="185" fontId="5" fillId="33" borderId="10" xfId="0" applyNumberFormat="1" applyFont="1" applyFill="1" applyBorder="1" applyAlignment="1">
      <alignment horizontal="right" vertical="center" wrapText="1"/>
    </xf>
    <xf numFmtId="185" fontId="5" fillId="0" borderId="0" xfId="0" applyNumberFormat="1" applyFont="1" applyAlignment="1">
      <alignment horizontal="right" vertical="center"/>
    </xf>
    <xf numFmtId="0" fontId="5" fillId="0" borderId="0" xfId="0" applyFont="1" applyAlignment="1">
      <alignment horizontal="left" vertical="center" wrapText="1"/>
    </xf>
    <xf numFmtId="0" fontId="16" fillId="34"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189" fontId="52" fillId="0" borderId="10" xfId="0" applyNumberFormat="1" applyFont="1" applyFill="1" applyBorder="1" applyAlignment="1">
      <alignment horizontal="left" vertical="center" wrapText="1"/>
    </xf>
    <xf numFmtId="0" fontId="5" fillId="0" borderId="0" xfId="0" applyFont="1" applyAlignment="1">
      <alignment horizontal="center" vertical="center"/>
    </xf>
    <xf numFmtId="0" fontId="5" fillId="0" borderId="14" xfId="0" applyFont="1" applyBorder="1" applyAlignment="1">
      <alignment horizontal="distributed" vertical="center" wrapText="1"/>
    </xf>
    <xf numFmtId="0" fontId="5" fillId="0" borderId="13" xfId="0" applyFont="1" applyBorder="1" applyAlignment="1">
      <alignment horizontal="distributed"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5" fillId="0" borderId="14"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5" xfId="0" applyFont="1" applyBorder="1" applyAlignment="1">
      <alignment horizontal="left" vertical="center" wrapText="1"/>
    </xf>
    <xf numFmtId="185" fontId="5" fillId="0" borderId="14" xfId="0" applyNumberFormat="1" applyFont="1" applyBorder="1" applyAlignment="1">
      <alignment horizontal="right" vertical="center" wrapText="1"/>
    </xf>
    <xf numFmtId="185" fontId="5" fillId="0" borderId="13" xfId="0" applyNumberFormat="1" applyFont="1" applyBorder="1" applyAlignment="1">
      <alignment horizontal="righ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7"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185" fontId="5" fillId="35" borderId="10" xfId="0" applyNumberFormat="1" applyFont="1" applyFill="1" applyBorder="1" applyAlignment="1">
      <alignment horizontal="right" vertical="center" wrapText="1"/>
    </xf>
    <xf numFmtId="0" fontId="5" fillId="35" borderId="10" xfId="0" applyFont="1" applyFill="1" applyBorder="1" applyAlignment="1">
      <alignment horizontal="center" vertical="center"/>
    </xf>
    <xf numFmtId="185" fontId="5" fillId="0" borderId="10" xfId="0" applyNumberFormat="1"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185" fontId="5" fillId="35" borderId="10" xfId="37" applyNumberFormat="1" applyFont="1" applyFill="1" applyBorder="1" applyAlignment="1">
      <alignment horizontal="right" vertical="center" wrapText="1"/>
    </xf>
    <xf numFmtId="185" fontId="5" fillId="0" borderId="11" xfId="37" applyNumberFormat="1" applyFont="1" applyBorder="1" applyAlignment="1">
      <alignment horizontal="right" vertical="center"/>
    </xf>
    <xf numFmtId="185" fontId="5" fillId="0" borderId="11" xfId="0" applyNumberFormat="1" applyFont="1" applyFill="1" applyBorder="1" applyAlignment="1">
      <alignment horizontal="right" vertical="center"/>
    </xf>
    <xf numFmtId="185" fontId="5" fillId="0" borderId="11" xfId="37" applyNumberFormat="1" applyFont="1" applyFill="1" applyBorder="1" applyAlignment="1">
      <alignment horizontal="right" vertical="center"/>
    </xf>
    <xf numFmtId="185" fontId="5" fillId="35" borderId="10" xfId="38" applyNumberFormat="1" applyFont="1" applyFill="1" applyBorder="1" applyAlignment="1">
      <alignment horizontal="right" vertical="center"/>
    </xf>
    <xf numFmtId="0" fontId="5" fillId="35" borderId="10" xfId="0" applyFont="1" applyFill="1" applyBorder="1" applyAlignment="1">
      <alignment vertical="center"/>
    </xf>
    <xf numFmtId="185" fontId="5" fillId="35" borderId="11" xfId="37" applyNumberFormat="1" applyFont="1" applyFill="1" applyBorder="1" applyAlignment="1">
      <alignment horizontal="right" vertical="center" wrapText="1"/>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7" xfId="35"/>
    <cellStyle name="一般 20"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5 2"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壞 2"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view="pageBreakPreview" zoomScale="85" zoomScaleSheetLayoutView="85" zoomScalePageLayoutView="0" workbookViewId="0" topLeftCell="A1">
      <selection activeCell="A5" sqref="A5:B6"/>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4.125" style="1" customWidth="1"/>
    <col min="6" max="6" width="14.375" style="1" customWidth="1"/>
    <col min="7" max="7" width="19.25390625" style="1" customWidth="1"/>
    <col min="8" max="8" width="6.625" style="1" customWidth="1"/>
    <col min="9" max="9" width="6.125" style="1" customWidth="1"/>
    <col min="10" max="16384" width="8.875" style="1" customWidth="1"/>
  </cols>
  <sheetData>
    <row r="1" spans="1:9" ht="27.75">
      <c r="A1" s="21" t="s">
        <v>19</v>
      </c>
      <c r="B1" s="10"/>
      <c r="C1" s="10"/>
      <c r="D1" s="11"/>
      <c r="E1" s="11"/>
      <c r="F1" s="12"/>
      <c r="G1" s="12"/>
      <c r="H1" s="10"/>
      <c r="I1" s="5"/>
    </row>
    <row r="2" spans="1:9" ht="27.75" customHeight="1">
      <c r="A2" s="2" t="s">
        <v>20</v>
      </c>
      <c r="B2" s="10"/>
      <c r="C2" s="10"/>
      <c r="D2" s="11"/>
      <c r="E2" s="11"/>
      <c r="F2" s="12"/>
      <c r="G2" s="12"/>
      <c r="H2" s="10"/>
      <c r="I2" s="5"/>
    </row>
    <row r="3" spans="1:9" ht="9" customHeight="1">
      <c r="A3" s="98" t="s">
        <v>18</v>
      </c>
      <c r="B3" s="100"/>
      <c r="C3" s="102" t="s">
        <v>14</v>
      </c>
      <c r="D3" s="102"/>
      <c r="E3" s="102"/>
      <c r="F3" s="12"/>
      <c r="G3" s="12"/>
      <c r="H3" s="10"/>
      <c r="I3" s="5"/>
    </row>
    <row r="4" spans="1:9" ht="23.25" customHeight="1">
      <c r="A4" s="99"/>
      <c r="B4" s="101"/>
      <c r="C4" s="103"/>
      <c r="D4" s="103"/>
      <c r="E4" s="103"/>
      <c r="F4" s="13"/>
      <c r="G4" s="13"/>
      <c r="H4" s="5"/>
      <c r="I4" s="3" t="s">
        <v>4</v>
      </c>
    </row>
    <row r="5" spans="1:9" ht="51" customHeight="1">
      <c r="A5" s="92" t="s">
        <v>5</v>
      </c>
      <c r="B5" s="104" t="s">
        <v>6</v>
      </c>
      <c r="C5" s="106" t="s">
        <v>10</v>
      </c>
      <c r="D5" s="106" t="s">
        <v>7</v>
      </c>
      <c r="E5" s="107" t="s">
        <v>11</v>
      </c>
      <c r="F5" s="92" t="s">
        <v>0</v>
      </c>
      <c r="G5" s="92" t="s">
        <v>8</v>
      </c>
      <c r="H5" s="94" t="s">
        <v>3</v>
      </c>
      <c r="I5" s="94"/>
    </row>
    <row r="6" spans="1:9" ht="21.75" customHeight="1">
      <c r="A6" s="93"/>
      <c r="B6" s="105"/>
      <c r="C6" s="106"/>
      <c r="D6" s="106"/>
      <c r="E6" s="108"/>
      <c r="F6" s="93"/>
      <c r="G6" s="93"/>
      <c r="H6" s="4" t="s">
        <v>1</v>
      </c>
      <c r="I6" s="4" t="s">
        <v>2</v>
      </c>
    </row>
    <row r="7" spans="1:9" ht="34.5" customHeight="1">
      <c r="A7" s="8"/>
      <c r="B7" s="14"/>
      <c r="C7" s="6"/>
      <c r="D7" s="6"/>
      <c r="E7" s="15"/>
      <c r="F7" s="6"/>
      <c r="G7" s="6"/>
      <c r="H7" s="4"/>
      <c r="I7" s="4"/>
    </row>
    <row r="8" spans="1:9" ht="34.5" customHeight="1">
      <c r="A8" s="8"/>
      <c r="B8" s="14"/>
      <c r="C8" s="6"/>
      <c r="D8" s="6"/>
      <c r="E8" s="15"/>
      <c r="F8" s="6"/>
      <c r="G8" s="6"/>
      <c r="H8" s="4"/>
      <c r="I8" s="4"/>
    </row>
    <row r="9" spans="1:9" ht="34.5" customHeight="1">
      <c r="A9" s="8"/>
      <c r="B9" s="14"/>
      <c r="C9" s="6"/>
      <c r="D9" s="6"/>
      <c r="E9" s="15"/>
      <c r="F9" s="6"/>
      <c r="G9" s="6"/>
      <c r="H9" s="4"/>
      <c r="I9" s="4"/>
    </row>
    <row r="10" spans="1:9" ht="34.5" customHeight="1">
      <c r="A10" s="8"/>
      <c r="B10" s="16"/>
      <c r="C10" s="6"/>
      <c r="D10" s="6"/>
      <c r="E10" s="15"/>
      <c r="F10" s="6"/>
      <c r="G10" s="6"/>
      <c r="H10" s="4"/>
      <c r="I10" s="4"/>
    </row>
    <row r="11" spans="1:9" ht="34.5" customHeight="1">
      <c r="A11" s="8"/>
      <c r="B11" s="14"/>
      <c r="C11" s="6"/>
      <c r="D11" s="6"/>
      <c r="E11" s="15"/>
      <c r="F11" s="6"/>
      <c r="G11" s="6"/>
      <c r="H11" s="4"/>
      <c r="I11" s="4"/>
    </row>
    <row r="12" spans="1:9" ht="34.5" customHeight="1">
      <c r="A12" s="8"/>
      <c r="B12" s="14"/>
      <c r="C12" s="6"/>
      <c r="D12" s="6"/>
      <c r="E12" s="15"/>
      <c r="F12" s="6"/>
      <c r="G12" s="6"/>
      <c r="H12" s="4"/>
      <c r="I12" s="4"/>
    </row>
    <row r="13" spans="1:9" ht="34.5" customHeight="1">
      <c r="A13" s="8"/>
      <c r="B13" s="14"/>
      <c r="C13" s="6"/>
      <c r="D13" s="6"/>
      <c r="E13" s="15"/>
      <c r="F13" s="6"/>
      <c r="G13" s="6"/>
      <c r="H13" s="4"/>
      <c r="I13" s="4"/>
    </row>
    <row r="14" spans="1:9" ht="34.5" customHeight="1">
      <c r="A14" s="8"/>
      <c r="B14" s="14"/>
      <c r="C14" s="6"/>
      <c r="D14" s="6"/>
      <c r="E14" s="15"/>
      <c r="F14" s="6"/>
      <c r="G14" s="6"/>
      <c r="H14" s="4"/>
      <c r="I14" s="4"/>
    </row>
    <row r="15" spans="1:9" ht="34.5" customHeight="1">
      <c r="A15" s="8"/>
      <c r="B15" s="14"/>
      <c r="C15" s="6"/>
      <c r="D15" s="6"/>
      <c r="E15" s="15"/>
      <c r="F15" s="6"/>
      <c r="G15" s="6"/>
      <c r="H15" s="4"/>
      <c r="I15" s="6"/>
    </row>
    <row r="16" spans="1:9" ht="34.5" customHeight="1">
      <c r="A16" s="95" t="s">
        <v>9</v>
      </c>
      <c r="B16" s="95"/>
      <c r="C16" s="4"/>
      <c r="D16" s="9"/>
      <c r="E16" s="17">
        <f>SUM(E7:E15)</f>
        <v>0</v>
      </c>
      <c r="F16" s="4"/>
      <c r="G16" s="4"/>
      <c r="H16" s="4"/>
      <c r="I16" s="4"/>
    </row>
    <row r="17" spans="1:9" s="19" customFormat="1" ht="30.75" customHeight="1">
      <c r="A17" s="5" t="s">
        <v>13</v>
      </c>
      <c r="B17" s="18" t="s">
        <v>16</v>
      </c>
      <c r="D17" s="96" t="s">
        <v>12</v>
      </c>
      <c r="E17" s="96"/>
      <c r="F17" s="20"/>
      <c r="G17" s="20" t="s">
        <v>17</v>
      </c>
      <c r="H17" s="20"/>
      <c r="I17" s="5"/>
    </row>
    <row r="18" spans="1:9" s="7" customFormat="1" ht="24" customHeight="1">
      <c r="A18" s="97" t="s">
        <v>15</v>
      </c>
      <c r="B18" s="97"/>
      <c r="C18" s="97"/>
      <c r="D18" s="97"/>
      <c r="E18" s="97"/>
      <c r="F18" s="97"/>
      <c r="G18" s="97"/>
      <c r="H18" s="97"/>
      <c r="I18" s="97"/>
    </row>
  </sheetData>
  <sheetProtection/>
  <mergeCells count="14">
    <mergeCell ref="A3:A4"/>
    <mergeCell ref="B3:B4"/>
    <mergeCell ref="C3:E4"/>
    <mergeCell ref="A5:A6"/>
    <mergeCell ref="B5:B6"/>
    <mergeCell ref="C5:C6"/>
    <mergeCell ref="D5:D6"/>
    <mergeCell ref="E5:E6"/>
    <mergeCell ref="F5:F6"/>
    <mergeCell ref="G5:G6"/>
    <mergeCell ref="H5:I5"/>
    <mergeCell ref="A16:B16"/>
    <mergeCell ref="D17:E17"/>
    <mergeCell ref="A18:I18"/>
  </mergeCells>
  <printOptions horizontalCentered="1"/>
  <pageMargins left="0.6692913385826772" right="0.1968503937007874" top="0.34" bottom="0.2362204724409449" header="0.22"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43"/>
  <sheetViews>
    <sheetView tabSelected="1" view="pageBreakPreview" zoomScale="85" zoomScaleSheetLayoutView="85" zoomScalePageLayoutView="0" workbookViewId="0" topLeftCell="A1">
      <selection activeCell="F8" sqref="F8"/>
    </sheetView>
  </sheetViews>
  <sheetFormatPr defaultColWidth="8.875" defaultRowHeight="16.5"/>
  <cols>
    <col min="1" max="1" width="22.125" style="87" customWidth="1"/>
    <col min="2" max="2" width="30.375" style="87" customWidth="1"/>
    <col min="3" max="3" width="13.125" style="1" customWidth="1"/>
    <col min="4" max="4" width="10.25390625" style="91" customWidth="1"/>
    <col min="5" max="5" width="14.125" style="86" customWidth="1"/>
    <col min="6" max="6" width="14.375" style="1" customWidth="1"/>
    <col min="7" max="7" width="19.25390625" style="1" customWidth="1"/>
    <col min="8" max="8" width="6.625" style="1" customWidth="1"/>
    <col min="9" max="9" width="6.125" style="1" customWidth="1"/>
    <col min="10" max="16384" width="8.875" style="1" customWidth="1"/>
  </cols>
  <sheetData>
    <row r="1" spans="1:9" ht="36.75" customHeight="1">
      <c r="A1" s="112" t="s">
        <v>19</v>
      </c>
      <c r="B1" s="112"/>
      <c r="C1" s="112"/>
      <c r="D1" s="112"/>
      <c r="E1" s="112"/>
      <c r="F1" s="112"/>
      <c r="G1" s="112"/>
      <c r="H1" s="112"/>
      <c r="I1" s="112"/>
    </row>
    <row r="2" spans="1:9" ht="27.75" customHeight="1">
      <c r="A2" s="113" t="s">
        <v>20</v>
      </c>
      <c r="B2" s="113"/>
      <c r="C2" s="113"/>
      <c r="D2" s="113"/>
      <c r="E2" s="113"/>
      <c r="F2" s="113"/>
      <c r="G2" s="113"/>
      <c r="H2" s="113"/>
      <c r="I2" s="113"/>
    </row>
    <row r="3" spans="1:9" ht="20.25" customHeight="1">
      <c r="A3" s="97" t="s">
        <v>18</v>
      </c>
      <c r="B3" s="97" t="s">
        <v>21</v>
      </c>
      <c r="C3" s="102" t="s">
        <v>14</v>
      </c>
      <c r="D3" s="102"/>
      <c r="E3" s="102"/>
      <c r="F3" s="102"/>
      <c r="G3" s="12"/>
      <c r="H3" s="10"/>
      <c r="I3" s="5"/>
    </row>
    <row r="4" spans="1:9" ht="20.25" customHeight="1">
      <c r="A4" s="109"/>
      <c r="B4" s="109"/>
      <c r="C4" s="103"/>
      <c r="D4" s="103"/>
      <c r="E4" s="103"/>
      <c r="F4" s="103"/>
      <c r="G4" s="13"/>
      <c r="H4" s="5"/>
      <c r="I4" s="3" t="s">
        <v>4</v>
      </c>
    </row>
    <row r="5" spans="1:9" ht="51" customHeight="1">
      <c r="A5" s="92" t="s">
        <v>5</v>
      </c>
      <c r="B5" s="104" t="s">
        <v>6</v>
      </c>
      <c r="C5" s="106" t="s">
        <v>10</v>
      </c>
      <c r="D5" s="106" t="s">
        <v>7</v>
      </c>
      <c r="E5" s="110" t="s">
        <v>11</v>
      </c>
      <c r="F5" s="92" t="s">
        <v>0</v>
      </c>
      <c r="G5" s="92" t="s">
        <v>8</v>
      </c>
      <c r="H5" s="94" t="s">
        <v>3</v>
      </c>
      <c r="I5" s="94"/>
    </row>
    <row r="6" spans="1:9" ht="21.75" customHeight="1">
      <c r="A6" s="93"/>
      <c r="B6" s="105"/>
      <c r="C6" s="106"/>
      <c r="D6" s="106"/>
      <c r="E6" s="111"/>
      <c r="F6" s="93"/>
      <c r="G6" s="93"/>
      <c r="H6" s="4" t="s">
        <v>1</v>
      </c>
      <c r="I6" s="4" t="s">
        <v>2</v>
      </c>
    </row>
    <row r="7" spans="1:9" ht="34.5" customHeight="1">
      <c r="A7" s="8" t="s">
        <v>763</v>
      </c>
      <c r="B7" s="14" t="s">
        <v>679</v>
      </c>
      <c r="C7" s="49" t="s">
        <v>680</v>
      </c>
      <c r="D7" s="43" t="s">
        <v>681</v>
      </c>
      <c r="E7" s="124">
        <v>720</v>
      </c>
      <c r="F7" s="43" t="s">
        <v>26</v>
      </c>
      <c r="G7" s="43"/>
      <c r="H7" s="4"/>
      <c r="I7" s="4" t="s">
        <v>35</v>
      </c>
    </row>
    <row r="8" spans="1:9" ht="33">
      <c r="A8" s="8" t="s">
        <v>763</v>
      </c>
      <c r="B8" s="14" t="s">
        <v>682</v>
      </c>
      <c r="C8" s="49" t="s">
        <v>683</v>
      </c>
      <c r="D8" s="43" t="s">
        <v>681</v>
      </c>
      <c r="E8" s="124">
        <v>7</v>
      </c>
      <c r="F8" s="43" t="s">
        <v>26</v>
      </c>
      <c r="G8" s="43"/>
      <c r="H8" s="4"/>
      <c r="I8" s="4" t="s">
        <v>35</v>
      </c>
    </row>
    <row r="9" spans="1:9" ht="49.5">
      <c r="A9" s="8" t="s">
        <v>763</v>
      </c>
      <c r="B9" s="14" t="s">
        <v>684</v>
      </c>
      <c r="C9" s="49" t="s">
        <v>685</v>
      </c>
      <c r="D9" s="43" t="s">
        <v>681</v>
      </c>
      <c r="E9" s="124">
        <v>450.3</v>
      </c>
      <c r="F9" s="43" t="s">
        <v>686</v>
      </c>
      <c r="G9" s="49" t="s">
        <v>687</v>
      </c>
      <c r="H9" s="4" t="s">
        <v>35</v>
      </c>
      <c r="I9" s="4"/>
    </row>
    <row r="10" spans="1:9" ht="49.5">
      <c r="A10" s="8" t="s">
        <v>764</v>
      </c>
      <c r="B10" s="14" t="s">
        <v>688</v>
      </c>
      <c r="C10" s="49" t="s">
        <v>689</v>
      </c>
      <c r="D10" s="43" t="s">
        <v>681</v>
      </c>
      <c r="E10" s="124">
        <v>100</v>
      </c>
      <c r="F10" s="43" t="s">
        <v>686</v>
      </c>
      <c r="G10" s="49" t="s">
        <v>690</v>
      </c>
      <c r="H10" s="4" t="s">
        <v>35</v>
      </c>
      <c r="I10" s="4"/>
    </row>
    <row r="11" spans="1:9" ht="49.5">
      <c r="A11" s="8" t="s">
        <v>765</v>
      </c>
      <c r="B11" s="14" t="s">
        <v>691</v>
      </c>
      <c r="C11" s="49" t="s">
        <v>692</v>
      </c>
      <c r="D11" s="43" t="s">
        <v>681</v>
      </c>
      <c r="E11" s="125">
        <v>237.9</v>
      </c>
      <c r="F11" s="43" t="s">
        <v>686</v>
      </c>
      <c r="G11" s="49" t="s">
        <v>693</v>
      </c>
      <c r="H11" s="4" t="s">
        <v>35</v>
      </c>
      <c r="I11" s="4"/>
    </row>
    <row r="12" spans="1:9" ht="33" customHeight="1">
      <c r="A12" s="114" t="s">
        <v>28</v>
      </c>
      <c r="B12" s="114"/>
      <c r="C12" s="115"/>
      <c r="D12" s="115"/>
      <c r="E12" s="126">
        <f>SUM(E7:E11)</f>
        <v>1515.2</v>
      </c>
      <c r="F12" s="115"/>
      <c r="G12" s="115"/>
      <c r="H12" s="115"/>
      <c r="I12" s="115"/>
    </row>
    <row r="13" spans="1:9" ht="54" customHeight="1">
      <c r="A13" s="8" t="s">
        <v>1019</v>
      </c>
      <c r="B13" s="14" t="s">
        <v>695</v>
      </c>
      <c r="C13" s="6" t="s">
        <v>694</v>
      </c>
      <c r="D13" s="6" t="s">
        <v>998</v>
      </c>
      <c r="E13" s="72">
        <v>417.64</v>
      </c>
      <c r="F13" s="6" t="s">
        <v>81</v>
      </c>
      <c r="G13" s="6"/>
      <c r="H13" s="4"/>
      <c r="I13" s="4" t="s">
        <v>35</v>
      </c>
    </row>
    <row r="14" spans="1:9" s="82" customFormat="1" ht="51.75" customHeight="1">
      <c r="A14" s="8" t="s">
        <v>952</v>
      </c>
      <c r="B14" s="14" t="s">
        <v>696</v>
      </c>
      <c r="C14" s="6" t="s">
        <v>697</v>
      </c>
      <c r="D14" s="6" t="s">
        <v>998</v>
      </c>
      <c r="E14" s="123">
        <v>58</v>
      </c>
      <c r="F14" s="6" t="s">
        <v>81</v>
      </c>
      <c r="G14" s="6"/>
      <c r="H14" s="4" t="s">
        <v>36</v>
      </c>
      <c r="I14" s="4"/>
    </row>
    <row r="15" spans="1:9" s="82" customFormat="1" ht="51.75" customHeight="1">
      <c r="A15" s="8" t="s">
        <v>952</v>
      </c>
      <c r="B15" s="14" t="s">
        <v>698</v>
      </c>
      <c r="C15" s="6" t="s">
        <v>699</v>
      </c>
      <c r="D15" s="6" t="s">
        <v>998</v>
      </c>
      <c r="E15" s="123">
        <v>82.5</v>
      </c>
      <c r="F15" s="6" t="s">
        <v>81</v>
      </c>
      <c r="G15" s="6"/>
      <c r="H15" s="4" t="s">
        <v>36</v>
      </c>
      <c r="I15" s="4"/>
    </row>
    <row r="16" spans="1:9" s="82" customFormat="1" ht="51.75" customHeight="1">
      <c r="A16" s="8" t="s">
        <v>952</v>
      </c>
      <c r="B16" s="14" t="s">
        <v>700</v>
      </c>
      <c r="C16" s="6" t="s">
        <v>701</v>
      </c>
      <c r="D16" s="6" t="s">
        <v>998</v>
      </c>
      <c r="E16" s="123">
        <v>39.04</v>
      </c>
      <c r="F16" s="6" t="s">
        <v>81</v>
      </c>
      <c r="G16" s="6"/>
      <c r="H16" s="4" t="s">
        <v>36</v>
      </c>
      <c r="I16" s="4"/>
    </row>
    <row r="17" spans="1:9" s="82" customFormat="1" ht="51.75" customHeight="1">
      <c r="A17" s="8" t="s">
        <v>952</v>
      </c>
      <c r="B17" s="14" t="s">
        <v>702</v>
      </c>
      <c r="C17" s="6" t="s">
        <v>701</v>
      </c>
      <c r="D17" s="6" t="s">
        <v>998</v>
      </c>
      <c r="E17" s="123">
        <v>56.4</v>
      </c>
      <c r="F17" s="6" t="s">
        <v>81</v>
      </c>
      <c r="G17" s="6"/>
      <c r="H17" s="4" t="s">
        <v>36</v>
      </c>
      <c r="I17" s="4"/>
    </row>
    <row r="18" spans="1:9" s="82" customFormat="1" ht="51.75" customHeight="1">
      <c r="A18" s="8" t="s">
        <v>952</v>
      </c>
      <c r="B18" s="14" t="s">
        <v>703</v>
      </c>
      <c r="C18" s="6" t="s">
        <v>701</v>
      </c>
      <c r="D18" s="6" t="s">
        <v>998</v>
      </c>
      <c r="E18" s="123">
        <v>7.6</v>
      </c>
      <c r="F18" s="6" t="s">
        <v>81</v>
      </c>
      <c r="G18" s="6"/>
      <c r="H18" s="4" t="s">
        <v>36</v>
      </c>
      <c r="I18" s="4"/>
    </row>
    <row r="19" spans="1:9" s="82" customFormat="1" ht="51.75" customHeight="1">
      <c r="A19" s="8" t="s">
        <v>952</v>
      </c>
      <c r="B19" s="14" t="s">
        <v>704</v>
      </c>
      <c r="C19" s="6" t="s">
        <v>701</v>
      </c>
      <c r="D19" s="6" t="s">
        <v>998</v>
      </c>
      <c r="E19" s="123">
        <v>66.1</v>
      </c>
      <c r="F19" s="6" t="s">
        <v>81</v>
      </c>
      <c r="G19" s="6"/>
      <c r="H19" s="4" t="s">
        <v>36</v>
      </c>
      <c r="I19" s="4"/>
    </row>
    <row r="20" spans="1:9" s="82" customFormat="1" ht="51.75" customHeight="1">
      <c r="A20" s="8" t="s">
        <v>952</v>
      </c>
      <c r="B20" s="14" t="s">
        <v>705</v>
      </c>
      <c r="C20" s="6" t="s">
        <v>701</v>
      </c>
      <c r="D20" s="6" t="s">
        <v>998</v>
      </c>
      <c r="E20" s="123">
        <v>47.2</v>
      </c>
      <c r="F20" s="6" t="s">
        <v>81</v>
      </c>
      <c r="G20" s="6"/>
      <c r="H20" s="4" t="s">
        <v>36</v>
      </c>
      <c r="I20" s="4"/>
    </row>
    <row r="21" spans="1:9" s="82" customFormat="1" ht="51.75" customHeight="1">
      <c r="A21" s="8" t="s">
        <v>952</v>
      </c>
      <c r="B21" s="14" t="s">
        <v>706</v>
      </c>
      <c r="C21" s="6" t="s">
        <v>701</v>
      </c>
      <c r="D21" s="6" t="s">
        <v>998</v>
      </c>
      <c r="E21" s="123">
        <v>15</v>
      </c>
      <c r="F21" s="6" t="s">
        <v>81</v>
      </c>
      <c r="G21" s="6"/>
      <c r="H21" s="4" t="s">
        <v>36</v>
      </c>
      <c r="I21" s="4"/>
    </row>
    <row r="22" spans="1:9" s="82" customFormat="1" ht="51.75" customHeight="1">
      <c r="A22" s="8" t="s">
        <v>952</v>
      </c>
      <c r="B22" s="14" t="s">
        <v>707</v>
      </c>
      <c r="C22" s="6" t="s">
        <v>701</v>
      </c>
      <c r="D22" s="6" t="s">
        <v>998</v>
      </c>
      <c r="E22" s="123">
        <v>43.8</v>
      </c>
      <c r="F22" s="6" t="s">
        <v>81</v>
      </c>
      <c r="G22" s="6"/>
      <c r="H22" s="4" t="s">
        <v>36</v>
      </c>
      <c r="I22" s="4"/>
    </row>
    <row r="23" spans="1:9" s="82" customFormat="1" ht="51.75" customHeight="1">
      <c r="A23" s="8" t="s">
        <v>952</v>
      </c>
      <c r="B23" s="14" t="s">
        <v>708</v>
      </c>
      <c r="C23" s="6" t="s">
        <v>701</v>
      </c>
      <c r="D23" s="6" t="s">
        <v>998</v>
      </c>
      <c r="E23" s="123">
        <v>95.871</v>
      </c>
      <c r="F23" s="6" t="s">
        <v>81</v>
      </c>
      <c r="G23" s="6"/>
      <c r="H23" s="4" t="s">
        <v>36</v>
      </c>
      <c r="I23" s="4"/>
    </row>
    <row r="24" spans="1:9" s="82" customFormat="1" ht="51.75" customHeight="1">
      <c r="A24" s="8" t="s">
        <v>952</v>
      </c>
      <c r="B24" s="14" t="s">
        <v>709</v>
      </c>
      <c r="C24" s="6" t="s">
        <v>701</v>
      </c>
      <c r="D24" s="6" t="s">
        <v>998</v>
      </c>
      <c r="E24" s="123">
        <v>59.9</v>
      </c>
      <c r="F24" s="6" t="s">
        <v>81</v>
      </c>
      <c r="G24" s="6"/>
      <c r="H24" s="4" t="s">
        <v>36</v>
      </c>
      <c r="I24" s="4"/>
    </row>
    <row r="25" spans="1:9" s="82" customFormat="1" ht="51.75" customHeight="1">
      <c r="A25" s="8" t="s">
        <v>952</v>
      </c>
      <c r="B25" s="14" t="s">
        <v>710</v>
      </c>
      <c r="C25" s="6" t="s">
        <v>701</v>
      </c>
      <c r="D25" s="6" t="s">
        <v>998</v>
      </c>
      <c r="E25" s="123">
        <v>67.2</v>
      </c>
      <c r="F25" s="6" t="s">
        <v>81</v>
      </c>
      <c r="G25" s="6"/>
      <c r="H25" s="4" t="s">
        <v>36</v>
      </c>
      <c r="I25" s="4"/>
    </row>
    <row r="26" spans="1:9" s="82" customFormat="1" ht="51.75" customHeight="1">
      <c r="A26" s="8" t="s">
        <v>952</v>
      </c>
      <c r="B26" s="14" t="s">
        <v>711</v>
      </c>
      <c r="C26" s="6" t="s">
        <v>712</v>
      </c>
      <c r="D26" s="6" t="s">
        <v>998</v>
      </c>
      <c r="E26" s="123">
        <v>820</v>
      </c>
      <c r="F26" s="6" t="s">
        <v>81</v>
      </c>
      <c r="G26" s="6"/>
      <c r="H26" s="4" t="s">
        <v>36</v>
      </c>
      <c r="I26" s="4"/>
    </row>
    <row r="27" spans="1:9" s="82" customFormat="1" ht="51.75" customHeight="1">
      <c r="A27" s="8" t="s">
        <v>952</v>
      </c>
      <c r="B27" s="14" t="s">
        <v>713</v>
      </c>
      <c r="C27" s="6" t="s">
        <v>712</v>
      </c>
      <c r="D27" s="6" t="s">
        <v>998</v>
      </c>
      <c r="E27" s="123">
        <v>360</v>
      </c>
      <c r="F27" s="6" t="s">
        <v>81</v>
      </c>
      <c r="G27" s="6"/>
      <c r="H27" s="4" t="s">
        <v>36</v>
      </c>
      <c r="I27" s="4"/>
    </row>
    <row r="28" spans="1:9" s="82" customFormat="1" ht="51.75" customHeight="1">
      <c r="A28" s="8" t="s">
        <v>952</v>
      </c>
      <c r="B28" s="14" t="s">
        <v>714</v>
      </c>
      <c r="C28" s="6" t="s">
        <v>715</v>
      </c>
      <c r="D28" s="6" t="s">
        <v>998</v>
      </c>
      <c r="E28" s="123">
        <v>7.504</v>
      </c>
      <c r="F28" s="6" t="s">
        <v>81</v>
      </c>
      <c r="G28" s="6"/>
      <c r="H28" s="4" t="s">
        <v>36</v>
      </c>
      <c r="I28" s="4"/>
    </row>
    <row r="29" spans="1:9" s="82" customFormat="1" ht="51.75" customHeight="1">
      <c r="A29" s="8" t="s">
        <v>952</v>
      </c>
      <c r="B29" s="14" t="s">
        <v>716</v>
      </c>
      <c r="C29" s="6" t="s">
        <v>715</v>
      </c>
      <c r="D29" s="6" t="s">
        <v>998</v>
      </c>
      <c r="E29" s="123">
        <v>7.5</v>
      </c>
      <c r="F29" s="6" t="s">
        <v>81</v>
      </c>
      <c r="G29" s="6"/>
      <c r="H29" s="4" t="s">
        <v>36</v>
      </c>
      <c r="I29" s="4"/>
    </row>
    <row r="30" spans="1:9" ht="51.75" customHeight="1">
      <c r="A30" s="8" t="s">
        <v>953</v>
      </c>
      <c r="B30" s="14" t="s">
        <v>717</v>
      </c>
      <c r="C30" s="14" t="s">
        <v>718</v>
      </c>
      <c r="D30" s="6" t="s">
        <v>998</v>
      </c>
      <c r="E30" s="123">
        <v>683</v>
      </c>
      <c r="F30" s="6" t="s">
        <v>26</v>
      </c>
      <c r="G30" s="6"/>
      <c r="H30" s="4"/>
      <c r="I30" s="4" t="s">
        <v>35</v>
      </c>
    </row>
    <row r="31" spans="1:9" ht="51.75" customHeight="1">
      <c r="A31" s="8" t="s">
        <v>954</v>
      </c>
      <c r="B31" s="36" t="s">
        <v>719</v>
      </c>
      <c r="C31" s="50" t="s">
        <v>720</v>
      </c>
      <c r="D31" s="6" t="s">
        <v>998</v>
      </c>
      <c r="E31" s="123">
        <v>8.7</v>
      </c>
      <c r="F31" s="6" t="s">
        <v>26</v>
      </c>
      <c r="G31" s="6"/>
      <c r="H31" s="4" t="s">
        <v>35</v>
      </c>
      <c r="I31" s="4"/>
    </row>
    <row r="32" spans="1:9" ht="51.75" customHeight="1">
      <c r="A32" s="8" t="s">
        <v>954</v>
      </c>
      <c r="B32" s="36" t="s">
        <v>721</v>
      </c>
      <c r="C32" s="36" t="s">
        <v>722</v>
      </c>
      <c r="D32" s="6" t="s">
        <v>998</v>
      </c>
      <c r="E32" s="123">
        <v>18.76</v>
      </c>
      <c r="F32" s="6" t="s">
        <v>26</v>
      </c>
      <c r="G32" s="6"/>
      <c r="H32" s="4" t="s">
        <v>35</v>
      </c>
      <c r="I32" s="4"/>
    </row>
    <row r="33" spans="1:9" ht="51.75" customHeight="1">
      <c r="A33" s="8" t="s">
        <v>955</v>
      </c>
      <c r="B33" s="8" t="s">
        <v>723</v>
      </c>
      <c r="C33" s="6" t="s">
        <v>724</v>
      </c>
      <c r="D33" s="6" t="s">
        <v>724</v>
      </c>
      <c r="E33" s="123">
        <v>72</v>
      </c>
      <c r="F33" s="6" t="s">
        <v>26</v>
      </c>
      <c r="G33" s="6"/>
      <c r="H33" s="4" t="s">
        <v>35</v>
      </c>
      <c r="I33" s="4"/>
    </row>
    <row r="34" spans="1:9" ht="71.25" customHeight="1">
      <c r="A34" s="8" t="s">
        <v>955</v>
      </c>
      <c r="B34" s="8" t="s">
        <v>725</v>
      </c>
      <c r="C34" s="6" t="s">
        <v>726</v>
      </c>
      <c r="D34" s="6" t="s">
        <v>726</v>
      </c>
      <c r="E34" s="123">
        <v>36</v>
      </c>
      <c r="F34" s="6" t="s">
        <v>26</v>
      </c>
      <c r="G34" s="6"/>
      <c r="H34" s="4" t="s">
        <v>35</v>
      </c>
      <c r="I34" s="4"/>
    </row>
    <row r="35" spans="1:9" ht="51.75" customHeight="1">
      <c r="A35" s="8" t="s">
        <v>955</v>
      </c>
      <c r="B35" s="8" t="s">
        <v>727</v>
      </c>
      <c r="C35" s="6" t="s">
        <v>728</v>
      </c>
      <c r="D35" s="6" t="s">
        <v>728</v>
      </c>
      <c r="E35" s="123">
        <v>36</v>
      </c>
      <c r="F35" s="6" t="s">
        <v>26</v>
      </c>
      <c r="G35" s="6"/>
      <c r="H35" s="4" t="s">
        <v>35</v>
      </c>
      <c r="I35" s="4"/>
    </row>
    <row r="36" spans="1:9" ht="51.75" customHeight="1">
      <c r="A36" s="8" t="s">
        <v>956</v>
      </c>
      <c r="B36" s="8" t="s">
        <v>729</v>
      </c>
      <c r="C36" s="6" t="s">
        <v>730</v>
      </c>
      <c r="D36" s="6" t="s">
        <v>731</v>
      </c>
      <c r="E36" s="72">
        <v>53</v>
      </c>
      <c r="F36" s="6" t="s">
        <v>26</v>
      </c>
      <c r="G36" s="6"/>
      <c r="H36" s="4" t="s">
        <v>35</v>
      </c>
      <c r="I36" s="4"/>
    </row>
    <row r="37" spans="1:9" ht="51.75" customHeight="1">
      <c r="A37" s="8" t="s">
        <v>956</v>
      </c>
      <c r="B37" s="8" t="s">
        <v>732</v>
      </c>
      <c r="C37" s="6" t="s">
        <v>733</v>
      </c>
      <c r="D37" s="6" t="s">
        <v>731</v>
      </c>
      <c r="E37" s="72">
        <v>58</v>
      </c>
      <c r="F37" s="6" t="s">
        <v>26</v>
      </c>
      <c r="G37" s="6"/>
      <c r="H37" s="4" t="s">
        <v>35</v>
      </c>
      <c r="I37" s="4"/>
    </row>
    <row r="38" spans="1:9" ht="51.75" customHeight="1">
      <c r="A38" s="8" t="s">
        <v>956</v>
      </c>
      <c r="B38" s="8" t="s">
        <v>734</v>
      </c>
      <c r="C38" s="6" t="s">
        <v>735</v>
      </c>
      <c r="D38" s="6" t="s">
        <v>731</v>
      </c>
      <c r="E38" s="72">
        <v>66</v>
      </c>
      <c r="F38" s="6" t="s">
        <v>26</v>
      </c>
      <c r="G38" s="6"/>
      <c r="H38" s="4" t="s">
        <v>35</v>
      </c>
      <c r="I38" s="4"/>
    </row>
    <row r="39" spans="1:9" ht="51.75" customHeight="1">
      <c r="A39" s="8" t="s">
        <v>956</v>
      </c>
      <c r="B39" s="8" t="s">
        <v>736</v>
      </c>
      <c r="C39" s="6" t="s">
        <v>737</v>
      </c>
      <c r="D39" s="6" t="s">
        <v>731</v>
      </c>
      <c r="E39" s="72">
        <v>57</v>
      </c>
      <c r="F39" s="6" t="s">
        <v>26</v>
      </c>
      <c r="G39" s="6"/>
      <c r="H39" s="4" t="s">
        <v>35</v>
      </c>
      <c r="I39" s="4"/>
    </row>
    <row r="40" spans="1:9" ht="51.75" customHeight="1">
      <c r="A40" s="8" t="s">
        <v>956</v>
      </c>
      <c r="B40" s="8" t="s">
        <v>738</v>
      </c>
      <c r="C40" s="6" t="s">
        <v>739</v>
      </c>
      <c r="D40" s="6" t="s">
        <v>731</v>
      </c>
      <c r="E40" s="72">
        <v>85</v>
      </c>
      <c r="F40" s="6" t="s">
        <v>26</v>
      </c>
      <c r="G40" s="6"/>
      <c r="H40" s="4" t="s">
        <v>35</v>
      </c>
      <c r="I40" s="4"/>
    </row>
    <row r="41" spans="1:9" ht="51.75" customHeight="1">
      <c r="A41" s="8" t="s">
        <v>956</v>
      </c>
      <c r="B41" s="8" t="s">
        <v>740</v>
      </c>
      <c r="C41" s="6" t="s">
        <v>741</v>
      </c>
      <c r="D41" s="6" t="s">
        <v>731</v>
      </c>
      <c r="E41" s="72">
        <v>77</v>
      </c>
      <c r="F41" s="6" t="s">
        <v>26</v>
      </c>
      <c r="G41" s="6"/>
      <c r="H41" s="4" t="s">
        <v>35</v>
      </c>
      <c r="I41" s="4"/>
    </row>
    <row r="42" spans="1:9" ht="51.75" customHeight="1">
      <c r="A42" s="8" t="s">
        <v>956</v>
      </c>
      <c r="B42" s="8" t="s">
        <v>742</v>
      </c>
      <c r="C42" s="6" t="s">
        <v>743</v>
      </c>
      <c r="D42" s="6" t="s">
        <v>731</v>
      </c>
      <c r="E42" s="71">
        <v>3000</v>
      </c>
      <c r="F42" s="6" t="s">
        <v>26</v>
      </c>
      <c r="G42" s="6"/>
      <c r="H42" s="4" t="s">
        <v>35</v>
      </c>
      <c r="I42" s="4"/>
    </row>
    <row r="43" spans="1:9" ht="51.75" customHeight="1">
      <c r="A43" s="8" t="s">
        <v>956</v>
      </c>
      <c r="B43" s="8" t="s">
        <v>744</v>
      </c>
      <c r="C43" s="6" t="s">
        <v>745</v>
      </c>
      <c r="D43" s="6" t="s">
        <v>731</v>
      </c>
      <c r="E43" s="71">
        <v>7132</v>
      </c>
      <c r="F43" s="6" t="s">
        <v>26</v>
      </c>
      <c r="G43" s="6"/>
      <c r="H43" s="4" t="s">
        <v>35</v>
      </c>
      <c r="I43" s="4"/>
    </row>
    <row r="44" spans="1:9" ht="51.75" customHeight="1">
      <c r="A44" s="8" t="s">
        <v>956</v>
      </c>
      <c r="B44" s="8" t="s">
        <v>746</v>
      </c>
      <c r="C44" s="6" t="s">
        <v>747</v>
      </c>
      <c r="D44" s="6" t="s">
        <v>731</v>
      </c>
      <c r="E44" s="71">
        <v>2200</v>
      </c>
      <c r="F44" s="6" t="s">
        <v>26</v>
      </c>
      <c r="G44" s="6"/>
      <c r="H44" s="4" t="s">
        <v>35</v>
      </c>
      <c r="I44" s="4"/>
    </row>
    <row r="45" spans="1:9" ht="51.75" customHeight="1">
      <c r="A45" s="51" t="s">
        <v>957</v>
      </c>
      <c r="B45" s="51" t="s">
        <v>748</v>
      </c>
      <c r="C45" s="52" t="s">
        <v>749</v>
      </c>
      <c r="D45" s="52" t="s">
        <v>731</v>
      </c>
      <c r="E45" s="73">
        <v>5000</v>
      </c>
      <c r="F45" s="53" t="s">
        <v>26</v>
      </c>
      <c r="G45" s="53"/>
      <c r="H45" s="4" t="s">
        <v>35</v>
      </c>
      <c r="I45" s="4"/>
    </row>
    <row r="46" spans="1:9" ht="51.75" customHeight="1">
      <c r="A46" s="51" t="s">
        <v>957</v>
      </c>
      <c r="B46" s="8" t="s">
        <v>750</v>
      </c>
      <c r="C46" s="6" t="s">
        <v>751</v>
      </c>
      <c r="D46" s="6" t="s">
        <v>752</v>
      </c>
      <c r="E46" s="71">
        <v>50</v>
      </c>
      <c r="F46" s="6" t="s">
        <v>26</v>
      </c>
      <c r="G46" s="6"/>
      <c r="H46" s="4" t="s">
        <v>35</v>
      </c>
      <c r="I46" s="4"/>
    </row>
    <row r="47" spans="1:9" ht="51.75" customHeight="1">
      <c r="A47" s="51" t="s">
        <v>957</v>
      </c>
      <c r="B47" s="8" t="s">
        <v>753</v>
      </c>
      <c r="C47" s="6" t="s">
        <v>754</v>
      </c>
      <c r="D47" s="6" t="s">
        <v>755</v>
      </c>
      <c r="E47" s="71">
        <v>100</v>
      </c>
      <c r="F47" s="6" t="s">
        <v>26</v>
      </c>
      <c r="G47" s="6"/>
      <c r="H47" s="4" t="s">
        <v>35</v>
      </c>
      <c r="I47" s="4"/>
    </row>
    <row r="48" spans="1:9" ht="51.75" customHeight="1">
      <c r="A48" s="51" t="s">
        <v>957</v>
      </c>
      <c r="B48" s="8" t="s">
        <v>756</v>
      </c>
      <c r="C48" s="6" t="s">
        <v>751</v>
      </c>
      <c r="D48" s="6" t="s">
        <v>751</v>
      </c>
      <c r="E48" s="71">
        <v>50</v>
      </c>
      <c r="F48" s="6" t="s">
        <v>26</v>
      </c>
      <c r="G48" s="6"/>
      <c r="H48" s="4" t="s">
        <v>35</v>
      </c>
      <c r="I48" s="4"/>
    </row>
    <row r="49" spans="1:9" ht="51.75" customHeight="1">
      <c r="A49" s="51" t="s">
        <v>957</v>
      </c>
      <c r="B49" s="8" t="s">
        <v>742</v>
      </c>
      <c r="C49" s="6" t="s">
        <v>743</v>
      </c>
      <c r="D49" s="6" t="s">
        <v>731</v>
      </c>
      <c r="E49" s="71">
        <v>1000</v>
      </c>
      <c r="F49" s="6" t="s">
        <v>26</v>
      </c>
      <c r="G49" s="6"/>
      <c r="H49" s="4" t="s">
        <v>35</v>
      </c>
      <c r="I49" s="4"/>
    </row>
    <row r="50" spans="1:9" ht="51.75" customHeight="1">
      <c r="A50" s="51" t="s">
        <v>957</v>
      </c>
      <c r="B50" s="8" t="s">
        <v>757</v>
      </c>
      <c r="C50" s="6" t="s">
        <v>758</v>
      </c>
      <c r="D50" s="6" t="s">
        <v>759</v>
      </c>
      <c r="E50" s="71">
        <v>120</v>
      </c>
      <c r="F50" s="6" t="s">
        <v>26</v>
      </c>
      <c r="G50" s="6"/>
      <c r="H50" s="4" t="s">
        <v>35</v>
      </c>
      <c r="I50" s="4"/>
    </row>
    <row r="51" spans="1:9" ht="56.25" customHeight="1">
      <c r="A51" s="51" t="s">
        <v>957</v>
      </c>
      <c r="B51" s="8" t="s">
        <v>760</v>
      </c>
      <c r="C51" s="6" t="s">
        <v>761</v>
      </c>
      <c r="D51" s="6" t="s">
        <v>762</v>
      </c>
      <c r="E51" s="71">
        <v>100</v>
      </c>
      <c r="F51" s="6" t="s">
        <v>26</v>
      </c>
      <c r="G51" s="6"/>
      <c r="H51" s="4" t="s">
        <v>35</v>
      </c>
      <c r="I51" s="4"/>
    </row>
    <row r="52" spans="1:9" ht="32.25" customHeight="1">
      <c r="A52" s="114" t="s">
        <v>9</v>
      </c>
      <c r="B52" s="114"/>
      <c r="C52" s="127"/>
      <c r="D52" s="118"/>
      <c r="E52" s="128">
        <f>SUM(E13:E51)</f>
        <v>22253.715</v>
      </c>
      <c r="F52" s="127"/>
      <c r="G52" s="127"/>
      <c r="H52" s="127"/>
      <c r="I52" s="127"/>
    </row>
    <row r="53" spans="1:9" ht="51.75" customHeight="1">
      <c r="A53" s="36" t="s">
        <v>951</v>
      </c>
      <c r="B53" s="49" t="s">
        <v>925</v>
      </c>
      <c r="C53" s="37" t="s">
        <v>926</v>
      </c>
      <c r="D53" s="43" t="s">
        <v>999</v>
      </c>
      <c r="E53" s="69">
        <v>19.5</v>
      </c>
      <c r="F53" s="43" t="s">
        <v>25</v>
      </c>
      <c r="G53" s="43"/>
      <c r="H53" s="26"/>
      <c r="I53" s="4" t="s">
        <v>35</v>
      </c>
    </row>
    <row r="54" spans="1:9" ht="51.75" customHeight="1">
      <c r="A54" s="36" t="s">
        <v>951</v>
      </c>
      <c r="B54" s="49" t="s">
        <v>925</v>
      </c>
      <c r="C54" s="37" t="s">
        <v>927</v>
      </c>
      <c r="D54" s="43" t="s">
        <v>999</v>
      </c>
      <c r="E54" s="69">
        <v>19</v>
      </c>
      <c r="F54" s="43" t="s">
        <v>25</v>
      </c>
      <c r="G54" s="43"/>
      <c r="H54" s="26"/>
      <c r="I54" s="4" t="s">
        <v>35</v>
      </c>
    </row>
    <row r="55" spans="1:9" ht="51.75" customHeight="1">
      <c r="A55" s="36" t="s">
        <v>951</v>
      </c>
      <c r="B55" s="49" t="s">
        <v>925</v>
      </c>
      <c r="C55" s="37" t="s">
        <v>193</v>
      </c>
      <c r="D55" s="43" t="s">
        <v>999</v>
      </c>
      <c r="E55" s="69">
        <v>19.5</v>
      </c>
      <c r="F55" s="43" t="s">
        <v>25</v>
      </c>
      <c r="G55" s="43"/>
      <c r="H55" s="26"/>
      <c r="I55" s="4" t="s">
        <v>35</v>
      </c>
    </row>
    <row r="56" spans="1:9" ht="51.75" customHeight="1">
      <c r="A56" s="36" t="s">
        <v>951</v>
      </c>
      <c r="B56" s="49" t="s">
        <v>928</v>
      </c>
      <c r="C56" s="66" t="s">
        <v>929</v>
      </c>
      <c r="D56" s="43" t="s">
        <v>999</v>
      </c>
      <c r="E56" s="74">
        <v>300</v>
      </c>
      <c r="F56" s="43" t="s">
        <v>25</v>
      </c>
      <c r="G56" s="43"/>
      <c r="H56" s="4" t="s">
        <v>35</v>
      </c>
      <c r="I56" s="67"/>
    </row>
    <row r="57" spans="1:9" ht="51.75" customHeight="1">
      <c r="A57" s="36" t="s">
        <v>951</v>
      </c>
      <c r="B57" s="49" t="s">
        <v>930</v>
      </c>
      <c r="C57" s="66" t="s">
        <v>931</v>
      </c>
      <c r="D57" s="43" t="s">
        <v>999</v>
      </c>
      <c r="E57" s="74">
        <v>225</v>
      </c>
      <c r="F57" s="43" t="s">
        <v>25</v>
      </c>
      <c r="G57" s="43"/>
      <c r="H57" s="4" t="s">
        <v>35</v>
      </c>
      <c r="I57" s="67"/>
    </row>
    <row r="58" spans="1:9" ht="51.75" customHeight="1">
      <c r="A58" s="36" t="s">
        <v>951</v>
      </c>
      <c r="B58" s="49" t="s">
        <v>932</v>
      </c>
      <c r="C58" s="66" t="s">
        <v>933</v>
      </c>
      <c r="D58" s="43" t="s">
        <v>999</v>
      </c>
      <c r="E58" s="74">
        <v>250</v>
      </c>
      <c r="F58" s="43" t="s">
        <v>25</v>
      </c>
      <c r="G58" s="43"/>
      <c r="H58" s="4" t="s">
        <v>35</v>
      </c>
      <c r="I58" s="67"/>
    </row>
    <row r="59" spans="1:9" ht="51.75" customHeight="1">
      <c r="A59" s="36" t="s">
        <v>951</v>
      </c>
      <c r="B59" s="49" t="s">
        <v>934</v>
      </c>
      <c r="C59" s="66" t="s">
        <v>935</v>
      </c>
      <c r="D59" s="43" t="s">
        <v>999</v>
      </c>
      <c r="E59" s="74">
        <v>270</v>
      </c>
      <c r="F59" s="43" t="s">
        <v>25</v>
      </c>
      <c r="G59" s="43"/>
      <c r="H59" s="4" t="s">
        <v>35</v>
      </c>
      <c r="I59" s="67"/>
    </row>
    <row r="60" spans="1:9" ht="51.75" customHeight="1">
      <c r="A60" s="36" t="s">
        <v>951</v>
      </c>
      <c r="B60" s="49" t="s">
        <v>936</v>
      </c>
      <c r="C60" s="66" t="s">
        <v>937</v>
      </c>
      <c r="D60" s="43" t="s">
        <v>999</v>
      </c>
      <c r="E60" s="74">
        <v>100.734</v>
      </c>
      <c r="F60" s="43" t="s">
        <v>25</v>
      </c>
      <c r="G60" s="43"/>
      <c r="H60" s="4" t="s">
        <v>35</v>
      </c>
      <c r="I60" s="67"/>
    </row>
    <row r="61" spans="1:9" ht="51.75" customHeight="1">
      <c r="A61" s="36" t="s">
        <v>951</v>
      </c>
      <c r="B61" s="49" t="s">
        <v>938</v>
      </c>
      <c r="C61" s="37" t="s">
        <v>939</v>
      </c>
      <c r="D61" s="43" t="s">
        <v>999</v>
      </c>
      <c r="E61" s="69">
        <v>390</v>
      </c>
      <c r="F61" s="43" t="s">
        <v>25</v>
      </c>
      <c r="G61" s="43"/>
      <c r="H61" s="4" t="s">
        <v>35</v>
      </c>
      <c r="I61" s="44"/>
    </row>
    <row r="62" spans="1:9" ht="51.75" customHeight="1">
      <c r="A62" s="36" t="s">
        <v>951</v>
      </c>
      <c r="B62" s="49" t="s">
        <v>940</v>
      </c>
      <c r="C62" s="37" t="s">
        <v>937</v>
      </c>
      <c r="D62" s="43" t="s">
        <v>999</v>
      </c>
      <c r="E62" s="69">
        <v>630</v>
      </c>
      <c r="F62" s="43" t="s">
        <v>25</v>
      </c>
      <c r="G62" s="43"/>
      <c r="H62" s="4" t="s">
        <v>35</v>
      </c>
      <c r="I62" s="44"/>
    </row>
    <row r="63" spans="1:9" ht="51.75" customHeight="1">
      <c r="A63" s="36" t="s">
        <v>951</v>
      </c>
      <c r="B63" s="49" t="s">
        <v>941</v>
      </c>
      <c r="C63" s="37" t="s">
        <v>942</v>
      </c>
      <c r="D63" s="43" t="s">
        <v>999</v>
      </c>
      <c r="E63" s="69">
        <v>170</v>
      </c>
      <c r="F63" s="43" t="s">
        <v>25</v>
      </c>
      <c r="G63" s="43"/>
      <c r="H63" s="4" t="s">
        <v>35</v>
      </c>
      <c r="I63" s="44"/>
    </row>
    <row r="64" spans="1:9" ht="51.75" customHeight="1">
      <c r="A64" s="36" t="s">
        <v>951</v>
      </c>
      <c r="B64" s="49" t="s">
        <v>941</v>
      </c>
      <c r="C64" s="37" t="s">
        <v>943</v>
      </c>
      <c r="D64" s="43" t="s">
        <v>999</v>
      </c>
      <c r="E64" s="69">
        <v>330</v>
      </c>
      <c r="F64" s="43" t="s">
        <v>25</v>
      </c>
      <c r="G64" s="43"/>
      <c r="H64" s="4" t="s">
        <v>35</v>
      </c>
      <c r="I64" s="44"/>
    </row>
    <row r="65" spans="1:9" ht="51.75" customHeight="1">
      <c r="A65" s="36" t="s">
        <v>951</v>
      </c>
      <c r="B65" s="49" t="s">
        <v>941</v>
      </c>
      <c r="C65" s="37" t="s">
        <v>935</v>
      </c>
      <c r="D65" s="43" t="s">
        <v>999</v>
      </c>
      <c r="E65" s="69">
        <v>315</v>
      </c>
      <c r="F65" s="43" t="s">
        <v>25</v>
      </c>
      <c r="G65" s="43"/>
      <c r="H65" s="4" t="s">
        <v>35</v>
      </c>
      <c r="I65" s="44"/>
    </row>
    <row r="66" spans="1:9" ht="51.75" customHeight="1">
      <c r="A66" s="36" t="s">
        <v>951</v>
      </c>
      <c r="B66" s="49" t="s">
        <v>944</v>
      </c>
      <c r="C66" s="37" t="s">
        <v>939</v>
      </c>
      <c r="D66" s="43" t="s">
        <v>999</v>
      </c>
      <c r="E66" s="69">
        <v>910</v>
      </c>
      <c r="F66" s="43" t="s">
        <v>25</v>
      </c>
      <c r="G66" s="43"/>
      <c r="H66" s="4" t="s">
        <v>35</v>
      </c>
      <c r="I66" s="44"/>
    </row>
    <row r="67" spans="1:9" ht="51.75" customHeight="1">
      <c r="A67" s="36" t="s">
        <v>951</v>
      </c>
      <c r="B67" s="49" t="s">
        <v>945</v>
      </c>
      <c r="C67" s="37" t="s">
        <v>931</v>
      </c>
      <c r="D67" s="43" t="s">
        <v>999</v>
      </c>
      <c r="E67" s="69">
        <v>225</v>
      </c>
      <c r="F67" s="43" t="s">
        <v>25</v>
      </c>
      <c r="G67" s="43"/>
      <c r="H67" s="4" t="s">
        <v>35</v>
      </c>
      <c r="I67" s="44"/>
    </row>
    <row r="68" spans="1:9" ht="51.75" customHeight="1">
      <c r="A68" s="36" t="s">
        <v>951</v>
      </c>
      <c r="B68" s="49" t="s">
        <v>945</v>
      </c>
      <c r="C68" s="37" t="s">
        <v>933</v>
      </c>
      <c r="D68" s="43" t="s">
        <v>999</v>
      </c>
      <c r="E68" s="69">
        <v>250</v>
      </c>
      <c r="F68" s="43" t="s">
        <v>25</v>
      </c>
      <c r="G68" s="43"/>
      <c r="H68" s="4" t="s">
        <v>35</v>
      </c>
      <c r="I68" s="44"/>
    </row>
    <row r="69" spans="1:9" ht="51.75" customHeight="1">
      <c r="A69" s="36" t="s">
        <v>951</v>
      </c>
      <c r="B69" s="49" t="s">
        <v>946</v>
      </c>
      <c r="C69" s="37" t="s">
        <v>929</v>
      </c>
      <c r="D69" s="43" t="s">
        <v>999</v>
      </c>
      <c r="E69" s="69">
        <v>300</v>
      </c>
      <c r="F69" s="43" t="s">
        <v>25</v>
      </c>
      <c r="G69" s="43"/>
      <c r="H69" s="4" t="s">
        <v>35</v>
      </c>
      <c r="I69" s="44"/>
    </row>
    <row r="70" spans="1:9" ht="51.75" customHeight="1">
      <c r="A70" s="36" t="s">
        <v>951</v>
      </c>
      <c r="B70" s="49" t="s">
        <v>946</v>
      </c>
      <c r="C70" s="37" t="s">
        <v>593</v>
      </c>
      <c r="D70" s="43" t="s">
        <v>999</v>
      </c>
      <c r="E70" s="69">
        <v>325</v>
      </c>
      <c r="F70" s="43" t="s">
        <v>25</v>
      </c>
      <c r="G70" s="43"/>
      <c r="H70" s="4" t="s">
        <v>35</v>
      </c>
      <c r="I70" s="44"/>
    </row>
    <row r="71" spans="1:9" ht="51.75" customHeight="1">
      <c r="A71" s="36" t="s">
        <v>951</v>
      </c>
      <c r="B71" s="49" t="s">
        <v>946</v>
      </c>
      <c r="C71" s="37" t="s">
        <v>594</v>
      </c>
      <c r="D71" s="43" t="s">
        <v>999</v>
      </c>
      <c r="E71" s="69">
        <v>200</v>
      </c>
      <c r="F71" s="43" t="s">
        <v>25</v>
      </c>
      <c r="G71" s="43"/>
      <c r="H71" s="4" t="s">
        <v>35</v>
      </c>
      <c r="I71" s="44"/>
    </row>
    <row r="72" spans="1:9" ht="51.75" customHeight="1">
      <c r="A72" s="36" t="s">
        <v>951</v>
      </c>
      <c r="B72" s="49" t="s">
        <v>595</v>
      </c>
      <c r="C72" s="37" t="s">
        <v>947</v>
      </c>
      <c r="D72" s="43" t="s">
        <v>999</v>
      </c>
      <c r="E72" s="75">
        <v>40</v>
      </c>
      <c r="F72" s="43" t="s">
        <v>25</v>
      </c>
      <c r="G72" s="43"/>
      <c r="H72" s="4" t="s">
        <v>35</v>
      </c>
      <c r="I72" s="44"/>
    </row>
    <row r="73" spans="1:9" ht="51.75" customHeight="1">
      <c r="A73" s="36" t="s">
        <v>951</v>
      </c>
      <c r="B73" s="49" t="s">
        <v>595</v>
      </c>
      <c r="C73" s="37" t="s">
        <v>596</v>
      </c>
      <c r="D73" s="43" t="s">
        <v>999</v>
      </c>
      <c r="E73" s="75">
        <v>40</v>
      </c>
      <c r="F73" s="43" t="s">
        <v>25</v>
      </c>
      <c r="G73" s="43"/>
      <c r="H73" s="4" t="s">
        <v>35</v>
      </c>
      <c r="I73" s="44"/>
    </row>
    <row r="74" spans="1:9" ht="51.75" customHeight="1">
      <c r="A74" s="36" t="s">
        <v>951</v>
      </c>
      <c r="B74" s="49" t="s">
        <v>597</v>
      </c>
      <c r="C74" s="37" t="s">
        <v>598</v>
      </c>
      <c r="D74" s="43" t="s">
        <v>999</v>
      </c>
      <c r="E74" s="75">
        <v>60</v>
      </c>
      <c r="F74" s="43" t="s">
        <v>25</v>
      </c>
      <c r="G74" s="43"/>
      <c r="H74" s="4" t="s">
        <v>35</v>
      </c>
      <c r="I74" s="44"/>
    </row>
    <row r="75" spans="1:9" ht="51.75" customHeight="1">
      <c r="A75" s="36" t="s">
        <v>951</v>
      </c>
      <c r="B75" s="49" t="s">
        <v>597</v>
      </c>
      <c r="C75" s="37" t="s">
        <v>157</v>
      </c>
      <c r="D75" s="43" t="s">
        <v>999</v>
      </c>
      <c r="E75" s="75">
        <v>40</v>
      </c>
      <c r="F75" s="43" t="s">
        <v>25</v>
      </c>
      <c r="G75" s="43"/>
      <c r="H75" s="4" t="s">
        <v>35</v>
      </c>
      <c r="I75" s="44"/>
    </row>
    <row r="76" spans="1:9" ht="51.75" customHeight="1">
      <c r="A76" s="36" t="s">
        <v>951</v>
      </c>
      <c r="B76" s="49" t="s">
        <v>597</v>
      </c>
      <c r="C76" s="37" t="s">
        <v>599</v>
      </c>
      <c r="D76" s="43" t="s">
        <v>999</v>
      </c>
      <c r="E76" s="75">
        <v>40</v>
      </c>
      <c r="F76" s="43" t="s">
        <v>25</v>
      </c>
      <c r="G76" s="43"/>
      <c r="H76" s="4" t="s">
        <v>35</v>
      </c>
      <c r="I76" s="44"/>
    </row>
    <row r="77" spans="1:9" ht="51.75" customHeight="1">
      <c r="A77" s="36" t="s">
        <v>951</v>
      </c>
      <c r="B77" s="49" t="s">
        <v>597</v>
      </c>
      <c r="C77" s="37" t="s">
        <v>600</v>
      </c>
      <c r="D77" s="43" t="s">
        <v>999</v>
      </c>
      <c r="E77" s="75">
        <v>60</v>
      </c>
      <c r="F77" s="43" t="s">
        <v>25</v>
      </c>
      <c r="G77" s="43"/>
      <c r="H77" s="4" t="s">
        <v>35</v>
      </c>
      <c r="I77" s="44"/>
    </row>
    <row r="78" spans="1:9" ht="51.75" customHeight="1">
      <c r="A78" s="36" t="s">
        <v>951</v>
      </c>
      <c r="B78" s="49" t="s">
        <v>597</v>
      </c>
      <c r="C78" s="37" t="s">
        <v>601</v>
      </c>
      <c r="D78" s="43" t="s">
        <v>999</v>
      </c>
      <c r="E78" s="75">
        <v>60</v>
      </c>
      <c r="F78" s="43" t="s">
        <v>25</v>
      </c>
      <c r="G78" s="43"/>
      <c r="H78" s="4" t="s">
        <v>35</v>
      </c>
      <c r="I78" s="44"/>
    </row>
    <row r="79" spans="1:9" ht="51.75" customHeight="1">
      <c r="A79" s="36" t="s">
        <v>951</v>
      </c>
      <c r="B79" s="49" t="s">
        <v>597</v>
      </c>
      <c r="C79" s="37" t="s">
        <v>602</v>
      </c>
      <c r="D79" s="43" t="s">
        <v>999</v>
      </c>
      <c r="E79" s="75">
        <v>100</v>
      </c>
      <c r="F79" s="43" t="s">
        <v>25</v>
      </c>
      <c r="G79" s="43"/>
      <c r="H79" s="4" t="s">
        <v>35</v>
      </c>
      <c r="I79" s="44"/>
    </row>
    <row r="80" spans="1:9" ht="51.75" customHeight="1">
      <c r="A80" s="36" t="s">
        <v>951</v>
      </c>
      <c r="B80" s="49" t="s">
        <v>597</v>
      </c>
      <c r="C80" s="37" t="s">
        <v>603</v>
      </c>
      <c r="D80" s="43" t="s">
        <v>999</v>
      </c>
      <c r="E80" s="75">
        <v>80</v>
      </c>
      <c r="F80" s="43" t="s">
        <v>25</v>
      </c>
      <c r="G80" s="43"/>
      <c r="H80" s="4" t="s">
        <v>35</v>
      </c>
      <c r="I80" s="44"/>
    </row>
    <row r="81" spans="1:9" ht="51.75" customHeight="1">
      <c r="A81" s="36" t="s">
        <v>951</v>
      </c>
      <c r="B81" s="49" t="s">
        <v>597</v>
      </c>
      <c r="C81" s="37" t="s">
        <v>604</v>
      </c>
      <c r="D81" s="43" t="s">
        <v>999</v>
      </c>
      <c r="E81" s="75">
        <v>100</v>
      </c>
      <c r="F81" s="43" t="s">
        <v>25</v>
      </c>
      <c r="G81" s="43"/>
      <c r="H81" s="4" t="s">
        <v>35</v>
      </c>
      <c r="I81" s="44"/>
    </row>
    <row r="82" spans="1:9" ht="51.75" customHeight="1">
      <c r="A82" s="36" t="s">
        <v>951</v>
      </c>
      <c r="B82" s="49" t="s">
        <v>597</v>
      </c>
      <c r="C82" s="37" t="s">
        <v>605</v>
      </c>
      <c r="D82" s="43" t="s">
        <v>999</v>
      </c>
      <c r="E82" s="75">
        <v>80</v>
      </c>
      <c r="F82" s="43" t="s">
        <v>25</v>
      </c>
      <c r="G82" s="43"/>
      <c r="H82" s="4" t="s">
        <v>35</v>
      </c>
      <c r="I82" s="44"/>
    </row>
    <row r="83" spans="1:9" ht="51.75" customHeight="1">
      <c r="A83" s="36" t="s">
        <v>951</v>
      </c>
      <c r="B83" s="49" t="s">
        <v>597</v>
      </c>
      <c r="C83" s="37" t="s">
        <v>606</v>
      </c>
      <c r="D83" s="43" t="s">
        <v>999</v>
      </c>
      <c r="E83" s="75">
        <v>120</v>
      </c>
      <c r="F83" s="43" t="s">
        <v>25</v>
      </c>
      <c r="G83" s="43"/>
      <c r="H83" s="4" t="s">
        <v>35</v>
      </c>
      <c r="I83" s="44"/>
    </row>
    <row r="84" spans="1:9" ht="51.75" customHeight="1">
      <c r="A84" s="36" t="s">
        <v>951</v>
      </c>
      <c r="B84" s="49" t="s">
        <v>595</v>
      </c>
      <c r="C84" s="37" t="s">
        <v>607</v>
      </c>
      <c r="D84" s="43" t="s">
        <v>999</v>
      </c>
      <c r="E84" s="75">
        <v>80</v>
      </c>
      <c r="F84" s="43" t="s">
        <v>25</v>
      </c>
      <c r="G84" s="43"/>
      <c r="H84" s="4" t="s">
        <v>35</v>
      </c>
      <c r="I84" s="44"/>
    </row>
    <row r="85" spans="1:9" ht="51.75" customHeight="1">
      <c r="A85" s="36" t="s">
        <v>951</v>
      </c>
      <c r="B85" s="49" t="s">
        <v>597</v>
      </c>
      <c r="C85" s="37" t="s">
        <v>608</v>
      </c>
      <c r="D85" s="43" t="s">
        <v>999</v>
      </c>
      <c r="E85" s="75">
        <v>80</v>
      </c>
      <c r="F85" s="43" t="s">
        <v>25</v>
      </c>
      <c r="G85" s="43"/>
      <c r="H85" s="4" t="s">
        <v>35</v>
      </c>
      <c r="I85" s="44"/>
    </row>
    <row r="86" spans="1:9" ht="51.75" customHeight="1">
      <c r="A86" s="36" t="s">
        <v>951</v>
      </c>
      <c r="B86" s="49" t="s">
        <v>597</v>
      </c>
      <c r="C86" s="37" t="s">
        <v>609</v>
      </c>
      <c r="D86" s="43" t="s">
        <v>999</v>
      </c>
      <c r="E86" s="75">
        <v>80</v>
      </c>
      <c r="F86" s="43" t="s">
        <v>25</v>
      </c>
      <c r="G86" s="43"/>
      <c r="H86" s="4" t="s">
        <v>35</v>
      </c>
      <c r="I86" s="44"/>
    </row>
    <row r="87" spans="1:9" ht="51.75" customHeight="1">
      <c r="A87" s="36" t="s">
        <v>951</v>
      </c>
      <c r="B87" s="49" t="s">
        <v>597</v>
      </c>
      <c r="C87" s="37" t="s">
        <v>610</v>
      </c>
      <c r="D87" s="43" t="s">
        <v>999</v>
      </c>
      <c r="E87" s="75">
        <v>100</v>
      </c>
      <c r="F87" s="43" t="s">
        <v>25</v>
      </c>
      <c r="G87" s="43"/>
      <c r="H87" s="4" t="s">
        <v>35</v>
      </c>
      <c r="I87" s="44"/>
    </row>
    <row r="88" spans="1:9" ht="51.75" customHeight="1">
      <c r="A88" s="36" t="s">
        <v>951</v>
      </c>
      <c r="B88" s="49" t="s">
        <v>597</v>
      </c>
      <c r="C88" s="37" t="s">
        <v>611</v>
      </c>
      <c r="D88" s="43" t="s">
        <v>999</v>
      </c>
      <c r="E88" s="75">
        <v>100</v>
      </c>
      <c r="F88" s="43" t="s">
        <v>25</v>
      </c>
      <c r="G88" s="43"/>
      <c r="H88" s="4" t="s">
        <v>35</v>
      </c>
      <c r="I88" s="44"/>
    </row>
    <row r="89" spans="1:9" ht="51.75" customHeight="1">
      <c r="A89" s="36" t="s">
        <v>951</v>
      </c>
      <c r="B89" s="49" t="s">
        <v>597</v>
      </c>
      <c r="C89" s="37" t="s">
        <v>612</v>
      </c>
      <c r="D89" s="43" t="s">
        <v>999</v>
      </c>
      <c r="E89" s="75">
        <v>80</v>
      </c>
      <c r="F89" s="43" t="s">
        <v>25</v>
      </c>
      <c r="G89" s="43"/>
      <c r="H89" s="4" t="s">
        <v>35</v>
      </c>
      <c r="I89" s="44"/>
    </row>
    <row r="90" spans="1:9" ht="51.75" customHeight="1">
      <c r="A90" s="36" t="s">
        <v>951</v>
      </c>
      <c r="B90" s="49" t="s">
        <v>597</v>
      </c>
      <c r="C90" s="37" t="s">
        <v>613</v>
      </c>
      <c r="D90" s="43" t="s">
        <v>999</v>
      </c>
      <c r="E90" s="75">
        <v>80</v>
      </c>
      <c r="F90" s="43" t="s">
        <v>25</v>
      </c>
      <c r="G90" s="43"/>
      <c r="H90" s="4" t="s">
        <v>35</v>
      </c>
      <c r="I90" s="44"/>
    </row>
    <row r="91" spans="1:9" ht="51.75" customHeight="1">
      <c r="A91" s="36" t="s">
        <v>951</v>
      </c>
      <c r="B91" s="49" t="s">
        <v>597</v>
      </c>
      <c r="C91" s="37" t="s">
        <v>614</v>
      </c>
      <c r="D91" s="43" t="s">
        <v>999</v>
      </c>
      <c r="E91" s="75">
        <v>80</v>
      </c>
      <c r="F91" s="43" t="s">
        <v>25</v>
      </c>
      <c r="G91" s="43"/>
      <c r="H91" s="4" t="s">
        <v>35</v>
      </c>
      <c r="I91" s="44"/>
    </row>
    <row r="92" spans="1:9" ht="51.75" customHeight="1">
      <c r="A92" s="36" t="s">
        <v>951</v>
      </c>
      <c r="B92" s="49" t="s">
        <v>615</v>
      </c>
      <c r="C92" s="37" t="s">
        <v>593</v>
      </c>
      <c r="D92" s="43" t="s">
        <v>999</v>
      </c>
      <c r="E92" s="69">
        <v>325</v>
      </c>
      <c r="F92" s="43" t="s">
        <v>25</v>
      </c>
      <c r="G92" s="43"/>
      <c r="H92" s="4" t="s">
        <v>35</v>
      </c>
      <c r="I92" s="44"/>
    </row>
    <row r="93" spans="1:9" ht="51.75" customHeight="1">
      <c r="A93" s="36" t="s">
        <v>951</v>
      </c>
      <c r="B93" s="49" t="s">
        <v>616</v>
      </c>
      <c r="C93" s="37" t="s">
        <v>594</v>
      </c>
      <c r="D93" s="43" t="s">
        <v>999</v>
      </c>
      <c r="E93" s="69">
        <v>200</v>
      </c>
      <c r="F93" s="43" t="s">
        <v>25</v>
      </c>
      <c r="G93" s="45"/>
      <c r="H93" s="4" t="s">
        <v>35</v>
      </c>
      <c r="I93" s="44"/>
    </row>
    <row r="94" spans="1:9" ht="51.75" customHeight="1">
      <c r="A94" s="25" t="s">
        <v>949</v>
      </c>
      <c r="B94" s="88" t="s">
        <v>617</v>
      </c>
      <c r="C94" s="24" t="s">
        <v>618</v>
      </c>
      <c r="D94" s="6" t="s">
        <v>619</v>
      </c>
      <c r="E94" s="68">
        <v>400</v>
      </c>
      <c r="F94" s="6" t="s">
        <v>25</v>
      </c>
      <c r="G94" s="14"/>
      <c r="H94" s="4" t="s">
        <v>35</v>
      </c>
      <c r="I94" s="46"/>
    </row>
    <row r="95" spans="1:9" ht="51.75" customHeight="1">
      <c r="A95" s="25" t="s">
        <v>949</v>
      </c>
      <c r="B95" s="88" t="s">
        <v>617</v>
      </c>
      <c r="C95" s="47" t="s">
        <v>620</v>
      </c>
      <c r="D95" s="6" t="s">
        <v>619</v>
      </c>
      <c r="E95" s="68">
        <v>300</v>
      </c>
      <c r="F95" s="6" t="s">
        <v>25</v>
      </c>
      <c r="G95" s="14"/>
      <c r="H95" s="4" t="s">
        <v>35</v>
      </c>
      <c r="I95" s="46"/>
    </row>
    <row r="96" spans="1:9" ht="51.75" customHeight="1">
      <c r="A96" s="25" t="s">
        <v>949</v>
      </c>
      <c r="B96" s="88" t="s">
        <v>617</v>
      </c>
      <c r="C96" s="47" t="s">
        <v>621</v>
      </c>
      <c r="D96" s="6" t="s">
        <v>619</v>
      </c>
      <c r="E96" s="68">
        <v>400</v>
      </c>
      <c r="F96" s="6" t="s">
        <v>25</v>
      </c>
      <c r="G96" s="14"/>
      <c r="H96" s="4" t="s">
        <v>35</v>
      </c>
      <c r="I96" s="46"/>
    </row>
    <row r="97" spans="1:9" ht="51.75" customHeight="1">
      <c r="A97" s="25" t="s">
        <v>949</v>
      </c>
      <c r="B97" s="88" t="s">
        <v>617</v>
      </c>
      <c r="C97" s="47" t="s">
        <v>622</v>
      </c>
      <c r="D97" s="6" t="s">
        <v>619</v>
      </c>
      <c r="E97" s="68">
        <v>300</v>
      </c>
      <c r="F97" s="6" t="s">
        <v>25</v>
      </c>
      <c r="G97" s="14"/>
      <c r="H97" s="4" t="s">
        <v>35</v>
      </c>
      <c r="I97" s="46"/>
    </row>
    <row r="98" spans="1:9" ht="51.75" customHeight="1">
      <c r="A98" s="25" t="s">
        <v>949</v>
      </c>
      <c r="B98" s="88" t="s">
        <v>617</v>
      </c>
      <c r="C98" s="47" t="s">
        <v>623</v>
      </c>
      <c r="D98" s="6" t="s">
        <v>619</v>
      </c>
      <c r="E98" s="68">
        <v>200</v>
      </c>
      <c r="F98" s="6" t="s">
        <v>25</v>
      </c>
      <c r="G98" s="14"/>
      <c r="H98" s="4" t="s">
        <v>35</v>
      </c>
      <c r="I98" s="46"/>
    </row>
    <row r="99" spans="1:9" ht="51.75" customHeight="1">
      <c r="A99" s="25" t="s">
        <v>949</v>
      </c>
      <c r="B99" s="88" t="s">
        <v>617</v>
      </c>
      <c r="C99" s="47" t="s">
        <v>624</v>
      </c>
      <c r="D99" s="6" t="s">
        <v>619</v>
      </c>
      <c r="E99" s="68">
        <v>400</v>
      </c>
      <c r="F99" s="6" t="s">
        <v>25</v>
      </c>
      <c r="G99" s="14"/>
      <c r="H99" s="4" t="s">
        <v>35</v>
      </c>
      <c r="I99" s="46"/>
    </row>
    <row r="100" spans="1:9" ht="51.75" customHeight="1">
      <c r="A100" s="25" t="s">
        <v>949</v>
      </c>
      <c r="B100" s="88" t="s">
        <v>625</v>
      </c>
      <c r="C100" s="47" t="s">
        <v>622</v>
      </c>
      <c r="D100" s="6" t="s">
        <v>626</v>
      </c>
      <c r="E100" s="68">
        <v>350</v>
      </c>
      <c r="F100" s="6" t="s">
        <v>25</v>
      </c>
      <c r="G100" s="14"/>
      <c r="H100" s="4" t="s">
        <v>35</v>
      </c>
      <c r="I100" s="46"/>
    </row>
    <row r="101" spans="1:9" ht="51.75" customHeight="1">
      <c r="A101" s="25" t="s">
        <v>949</v>
      </c>
      <c r="B101" s="88" t="s">
        <v>627</v>
      </c>
      <c r="C101" s="47" t="s">
        <v>628</v>
      </c>
      <c r="D101" s="6" t="s">
        <v>628</v>
      </c>
      <c r="E101" s="68">
        <v>50</v>
      </c>
      <c r="F101" s="6" t="s">
        <v>25</v>
      </c>
      <c r="G101" s="14"/>
      <c r="H101" s="4" t="s">
        <v>35</v>
      </c>
      <c r="I101" s="46"/>
    </row>
    <row r="102" spans="1:9" ht="51.75" customHeight="1">
      <c r="A102" s="25" t="s">
        <v>949</v>
      </c>
      <c r="B102" s="88" t="s">
        <v>629</v>
      </c>
      <c r="C102" s="47" t="s">
        <v>630</v>
      </c>
      <c r="D102" s="6" t="s">
        <v>630</v>
      </c>
      <c r="E102" s="68">
        <v>19</v>
      </c>
      <c r="F102" s="6" t="s">
        <v>25</v>
      </c>
      <c r="G102" s="14"/>
      <c r="H102" s="4" t="s">
        <v>35</v>
      </c>
      <c r="I102" s="46"/>
    </row>
    <row r="103" spans="1:9" ht="51.75" customHeight="1">
      <c r="A103" s="25" t="s">
        <v>949</v>
      </c>
      <c r="B103" s="88" t="s">
        <v>631</v>
      </c>
      <c r="C103" s="47" t="s">
        <v>632</v>
      </c>
      <c r="D103" s="6" t="s">
        <v>632</v>
      </c>
      <c r="E103" s="68">
        <v>60</v>
      </c>
      <c r="F103" s="6" t="s">
        <v>25</v>
      </c>
      <c r="G103" s="14"/>
      <c r="H103" s="4" t="s">
        <v>35</v>
      </c>
      <c r="I103" s="46"/>
    </row>
    <row r="104" spans="1:9" ht="51.75" customHeight="1">
      <c r="A104" s="25" t="s">
        <v>949</v>
      </c>
      <c r="B104" s="88" t="s">
        <v>633</v>
      </c>
      <c r="C104" s="47" t="s">
        <v>634</v>
      </c>
      <c r="D104" s="6" t="s">
        <v>634</v>
      </c>
      <c r="E104" s="68">
        <v>35</v>
      </c>
      <c r="F104" s="6" t="s">
        <v>25</v>
      </c>
      <c r="G104" s="14"/>
      <c r="H104" s="4" t="s">
        <v>35</v>
      </c>
      <c r="I104" s="46"/>
    </row>
    <row r="105" spans="1:9" ht="51.75" customHeight="1">
      <c r="A105" s="25" t="s">
        <v>949</v>
      </c>
      <c r="B105" s="88" t="s">
        <v>635</v>
      </c>
      <c r="C105" s="47" t="s">
        <v>636</v>
      </c>
      <c r="D105" s="6" t="s">
        <v>636</v>
      </c>
      <c r="E105" s="68">
        <v>180</v>
      </c>
      <c r="F105" s="6" t="s">
        <v>25</v>
      </c>
      <c r="G105" s="14"/>
      <c r="H105" s="4" t="s">
        <v>35</v>
      </c>
      <c r="I105" s="46"/>
    </row>
    <row r="106" spans="1:9" ht="51.75" customHeight="1">
      <c r="A106" s="25" t="s">
        <v>949</v>
      </c>
      <c r="B106" s="88" t="s">
        <v>637</v>
      </c>
      <c r="C106" s="47" t="s">
        <v>638</v>
      </c>
      <c r="D106" s="6" t="s">
        <v>638</v>
      </c>
      <c r="E106" s="68">
        <v>40</v>
      </c>
      <c r="F106" s="6" t="s">
        <v>25</v>
      </c>
      <c r="G106" s="14"/>
      <c r="H106" s="4" t="s">
        <v>35</v>
      </c>
      <c r="I106" s="46"/>
    </row>
    <row r="107" spans="1:9" ht="51.75" customHeight="1">
      <c r="A107" s="25" t="s">
        <v>949</v>
      </c>
      <c r="B107" s="88" t="s">
        <v>639</v>
      </c>
      <c r="C107" s="47" t="s">
        <v>640</v>
      </c>
      <c r="D107" s="6" t="s">
        <v>641</v>
      </c>
      <c r="E107" s="68">
        <v>70</v>
      </c>
      <c r="F107" s="6" t="s">
        <v>25</v>
      </c>
      <c r="G107" s="14"/>
      <c r="H107" s="4" t="s">
        <v>35</v>
      </c>
      <c r="I107" s="46"/>
    </row>
    <row r="108" spans="1:9" ht="51.75" customHeight="1">
      <c r="A108" s="25" t="s">
        <v>949</v>
      </c>
      <c r="B108" s="88" t="s">
        <v>642</v>
      </c>
      <c r="C108" s="47" t="s">
        <v>643</v>
      </c>
      <c r="D108" s="6" t="s">
        <v>643</v>
      </c>
      <c r="E108" s="68">
        <v>60</v>
      </c>
      <c r="F108" s="6" t="s">
        <v>25</v>
      </c>
      <c r="G108" s="14"/>
      <c r="H108" s="4" t="s">
        <v>35</v>
      </c>
      <c r="I108" s="46"/>
    </row>
    <row r="109" spans="1:9" ht="51.75" customHeight="1">
      <c r="A109" s="25" t="s">
        <v>949</v>
      </c>
      <c r="B109" s="88" t="s">
        <v>644</v>
      </c>
      <c r="C109" s="47" t="s">
        <v>645</v>
      </c>
      <c r="D109" s="6" t="s">
        <v>645</v>
      </c>
      <c r="E109" s="68">
        <v>20</v>
      </c>
      <c r="F109" s="6" t="s">
        <v>25</v>
      </c>
      <c r="G109" s="14"/>
      <c r="H109" s="4" t="s">
        <v>35</v>
      </c>
      <c r="I109" s="46"/>
    </row>
    <row r="110" spans="1:9" ht="51.75" customHeight="1">
      <c r="A110" s="25" t="s">
        <v>949</v>
      </c>
      <c r="B110" s="88" t="s">
        <v>646</v>
      </c>
      <c r="C110" s="47" t="s">
        <v>647</v>
      </c>
      <c r="D110" s="22" t="s">
        <v>647</v>
      </c>
      <c r="E110" s="68">
        <v>20</v>
      </c>
      <c r="F110" s="6" t="s">
        <v>25</v>
      </c>
      <c r="G110" s="14"/>
      <c r="H110" s="4" t="s">
        <v>35</v>
      </c>
      <c r="I110" s="46"/>
    </row>
    <row r="111" spans="1:9" ht="51.75" customHeight="1">
      <c r="A111" s="25" t="s">
        <v>949</v>
      </c>
      <c r="B111" s="88" t="s">
        <v>648</v>
      </c>
      <c r="C111" s="47" t="s">
        <v>649</v>
      </c>
      <c r="D111" s="22" t="s">
        <v>649</v>
      </c>
      <c r="E111" s="68">
        <v>20</v>
      </c>
      <c r="F111" s="6" t="s">
        <v>25</v>
      </c>
      <c r="G111" s="14"/>
      <c r="H111" s="4" t="s">
        <v>35</v>
      </c>
      <c r="I111" s="46"/>
    </row>
    <row r="112" spans="1:9" ht="51.75" customHeight="1">
      <c r="A112" s="25" t="s">
        <v>949</v>
      </c>
      <c r="B112" s="88" t="s">
        <v>650</v>
      </c>
      <c r="C112" s="47" t="s">
        <v>651</v>
      </c>
      <c r="D112" s="22" t="s">
        <v>651</v>
      </c>
      <c r="E112" s="68">
        <v>40</v>
      </c>
      <c r="F112" s="6" t="s">
        <v>25</v>
      </c>
      <c r="G112" s="14"/>
      <c r="H112" s="4" t="s">
        <v>35</v>
      </c>
      <c r="I112" s="46"/>
    </row>
    <row r="113" spans="1:9" ht="51.75" customHeight="1">
      <c r="A113" s="8" t="s">
        <v>950</v>
      </c>
      <c r="B113" s="14" t="s">
        <v>652</v>
      </c>
      <c r="C113" s="24" t="s">
        <v>618</v>
      </c>
      <c r="D113" s="6" t="s">
        <v>618</v>
      </c>
      <c r="E113" s="68">
        <v>60</v>
      </c>
      <c r="F113" s="6" t="s">
        <v>25</v>
      </c>
      <c r="G113" s="6"/>
      <c r="H113" s="4" t="s">
        <v>35</v>
      </c>
      <c r="I113" s="4"/>
    </row>
    <row r="114" spans="1:9" ht="51.75" customHeight="1">
      <c r="A114" s="8" t="s">
        <v>950</v>
      </c>
      <c r="B114" s="14" t="s">
        <v>653</v>
      </c>
      <c r="C114" s="24" t="s">
        <v>654</v>
      </c>
      <c r="D114" s="6" t="s">
        <v>655</v>
      </c>
      <c r="E114" s="68">
        <v>80</v>
      </c>
      <c r="F114" s="6" t="s">
        <v>25</v>
      </c>
      <c r="G114" s="6"/>
      <c r="H114" s="4" t="s">
        <v>35</v>
      </c>
      <c r="I114" s="4"/>
    </row>
    <row r="115" spans="1:9" ht="51.75" customHeight="1">
      <c r="A115" s="8" t="s">
        <v>950</v>
      </c>
      <c r="B115" s="14" t="s">
        <v>656</v>
      </c>
      <c r="C115" s="24" t="s">
        <v>657</v>
      </c>
      <c r="D115" s="6" t="s">
        <v>657</v>
      </c>
      <c r="E115" s="68">
        <v>100</v>
      </c>
      <c r="F115" s="6" t="s">
        <v>25</v>
      </c>
      <c r="G115" s="6"/>
      <c r="H115" s="4" t="s">
        <v>35</v>
      </c>
      <c r="I115" s="4"/>
    </row>
    <row r="116" spans="1:9" ht="51.75" customHeight="1">
      <c r="A116" s="8" t="s">
        <v>950</v>
      </c>
      <c r="B116" s="14" t="s">
        <v>658</v>
      </c>
      <c r="C116" s="24" t="s">
        <v>659</v>
      </c>
      <c r="D116" s="6" t="s">
        <v>659</v>
      </c>
      <c r="E116" s="68">
        <v>50</v>
      </c>
      <c r="F116" s="6" t="s">
        <v>25</v>
      </c>
      <c r="G116" s="6"/>
      <c r="H116" s="4" t="s">
        <v>35</v>
      </c>
      <c r="I116" s="4"/>
    </row>
    <row r="117" spans="1:9" ht="51.75" customHeight="1">
      <c r="A117" s="8" t="s">
        <v>950</v>
      </c>
      <c r="B117" s="14" t="s">
        <v>660</v>
      </c>
      <c r="C117" s="24" t="s">
        <v>661</v>
      </c>
      <c r="D117" s="6" t="s">
        <v>661</v>
      </c>
      <c r="E117" s="68">
        <v>50</v>
      </c>
      <c r="F117" s="6" t="s">
        <v>25</v>
      </c>
      <c r="G117" s="6"/>
      <c r="H117" s="4" t="s">
        <v>35</v>
      </c>
      <c r="I117" s="4"/>
    </row>
    <row r="118" spans="1:9" ht="51.75" customHeight="1">
      <c r="A118" s="8" t="s">
        <v>950</v>
      </c>
      <c r="B118" s="14" t="s">
        <v>662</v>
      </c>
      <c r="C118" s="24" t="s">
        <v>663</v>
      </c>
      <c r="D118" s="6" t="s">
        <v>663</v>
      </c>
      <c r="E118" s="68">
        <v>30</v>
      </c>
      <c r="F118" s="6" t="s">
        <v>25</v>
      </c>
      <c r="G118" s="6"/>
      <c r="H118" s="4" t="s">
        <v>35</v>
      </c>
      <c r="I118" s="4"/>
    </row>
    <row r="119" spans="1:9" ht="51.75" customHeight="1">
      <c r="A119" s="8" t="s">
        <v>950</v>
      </c>
      <c r="B119" s="14" t="s">
        <v>664</v>
      </c>
      <c r="C119" s="24" t="s">
        <v>665</v>
      </c>
      <c r="D119" s="6" t="s">
        <v>665</v>
      </c>
      <c r="E119" s="68">
        <v>20</v>
      </c>
      <c r="F119" s="6" t="s">
        <v>25</v>
      </c>
      <c r="G119" s="6"/>
      <c r="H119" s="4" t="s">
        <v>35</v>
      </c>
      <c r="I119" s="4"/>
    </row>
    <row r="120" spans="1:9" ht="51.75" customHeight="1">
      <c r="A120" s="8" t="s">
        <v>950</v>
      </c>
      <c r="B120" s="14" t="s">
        <v>666</v>
      </c>
      <c r="C120" s="24" t="s">
        <v>667</v>
      </c>
      <c r="D120" s="6" t="s">
        <v>668</v>
      </c>
      <c r="E120" s="68">
        <v>30</v>
      </c>
      <c r="F120" s="6" t="s">
        <v>25</v>
      </c>
      <c r="G120" s="6"/>
      <c r="H120" s="4" t="s">
        <v>35</v>
      </c>
      <c r="I120" s="4"/>
    </row>
    <row r="121" spans="1:9" ht="51.75" customHeight="1">
      <c r="A121" s="8" t="s">
        <v>950</v>
      </c>
      <c r="B121" s="14" t="s">
        <v>669</v>
      </c>
      <c r="C121" s="24" t="s">
        <v>670</v>
      </c>
      <c r="D121" s="6" t="s">
        <v>671</v>
      </c>
      <c r="E121" s="68">
        <v>150</v>
      </c>
      <c r="F121" s="6" t="s">
        <v>25</v>
      </c>
      <c r="G121" s="6"/>
      <c r="H121" s="4" t="s">
        <v>35</v>
      </c>
      <c r="I121" s="4"/>
    </row>
    <row r="122" spans="1:9" ht="51.75" customHeight="1">
      <c r="A122" s="8" t="s">
        <v>950</v>
      </c>
      <c r="B122" s="14" t="s">
        <v>672</v>
      </c>
      <c r="C122" s="24" t="s">
        <v>673</v>
      </c>
      <c r="D122" s="6" t="s">
        <v>674</v>
      </c>
      <c r="E122" s="68">
        <v>70</v>
      </c>
      <c r="F122" s="6" t="s">
        <v>25</v>
      </c>
      <c r="G122" s="6"/>
      <c r="H122" s="4" t="s">
        <v>35</v>
      </c>
      <c r="I122" s="4"/>
    </row>
    <row r="123" spans="1:9" ht="51.75" customHeight="1">
      <c r="A123" s="8" t="s">
        <v>950</v>
      </c>
      <c r="B123" s="14" t="s">
        <v>675</v>
      </c>
      <c r="C123" s="24" t="s">
        <v>676</v>
      </c>
      <c r="D123" s="6" t="s">
        <v>676</v>
      </c>
      <c r="E123" s="68">
        <v>70</v>
      </c>
      <c r="F123" s="6" t="s">
        <v>25</v>
      </c>
      <c r="G123" s="6"/>
      <c r="H123" s="4" t="s">
        <v>35</v>
      </c>
      <c r="I123" s="4"/>
    </row>
    <row r="124" spans="1:9" ht="51.75" customHeight="1">
      <c r="A124" s="8" t="s">
        <v>950</v>
      </c>
      <c r="B124" s="14" t="s">
        <v>677</v>
      </c>
      <c r="C124" s="24" t="s">
        <v>678</v>
      </c>
      <c r="D124" s="6" t="s">
        <v>678</v>
      </c>
      <c r="E124" s="68">
        <v>40</v>
      </c>
      <c r="F124" s="6" t="s">
        <v>25</v>
      </c>
      <c r="G124" s="48"/>
      <c r="H124" s="4" t="s">
        <v>35</v>
      </c>
      <c r="I124" s="46"/>
    </row>
    <row r="125" spans="1:9" ht="33" customHeight="1">
      <c r="A125" s="114" t="s">
        <v>9</v>
      </c>
      <c r="B125" s="114"/>
      <c r="C125" s="115"/>
      <c r="D125" s="116"/>
      <c r="E125" s="117">
        <f>SUM(E53:E124)</f>
        <v>10987.734</v>
      </c>
      <c r="F125" s="115"/>
      <c r="G125" s="115"/>
      <c r="H125" s="115"/>
      <c r="I125" s="118"/>
    </row>
    <row r="126" spans="1:9" ht="45.75" customHeight="1">
      <c r="A126" s="8" t="s">
        <v>971</v>
      </c>
      <c r="B126" s="14" t="s">
        <v>1000</v>
      </c>
      <c r="C126" s="6" t="s">
        <v>988</v>
      </c>
      <c r="D126" s="6" t="s">
        <v>975</v>
      </c>
      <c r="E126" s="68">
        <v>12.96</v>
      </c>
      <c r="F126" s="6" t="s">
        <v>883</v>
      </c>
      <c r="G126" s="6"/>
      <c r="H126" s="4" t="s">
        <v>35</v>
      </c>
      <c r="I126" s="4"/>
    </row>
    <row r="127" spans="1:9" ht="57" customHeight="1">
      <c r="A127" s="8" t="s">
        <v>971</v>
      </c>
      <c r="B127" s="14" t="s">
        <v>1001</v>
      </c>
      <c r="C127" s="6" t="s">
        <v>29</v>
      </c>
      <c r="D127" s="6" t="s">
        <v>24</v>
      </c>
      <c r="E127" s="68">
        <v>217.44</v>
      </c>
      <c r="F127" s="6" t="s">
        <v>883</v>
      </c>
      <c r="G127" s="6"/>
      <c r="H127" s="4" t="s">
        <v>35</v>
      </c>
      <c r="I127" s="4"/>
    </row>
    <row r="128" spans="1:9" ht="57.75" customHeight="1">
      <c r="A128" s="8" t="s">
        <v>971</v>
      </c>
      <c r="B128" s="14" t="s">
        <v>1002</v>
      </c>
      <c r="C128" s="6" t="s">
        <v>30</v>
      </c>
      <c r="D128" s="6" t="s">
        <v>975</v>
      </c>
      <c r="E128" s="68">
        <v>250</v>
      </c>
      <c r="F128" s="6" t="s">
        <v>883</v>
      </c>
      <c r="G128" s="6"/>
      <c r="H128" s="4" t="s">
        <v>35</v>
      </c>
      <c r="I128" s="4"/>
    </row>
    <row r="129" spans="1:9" ht="43.5" customHeight="1">
      <c r="A129" s="8" t="s">
        <v>971</v>
      </c>
      <c r="B129" s="14" t="s">
        <v>22</v>
      </c>
      <c r="C129" s="6" t="s">
        <v>23</v>
      </c>
      <c r="D129" s="6" t="s">
        <v>24</v>
      </c>
      <c r="E129" s="68">
        <v>50</v>
      </c>
      <c r="F129" s="6" t="s">
        <v>883</v>
      </c>
      <c r="G129" s="6"/>
      <c r="H129" s="4" t="s">
        <v>35</v>
      </c>
      <c r="I129" s="4"/>
    </row>
    <row r="130" spans="1:9" ht="34.5" customHeight="1">
      <c r="A130" s="8" t="s">
        <v>972</v>
      </c>
      <c r="B130" s="14" t="s">
        <v>973</v>
      </c>
      <c r="C130" s="6" t="s">
        <v>974</v>
      </c>
      <c r="D130" s="6" t="s">
        <v>975</v>
      </c>
      <c r="E130" s="68">
        <v>100</v>
      </c>
      <c r="F130" s="6" t="s">
        <v>883</v>
      </c>
      <c r="G130" s="6"/>
      <c r="H130" s="4" t="s">
        <v>35</v>
      </c>
      <c r="I130" s="4"/>
    </row>
    <row r="131" spans="1:9" ht="34.5" customHeight="1">
      <c r="A131" s="8" t="s">
        <v>972</v>
      </c>
      <c r="B131" s="14" t="s">
        <v>976</v>
      </c>
      <c r="C131" s="6" t="s">
        <v>974</v>
      </c>
      <c r="D131" s="6" t="s">
        <v>24</v>
      </c>
      <c r="E131" s="68">
        <v>100</v>
      </c>
      <c r="F131" s="6" t="s">
        <v>883</v>
      </c>
      <c r="G131" s="6"/>
      <c r="H131" s="4" t="s">
        <v>35</v>
      </c>
      <c r="I131" s="4"/>
    </row>
    <row r="132" spans="1:9" ht="34.5" customHeight="1">
      <c r="A132" s="8" t="s">
        <v>972</v>
      </c>
      <c r="B132" s="14" t="s">
        <v>977</v>
      </c>
      <c r="C132" s="6" t="s">
        <v>978</v>
      </c>
      <c r="D132" s="6" t="s">
        <v>975</v>
      </c>
      <c r="E132" s="68">
        <v>50</v>
      </c>
      <c r="F132" s="6" t="s">
        <v>883</v>
      </c>
      <c r="G132" s="6"/>
      <c r="H132" s="4" t="s">
        <v>35</v>
      </c>
      <c r="I132" s="4"/>
    </row>
    <row r="133" spans="1:9" ht="34.5" customHeight="1">
      <c r="A133" s="8" t="s">
        <v>972</v>
      </c>
      <c r="B133" s="14" t="s">
        <v>979</v>
      </c>
      <c r="C133" s="6" t="s">
        <v>980</v>
      </c>
      <c r="D133" s="6" t="s">
        <v>24</v>
      </c>
      <c r="E133" s="68">
        <f>900+300</f>
        <v>1200</v>
      </c>
      <c r="F133" s="6" t="s">
        <v>883</v>
      </c>
      <c r="G133" s="6"/>
      <c r="H133" s="4" t="s">
        <v>35</v>
      </c>
      <c r="I133" s="4"/>
    </row>
    <row r="134" spans="1:9" ht="34.5" customHeight="1">
      <c r="A134" s="8" t="s">
        <v>972</v>
      </c>
      <c r="B134" s="14" t="s">
        <v>981</v>
      </c>
      <c r="C134" s="6" t="s">
        <v>982</v>
      </c>
      <c r="D134" s="6" t="s">
        <v>975</v>
      </c>
      <c r="E134" s="68">
        <v>460</v>
      </c>
      <c r="F134" s="6" t="s">
        <v>883</v>
      </c>
      <c r="G134" s="6"/>
      <c r="H134" s="4" t="s">
        <v>35</v>
      </c>
      <c r="I134" s="6"/>
    </row>
    <row r="135" spans="1:9" ht="54.75" customHeight="1">
      <c r="A135" s="8" t="s">
        <v>972</v>
      </c>
      <c r="B135" s="14" t="s">
        <v>27</v>
      </c>
      <c r="C135" s="6" t="s">
        <v>983</v>
      </c>
      <c r="D135" s="6" t="s">
        <v>24</v>
      </c>
      <c r="E135" s="68">
        <v>400</v>
      </c>
      <c r="F135" s="6" t="s">
        <v>883</v>
      </c>
      <c r="G135" s="6"/>
      <c r="H135" s="4" t="s">
        <v>35</v>
      </c>
      <c r="I135" s="6"/>
    </row>
    <row r="136" spans="1:9" ht="34.5" customHeight="1">
      <c r="A136" s="8" t="s">
        <v>984</v>
      </c>
      <c r="B136" s="14" t="s">
        <v>985</v>
      </c>
      <c r="C136" s="6" t="s">
        <v>974</v>
      </c>
      <c r="D136" s="6" t="s">
        <v>24</v>
      </c>
      <c r="E136" s="68">
        <v>45</v>
      </c>
      <c r="F136" s="6" t="s">
        <v>883</v>
      </c>
      <c r="G136" s="6"/>
      <c r="H136" s="4" t="s">
        <v>35</v>
      </c>
      <c r="I136" s="6"/>
    </row>
    <row r="137" spans="1:9" ht="34.5" customHeight="1">
      <c r="A137" s="8" t="s">
        <v>984</v>
      </c>
      <c r="B137" s="14" t="s">
        <v>986</v>
      </c>
      <c r="C137" s="6" t="s">
        <v>987</v>
      </c>
      <c r="D137" s="6" t="s">
        <v>24</v>
      </c>
      <c r="E137" s="68">
        <v>52</v>
      </c>
      <c r="F137" s="6" t="s">
        <v>883</v>
      </c>
      <c r="G137" s="6"/>
      <c r="H137" s="4" t="s">
        <v>35</v>
      </c>
      <c r="I137" s="6"/>
    </row>
    <row r="138" spans="1:9" ht="33" customHeight="1">
      <c r="A138" s="114" t="s">
        <v>909</v>
      </c>
      <c r="B138" s="114"/>
      <c r="C138" s="115"/>
      <c r="D138" s="115"/>
      <c r="E138" s="117">
        <f>SUM(E126:E137)</f>
        <v>2937.4</v>
      </c>
      <c r="F138" s="115"/>
      <c r="G138" s="115"/>
      <c r="H138" s="115"/>
      <c r="I138" s="115"/>
    </row>
    <row r="139" spans="1:9" ht="55.5" customHeight="1">
      <c r="A139" s="8" t="s">
        <v>1003</v>
      </c>
      <c r="B139" s="14" t="s">
        <v>962</v>
      </c>
      <c r="C139" s="6" t="s">
        <v>963</v>
      </c>
      <c r="D139" s="6" t="s">
        <v>964</v>
      </c>
      <c r="E139" s="68">
        <v>889</v>
      </c>
      <c r="F139" s="6" t="s">
        <v>883</v>
      </c>
      <c r="G139" s="6"/>
      <c r="H139" s="4"/>
      <c r="I139" s="4" t="s">
        <v>35</v>
      </c>
    </row>
    <row r="140" spans="1:9" ht="57.75" customHeight="1">
      <c r="A140" s="8" t="s">
        <v>1004</v>
      </c>
      <c r="B140" s="14" t="s">
        <v>965</v>
      </c>
      <c r="C140" s="6" t="s">
        <v>966</v>
      </c>
      <c r="D140" s="6" t="s">
        <v>964</v>
      </c>
      <c r="E140" s="68">
        <v>97</v>
      </c>
      <c r="F140" s="6" t="s">
        <v>883</v>
      </c>
      <c r="G140" s="6"/>
      <c r="H140" s="4"/>
      <c r="I140" s="4" t="s">
        <v>35</v>
      </c>
    </row>
    <row r="141" spans="1:9" ht="54.75" customHeight="1">
      <c r="A141" s="8" t="s">
        <v>1005</v>
      </c>
      <c r="B141" s="14" t="s">
        <v>967</v>
      </c>
      <c r="C141" s="6" t="s">
        <v>968</v>
      </c>
      <c r="D141" s="6" t="s">
        <v>964</v>
      </c>
      <c r="E141" s="68">
        <v>232</v>
      </c>
      <c r="F141" s="6" t="s">
        <v>883</v>
      </c>
      <c r="G141" s="6"/>
      <c r="H141" s="4"/>
      <c r="I141" s="4" t="s">
        <v>35</v>
      </c>
    </row>
    <row r="142" spans="1:9" ht="84.75" customHeight="1">
      <c r="A142" s="8" t="s">
        <v>1006</v>
      </c>
      <c r="B142" s="14" t="s">
        <v>969</v>
      </c>
      <c r="C142" s="6" t="s">
        <v>970</v>
      </c>
      <c r="D142" s="6" t="s">
        <v>964</v>
      </c>
      <c r="E142" s="68">
        <v>481</v>
      </c>
      <c r="F142" s="6" t="s">
        <v>883</v>
      </c>
      <c r="G142" s="6"/>
      <c r="H142" s="4"/>
      <c r="I142" s="4" t="s">
        <v>35</v>
      </c>
    </row>
    <row r="143" spans="1:9" ht="33" customHeight="1">
      <c r="A143" s="114" t="s">
        <v>909</v>
      </c>
      <c r="B143" s="114"/>
      <c r="C143" s="115"/>
      <c r="D143" s="115"/>
      <c r="E143" s="117">
        <f>SUM(E139:E142)</f>
        <v>1699</v>
      </c>
      <c r="F143" s="115"/>
      <c r="G143" s="115"/>
      <c r="H143" s="115"/>
      <c r="I143" s="115"/>
    </row>
    <row r="144" spans="1:9" ht="35.25" customHeight="1">
      <c r="A144" s="25" t="s">
        <v>31</v>
      </c>
      <c r="B144" s="14" t="s">
        <v>32</v>
      </c>
      <c r="C144" s="8" t="s">
        <v>33</v>
      </c>
      <c r="D144" s="4" t="s">
        <v>34</v>
      </c>
      <c r="E144" s="70">
        <v>492.376</v>
      </c>
      <c r="F144" s="23" t="s">
        <v>25</v>
      </c>
      <c r="G144" s="23"/>
      <c r="H144" s="4" t="s">
        <v>35</v>
      </c>
      <c r="I144" s="4"/>
    </row>
    <row r="145" spans="1:9" ht="32.25" customHeight="1">
      <c r="A145" s="114" t="s">
        <v>9</v>
      </c>
      <c r="B145" s="114"/>
      <c r="C145" s="115"/>
      <c r="D145" s="118"/>
      <c r="E145" s="122">
        <f>SUM(E144:E144)</f>
        <v>492.376</v>
      </c>
      <c r="F145" s="115"/>
      <c r="G145" s="115"/>
      <c r="H145" s="115"/>
      <c r="I145" s="115"/>
    </row>
    <row r="146" spans="1:9" ht="16.5">
      <c r="A146" s="8" t="s">
        <v>948</v>
      </c>
      <c r="B146" s="24" t="s">
        <v>1020</v>
      </c>
      <c r="C146" s="14" t="s">
        <v>38</v>
      </c>
      <c r="D146" s="26" t="s">
        <v>39</v>
      </c>
      <c r="E146" s="68">
        <v>360</v>
      </c>
      <c r="F146" s="6" t="s">
        <v>25</v>
      </c>
      <c r="G146" s="14"/>
      <c r="H146" s="26" t="s">
        <v>35</v>
      </c>
      <c r="I146" s="8"/>
    </row>
    <row r="147" spans="1:9" ht="16.5">
      <c r="A147" s="8" t="s">
        <v>948</v>
      </c>
      <c r="B147" s="24" t="s">
        <v>37</v>
      </c>
      <c r="C147" s="14" t="s">
        <v>40</v>
      </c>
      <c r="D147" s="26" t="s">
        <v>39</v>
      </c>
      <c r="E147" s="68">
        <v>620</v>
      </c>
      <c r="F147" s="6" t="s">
        <v>25</v>
      </c>
      <c r="G147" s="14"/>
      <c r="H147" s="26" t="s">
        <v>35</v>
      </c>
      <c r="I147" s="8"/>
    </row>
    <row r="148" spans="1:9" ht="16.5">
      <c r="A148" s="8" t="s">
        <v>948</v>
      </c>
      <c r="B148" s="24" t="s">
        <v>37</v>
      </c>
      <c r="C148" s="14" t="s">
        <v>41</v>
      </c>
      <c r="D148" s="26" t="s">
        <v>39</v>
      </c>
      <c r="E148" s="68">
        <v>160</v>
      </c>
      <c r="F148" s="6" t="s">
        <v>25</v>
      </c>
      <c r="G148" s="14"/>
      <c r="H148" s="26" t="s">
        <v>35</v>
      </c>
      <c r="I148" s="8"/>
    </row>
    <row r="149" spans="1:9" ht="16.5">
      <c r="A149" s="8" t="s">
        <v>948</v>
      </c>
      <c r="B149" s="24" t="s">
        <v>37</v>
      </c>
      <c r="C149" s="14" t="s">
        <v>42</v>
      </c>
      <c r="D149" s="26" t="s">
        <v>39</v>
      </c>
      <c r="E149" s="68">
        <v>180</v>
      </c>
      <c r="F149" s="6" t="s">
        <v>25</v>
      </c>
      <c r="G149" s="14"/>
      <c r="H149" s="26" t="s">
        <v>35</v>
      </c>
      <c r="I149" s="8"/>
    </row>
    <row r="150" spans="1:9" ht="16.5">
      <c r="A150" s="8" t="s">
        <v>948</v>
      </c>
      <c r="B150" s="24" t="s">
        <v>37</v>
      </c>
      <c r="C150" s="14" t="s">
        <v>43</v>
      </c>
      <c r="D150" s="26" t="s">
        <v>39</v>
      </c>
      <c r="E150" s="68">
        <v>190</v>
      </c>
      <c r="F150" s="6" t="s">
        <v>25</v>
      </c>
      <c r="G150" s="14"/>
      <c r="H150" s="26" t="s">
        <v>35</v>
      </c>
      <c r="I150" s="8"/>
    </row>
    <row r="151" spans="1:9" ht="16.5">
      <c r="A151" s="8" t="s">
        <v>948</v>
      </c>
      <c r="B151" s="24" t="s">
        <v>37</v>
      </c>
      <c r="C151" s="14" t="s">
        <v>44</v>
      </c>
      <c r="D151" s="26" t="s">
        <v>39</v>
      </c>
      <c r="E151" s="68">
        <v>130</v>
      </c>
      <c r="F151" s="6" t="s">
        <v>25</v>
      </c>
      <c r="G151" s="14"/>
      <c r="H151" s="26" t="s">
        <v>35</v>
      </c>
      <c r="I151" s="8"/>
    </row>
    <row r="152" spans="1:9" ht="16.5">
      <c r="A152" s="8" t="s">
        <v>948</v>
      </c>
      <c r="B152" s="24" t="s">
        <v>37</v>
      </c>
      <c r="C152" s="14" t="s">
        <v>45</v>
      </c>
      <c r="D152" s="26" t="s">
        <v>39</v>
      </c>
      <c r="E152" s="68">
        <v>100</v>
      </c>
      <c r="F152" s="6" t="s">
        <v>25</v>
      </c>
      <c r="G152" s="14"/>
      <c r="H152" s="26" t="s">
        <v>35</v>
      </c>
      <c r="I152" s="8"/>
    </row>
    <row r="153" spans="1:9" ht="16.5">
      <c r="A153" s="8" t="s">
        <v>948</v>
      </c>
      <c r="B153" s="24" t="s">
        <v>37</v>
      </c>
      <c r="C153" s="14" t="s">
        <v>46</v>
      </c>
      <c r="D153" s="26" t="s">
        <v>39</v>
      </c>
      <c r="E153" s="68">
        <v>180</v>
      </c>
      <c r="F153" s="6" t="s">
        <v>25</v>
      </c>
      <c r="G153" s="14"/>
      <c r="H153" s="26" t="s">
        <v>35</v>
      </c>
      <c r="I153" s="8"/>
    </row>
    <row r="154" spans="1:9" ht="16.5">
      <c r="A154" s="8" t="s">
        <v>948</v>
      </c>
      <c r="B154" s="24" t="s">
        <v>37</v>
      </c>
      <c r="C154" s="14" t="s">
        <v>47</v>
      </c>
      <c r="D154" s="26" t="s">
        <v>39</v>
      </c>
      <c r="E154" s="68">
        <v>90</v>
      </c>
      <c r="F154" s="6" t="s">
        <v>25</v>
      </c>
      <c r="G154" s="14"/>
      <c r="H154" s="26" t="s">
        <v>35</v>
      </c>
      <c r="I154" s="8"/>
    </row>
    <row r="155" spans="1:9" ht="33">
      <c r="A155" s="8" t="s">
        <v>948</v>
      </c>
      <c r="B155" s="24" t="s">
        <v>37</v>
      </c>
      <c r="C155" s="14" t="s">
        <v>48</v>
      </c>
      <c r="D155" s="26" t="s">
        <v>39</v>
      </c>
      <c r="E155" s="68">
        <v>200</v>
      </c>
      <c r="F155" s="6" t="s">
        <v>25</v>
      </c>
      <c r="G155" s="14"/>
      <c r="H155" s="26" t="s">
        <v>35</v>
      </c>
      <c r="I155" s="8"/>
    </row>
    <row r="156" spans="1:9" ht="16.5">
      <c r="A156" s="8" t="s">
        <v>948</v>
      </c>
      <c r="B156" s="24" t="s">
        <v>37</v>
      </c>
      <c r="C156" s="14" t="s">
        <v>49</v>
      </c>
      <c r="D156" s="26" t="s">
        <v>39</v>
      </c>
      <c r="E156" s="68">
        <v>110</v>
      </c>
      <c r="F156" s="6" t="s">
        <v>25</v>
      </c>
      <c r="G156" s="14"/>
      <c r="H156" s="26" t="s">
        <v>35</v>
      </c>
      <c r="I156" s="8"/>
    </row>
    <row r="157" spans="1:9" ht="16.5">
      <c r="A157" s="8" t="s">
        <v>948</v>
      </c>
      <c r="B157" s="24" t="s">
        <v>37</v>
      </c>
      <c r="C157" s="14" t="s">
        <v>50</v>
      </c>
      <c r="D157" s="26" t="s">
        <v>39</v>
      </c>
      <c r="E157" s="68">
        <v>130</v>
      </c>
      <c r="F157" s="6" t="s">
        <v>25</v>
      </c>
      <c r="G157" s="14"/>
      <c r="H157" s="26" t="s">
        <v>35</v>
      </c>
      <c r="I157" s="8"/>
    </row>
    <row r="158" spans="1:9" ht="16.5">
      <c r="A158" s="8" t="s">
        <v>948</v>
      </c>
      <c r="B158" s="24" t="s">
        <v>37</v>
      </c>
      <c r="C158" s="14" t="s">
        <v>51</v>
      </c>
      <c r="D158" s="26" t="s">
        <v>39</v>
      </c>
      <c r="E158" s="68">
        <v>80</v>
      </c>
      <c r="F158" s="6" t="s">
        <v>25</v>
      </c>
      <c r="G158" s="14"/>
      <c r="H158" s="26" t="s">
        <v>35</v>
      </c>
      <c r="I158" s="8"/>
    </row>
    <row r="159" spans="1:9" ht="16.5">
      <c r="A159" s="8" t="s">
        <v>948</v>
      </c>
      <c r="B159" s="24" t="s">
        <v>37</v>
      </c>
      <c r="C159" s="14" t="s">
        <v>52</v>
      </c>
      <c r="D159" s="26" t="s">
        <v>39</v>
      </c>
      <c r="E159" s="68">
        <v>30</v>
      </c>
      <c r="F159" s="6" t="s">
        <v>25</v>
      </c>
      <c r="G159" s="14"/>
      <c r="H159" s="26" t="s">
        <v>35</v>
      </c>
      <c r="I159" s="8"/>
    </row>
    <row r="160" spans="1:9" ht="16.5">
      <c r="A160" s="8" t="s">
        <v>948</v>
      </c>
      <c r="B160" s="24" t="s">
        <v>37</v>
      </c>
      <c r="C160" s="14" t="s">
        <v>53</v>
      </c>
      <c r="D160" s="26" t="s">
        <v>39</v>
      </c>
      <c r="E160" s="68">
        <v>700</v>
      </c>
      <c r="F160" s="6" t="s">
        <v>25</v>
      </c>
      <c r="G160" s="14"/>
      <c r="H160" s="26" t="s">
        <v>35</v>
      </c>
      <c r="I160" s="8"/>
    </row>
    <row r="161" spans="1:9" ht="16.5">
      <c r="A161" s="8" t="s">
        <v>948</v>
      </c>
      <c r="B161" s="24" t="s">
        <v>37</v>
      </c>
      <c r="C161" s="14" t="s">
        <v>54</v>
      </c>
      <c r="D161" s="26" t="s">
        <v>39</v>
      </c>
      <c r="E161" s="68">
        <v>60</v>
      </c>
      <c r="F161" s="6" t="s">
        <v>25</v>
      </c>
      <c r="G161" s="14"/>
      <c r="H161" s="26" t="s">
        <v>35</v>
      </c>
      <c r="I161" s="8"/>
    </row>
    <row r="162" spans="1:9" ht="16.5">
      <c r="A162" s="8" t="s">
        <v>948</v>
      </c>
      <c r="B162" s="24" t="s">
        <v>37</v>
      </c>
      <c r="C162" s="14" t="s">
        <v>55</v>
      </c>
      <c r="D162" s="26" t="s">
        <v>39</v>
      </c>
      <c r="E162" s="68">
        <v>220</v>
      </c>
      <c r="F162" s="6" t="s">
        <v>25</v>
      </c>
      <c r="G162" s="14"/>
      <c r="H162" s="26" t="s">
        <v>35</v>
      </c>
      <c r="I162" s="8"/>
    </row>
    <row r="163" spans="1:9" ht="32.25" customHeight="1">
      <c r="A163" s="8" t="s">
        <v>948</v>
      </c>
      <c r="B163" s="24" t="s">
        <v>37</v>
      </c>
      <c r="C163" s="14" t="s">
        <v>56</v>
      </c>
      <c r="D163" s="26" t="s">
        <v>39</v>
      </c>
      <c r="E163" s="68">
        <v>50</v>
      </c>
      <c r="F163" s="6" t="s">
        <v>25</v>
      </c>
      <c r="G163" s="14"/>
      <c r="H163" s="26" t="s">
        <v>35</v>
      </c>
      <c r="I163" s="8"/>
    </row>
    <row r="164" spans="1:9" ht="16.5">
      <c r="A164" s="8" t="s">
        <v>948</v>
      </c>
      <c r="B164" s="24" t="s">
        <v>37</v>
      </c>
      <c r="C164" s="14" t="s">
        <v>57</v>
      </c>
      <c r="D164" s="26" t="s">
        <v>39</v>
      </c>
      <c r="E164" s="68">
        <v>120</v>
      </c>
      <c r="F164" s="6" t="s">
        <v>25</v>
      </c>
      <c r="G164" s="14"/>
      <c r="H164" s="26" t="s">
        <v>35</v>
      </c>
      <c r="I164" s="8"/>
    </row>
    <row r="165" spans="1:9" ht="33">
      <c r="A165" s="8" t="s">
        <v>948</v>
      </c>
      <c r="B165" s="24" t="s">
        <v>37</v>
      </c>
      <c r="C165" s="14" t="s">
        <v>58</v>
      </c>
      <c r="D165" s="26" t="s">
        <v>39</v>
      </c>
      <c r="E165" s="68">
        <v>90</v>
      </c>
      <c r="F165" s="6" t="s">
        <v>25</v>
      </c>
      <c r="G165" s="14"/>
      <c r="H165" s="26" t="s">
        <v>35</v>
      </c>
      <c r="I165" s="8"/>
    </row>
    <row r="166" spans="1:9" ht="33">
      <c r="A166" s="8" t="s">
        <v>948</v>
      </c>
      <c r="B166" s="24" t="s">
        <v>37</v>
      </c>
      <c r="C166" s="14" t="s">
        <v>59</v>
      </c>
      <c r="D166" s="26" t="s">
        <v>39</v>
      </c>
      <c r="E166" s="68">
        <v>80</v>
      </c>
      <c r="F166" s="6" t="s">
        <v>25</v>
      </c>
      <c r="G166" s="14"/>
      <c r="H166" s="26" t="s">
        <v>35</v>
      </c>
      <c r="I166" s="8"/>
    </row>
    <row r="167" spans="1:9" ht="33">
      <c r="A167" s="8" t="s">
        <v>948</v>
      </c>
      <c r="B167" s="24" t="s">
        <v>37</v>
      </c>
      <c r="C167" s="14" t="s">
        <v>60</v>
      </c>
      <c r="D167" s="26" t="s">
        <v>39</v>
      </c>
      <c r="E167" s="68">
        <v>60</v>
      </c>
      <c r="F167" s="6" t="s">
        <v>25</v>
      </c>
      <c r="G167" s="14"/>
      <c r="H167" s="26" t="s">
        <v>35</v>
      </c>
      <c r="I167" s="8"/>
    </row>
    <row r="168" spans="1:9" s="19" customFormat="1" ht="42" customHeight="1">
      <c r="A168" s="8" t="s">
        <v>948</v>
      </c>
      <c r="B168" s="24" t="s">
        <v>37</v>
      </c>
      <c r="C168" s="14" t="s">
        <v>61</v>
      </c>
      <c r="D168" s="26" t="s">
        <v>39</v>
      </c>
      <c r="E168" s="68">
        <v>60</v>
      </c>
      <c r="F168" s="6" t="s">
        <v>25</v>
      </c>
      <c r="G168" s="14"/>
      <c r="H168" s="26" t="s">
        <v>35</v>
      </c>
      <c r="I168" s="8"/>
    </row>
    <row r="169" spans="1:9" s="19" customFormat="1" ht="42.75" customHeight="1">
      <c r="A169" s="8" t="s">
        <v>948</v>
      </c>
      <c r="B169" s="24" t="s">
        <v>37</v>
      </c>
      <c r="C169" s="14" t="s">
        <v>62</v>
      </c>
      <c r="D169" s="26" t="s">
        <v>39</v>
      </c>
      <c r="E169" s="68">
        <v>90</v>
      </c>
      <c r="F169" s="6" t="s">
        <v>25</v>
      </c>
      <c r="G169" s="14"/>
      <c r="H169" s="26" t="s">
        <v>35</v>
      </c>
      <c r="I169" s="8"/>
    </row>
    <row r="170" spans="1:9" s="29" customFormat="1" ht="42" customHeight="1">
      <c r="A170" s="8" t="s">
        <v>948</v>
      </c>
      <c r="B170" s="24" t="s">
        <v>37</v>
      </c>
      <c r="C170" s="14" t="s">
        <v>63</v>
      </c>
      <c r="D170" s="26" t="s">
        <v>39</v>
      </c>
      <c r="E170" s="68">
        <v>320</v>
      </c>
      <c r="F170" s="6" t="s">
        <v>25</v>
      </c>
      <c r="G170" s="14"/>
      <c r="H170" s="26" t="s">
        <v>35</v>
      </c>
      <c r="I170" s="8"/>
    </row>
    <row r="171" spans="1:9" ht="34.5" customHeight="1">
      <c r="A171" s="8" t="s">
        <v>948</v>
      </c>
      <c r="B171" s="24" t="s">
        <v>37</v>
      </c>
      <c r="C171" s="14" t="s">
        <v>64</v>
      </c>
      <c r="D171" s="26" t="s">
        <v>39</v>
      </c>
      <c r="E171" s="68">
        <v>20</v>
      </c>
      <c r="F171" s="6" t="s">
        <v>25</v>
      </c>
      <c r="G171" s="14"/>
      <c r="H171" s="26" t="s">
        <v>35</v>
      </c>
      <c r="I171" s="8"/>
    </row>
    <row r="172" spans="1:9" ht="34.5" customHeight="1">
      <c r="A172" s="8" t="s">
        <v>948</v>
      </c>
      <c r="B172" s="24" t="s">
        <v>37</v>
      </c>
      <c r="C172" s="14" t="s">
        <v>65</v>
      </c>
      <c r="D172" s="26" t="s">
        <v>39</v>
      </c>
      <c r="E172" s="68">
        <v>50</v>
      </c>
      <c r="F172" s="6" t="s">
        <v>25</v>
      </c>
      <c r="G172" s="14"/>
      <c r="H172" s="26" t="s">
        <v>35</v>
      </c>
      <c r="I172" s="8"/>
    </row>
    <row r="173" spans="1:9" ht="34.5" customHeight="1">
      <c r="A173" s="8" t="s">
        <v>948</v>
      </c>
      <c r="B173" s="24" t="s">
        <v>37</v>
      </c>
      <c r="C173" s="14" t="s">
        <v>66</v>
      </c>
      <c r="D173" s="26" t="s">
        <v>39</v>
      </c>
      <c r="E173" s="68">
        <v>60</v>
      </c>
      <c r="F173" s="6" t="s">
        <v>25</v>
      </c>
      <c r="G173" s="14"/>
      <c r="H173" s="26" t="s">
        <v>35</v>
      </c>
      <c r="I173" s="8"/>
    </row>
    <row r="174" spans="1:9" ht="34.5" customHeight="1">
      <c r="A174" s="8" t="s">
        <v>948</v>
      </c>
      <c r="B174" s="24" t="s">
        <v>37</v>
      </c>
      <c r="C174" s="14" t="s">
        <v>67</v>
      </c>
      <c r="D174" s="26" t="s">
        <v>39</v>
      </c>
      <c r="E174" s="68">
        <v>180</v>
      </c>
      <c r="F174" s="6" t="s">
        <v>25</v>
      </c>
      <c r="G174" s="14"/>
      <c r="H174" s="26" t="s">
        <v>35</v>
      </c>
      <c r="I174" s="8"/>
    </row>
    <row r="175" spans="1:9" ht="34.5" customHeight="1">
      <c r="A175" s="8" t="s">
        <v>948</v>
      </c>
      <c r="B175" s="24" t="s">
        <v>37</v>
      </c>
      <c r="C175" s="14" t="s">
        <v>68</v>
      </c>
      <c r="D175" s="26" t="s">
        <v>39</v>
      </c>
      <c r="E175" s="68">
        <v>80</v>
      </c>
      <c r="F175" s="6" t="s">
        <v>25</v>
      </c>
      <c r="G175" s="14"/>
      <c r="H175" s="26" t="s">
        <v>35</v>
      </c>
      <c r="I175" s="8"/>
    </row>
    <row r="176" spans="1:9" ht="34.5" customHeight="1">
      <c r="A176" s="8" t="s">
        <v>948</v>
      </c>
      <c r="B176" s="8" t="s">
        <v>69</v>
      </c>
      <c r="C176" s="27" t="s">
        <v>70</v>
      </c>
      <c r="D176" s="26" t="s">
        <v>39</v>
      </c>
      <c r="E176" s="68">
        <v>18</v>
      </c>
      <c r="F176" s="6" t="s">
        <v>25</v>
      </c>
      <c r="G176" s="8"/>
      <c r="H176" s="26" t="s">
        <v>35</v>
      </c>
      <c r="I176" s="4"/>
    </row>
    <row r="177" spans="1:9" ht="34.5" customHeight="1">
      <c r="A177" s="8" t="s">
        <v>948</v>
      </c>
      <c r="B177" s="8" t="s">
        <v>71</v>
      </c>
      <c r="C177" s="27" t="s">
        <v>70</v>
      </c>
      <c r="D177" s="26" t="s">
        <v>39</v>
      </c>
      <c r="E177" s="68">
        <v>57.9</v>
      </c>
      <c r="F177" s="6" t="s">
        <v>25</v>
      </c>
      <c r="G177" s="6"/>
      <c r="H177" s="26" t="s">
        <v>35</v>
      </c>
      <c r="I177" s="4"/>
    </row>
    <row r="178" spans="1:9" ht="34.5" customHeight="1">
      <c r="A178" s="8" t="s">
        <v>948</v>
      </c>
      <c r="B178" s="8" t="s">
        <v>72</v>
      </c>
      <c r="C178" s="8" t="s">
        <v>73</v>
      </c>
      <c r="D178" s="26" t="s">
        <v>39</v>
      </c>
      <c r="E178" s="70">
        <v>2812</v>
      </c>
      <c r="F178" s="4" t="s">
        <v>25</v>
      </c>
      <c r="G178" s="28"/>
      <c r="H178" s="26" t="s">
        <v>35</v>
      </c>
      <c r="I178" s="8"/>
    </row>
    <row r="179" spans="1:9" s="34" customFormat="1" ht="34.5" customHeight="1">
      <c r="A179" s="8" t="s">
        <v>948</v>
      </c>
      <c r="B179" s="14" t="s">
        <v>74</v>
      </c>
      <c r="C179" s="6" t="s">
        <v>75</v>
      </c>
      <c r="D179" s="26" t="s">
        <v>39</v>
      </c>
      <c r="E179" s="68">
        <f>3600/1000</f>
        <v>3.6</v>
      </c>
      <c r="F179" s="6" t="s">
        <v>25</v>
      </c>
      <c r="G179" s="6"/>
      <c r="H179" s="4" t="s">
        <v>76</v>
      </c>
      <c r="I179" s="4"/>
    </row>
    <row r="180" spans="1:9" s="34" customFormat="1" ht="34.5" customHeight="1">
      <c r="A180" s="8" t="s">
        <v>948</v>
      </c>
      <c r="B180" s="14" t="s">
        <v>74</v>
      </c>
      <c r="C180" s="6" t="s">
        <v>77</v>
      </c>
      <c r="D180" s="26" t="s">
        <v>39</v>
      </c>
      <c r="E180" s="68">
        <f>1090/1000</f>
        <v>1.09</v>
      </c>
      <c r="F180" s="6" t="s">
        <v>25</v>
      </c>
      <c r="G180" s="6"/>
      <c r="H180" s="4" t="s">
        <v>76</v>
      </c>
      <c r="I180" s="4"/>
    </row>
    <row r="181" spans="1:9" s="34" customFormat="1" ht="34.5" customHeight="1">
      <c r="A181" s="8" t="s">
        <v>958</v>
      </c>
      <c r="B181" s="14" t="s">
        <v>74</v>
      </c>
      <c r="C181" s="6" t="s">
        <v>78</v>
      </c>
      <c r="D181" s="26" t="s">
        <v>39</v>
      </c>
      <c r="E181" s="68">
        <f>287261/1000</f>
        <v>287.261</v>
      </c>
      <c r="F181" s="6" t="s">
        <v>25</v>
      </c>
      <c r="G181" s="6"/>
      <c r="H181" s="4" t="s">
        <v>76</v>
      </c>
      <c r="I181" s="4"/>
    </row>
    <row r="182" spans="1:9" s="34" customFormat="1" ht="34.5" customHeight="1">
      <c r="A182" s="8" t="s">
        <v>959</v>
      </c>
      <c r="B182" s="14" t="s">
        <v>79</v>
      </c>
      <c r="C182" s="6" t="s">
        <v>80</v>
      </c>
      <c r="D182" s="26" t="s">
        <v>39</v>
      </c>
      <c r="E182" s="68">
        <v>1787</v>
      </c>
      <c r="F182" s="6" t="s">
        <v>81</v>
      </c>
      <c r="G182" s="6"/>
      <c r="H182" s="4"/>
      <c r="I182" s="26" t="s">
        <v>35</v>
      </c>
    </row>
    <row r="183" spans="1:9" s="34" customFormat="1" ht="34.5" customHeight="1">
      <c r="A183" s="8" t="s">
        <v>959</v>
      </c>
      <c r="B183" s="14" t="s">
        <v>79</v>
      </c>
      <c r="C183" s="6" t="s">
        <v>82</v>
      </c>
      <c r="D183" s="26" t="s">
        <v>39</v>
      </c>
      <c r="E183" s="68">
        <v>1005</v>
      </c>
      <c r="F183" s="6" t="s">
        <v>81</v>
      </c>
      <c r="G183" s="6"/>
      <c r="H183" s="4"/>
      <c r="I183" s="26" t="s">
        <v>35</v>
      </c>
    </row>
    <row r="184" spans="1:9" s="34" customFormat="1" ht="34.5" customHeight="1">
      <c r="A184" s="8" t="s">
        <v>994</v>
      </c>
      <c r="B184" s="8" t="s">
        <v>83</v>
      </c>
      <c r="C184" s="8" t="s">
        <v>84</v>
      </c>
      <c r="D184" s="26" t="s">
        <v>39</v>
      </c>
      <c r="E184" s="68">
        <v>30</v>
      </c>
      <c r="F184" s="6" t="s">
        <v>25</v>
      </c>
      <c r="G184" s="6" t="s">
        <v>85</v>
      </c>
      <c r="H184" s="26" t="s">
        <v>35</v>
      </c>
      <c r="I184" s="4"/>
    </row>
    <row r="185" spans="1:9" s="34" customFormat="1" ht="49.5">
      <c r="A185" s="8" t="s">
        <v>1007</v>
      </c>
      <c r="B185" s="14" t="s">
        <v>86</v>
      </c>
      <c r="C185" s="14" t="s">
        <v>87</v>
      </c>
      <c r="D185" s="26" t="s">
        <v>39</v>
      </c>
      <c r="E185" s="68">
        <v>450</v>
      </c>
      <c r="F185" s="6" t="s">
        <v>25</v>
      </c>
      <c r="G185" s="6"/>
      <c r="H185" s="26" t="s">
        <v>35</v>
      </c>
      <c r="I185" s="4"/>
    </row>
    <row r="186" spans="1:9" s="34" customFormat="1" ht="49.5">
      <c r="A186" s="8" t="s">
        <v>1008</v>
      </c>
      <c r="B186" s="14" t="s">
        <v>88</v>
      </c>
      <c r="C186" s="31" t="s">
        <v>89</v>
      </c>
      <c r="D186" s="26" t="s">
        <v>39</v>
      </c>
      <c r="E186" s="68">
        <v>320</v>
      </c>
      <c r="F186" s="32" t="s">
        <v>25</v>
      </c>
      <c r="G186" s="31"/>
      <c r="H186" s="119" t="s">
        <v>35</v>
      </c>
      <c r="I186" s="30"/>
    </row>
    <row r="187" spans="1:9" s="34" customFormat="1" ht="49.5">
      <c r="A187" s="8" t="s">
        <v>1008</v>
      </c>
      <c r="B187" s="14" t="s">
        <v>90</v>
      </c>
      <c r="C187" s="31" t="s">
        <v>91</v>
      </c>
      <c r="D187" s="26" t="s">
        <v>39</v>
      </c>
      <c r="E187" s="68">
        <v>300</v>
      </c>
      <c r="F187" s="32" t="s">
        <v>25</v>
      </c>
      <c r="G187" s="31"/>
      <c r="H187" s="119" t="s">
        <v>35</v>
      </c>
      <c r="I187" s="30"/>
    </row>
    <row r="188" spans="1:9" s="34" customFormat="1" ht="49.5">
      <c r="A188" s="8" t="s">
        <v>1008</v>
      </c>
      <c r="B188" s="14" t="s">
        <v>92</v>
      </c>
      <c r="C188" s="31" t="s">
        <v>93</v>
      </c>
      <c r="D188" s="26" t="s">
        <v>39</v>
      </c>
      <c r="E188" s="68">
        <v>250</v>
      </c>
      <c r="F188" s="32" t="s">
        <v>25</v>
      </c>
      <c r="G188" s="31"/>
      <c r="H188" s="119" t="s">
        <v>35</v>
      </c>
      <c r="I188" s="30"/>
    </row>
    <row r="189" spans="1:9" s="34" customFormat="1" ht="49.5">
      <c r="A189" s="8" t="s">
        <v>1008</v>
      </c>
      <c r="B189" s="14" t="s">
        <v>94</v>
      </c>
      <c r="C189" s="31" t="s">
        <v>95</v>
      </c>
      <c r="D189" s="26" t="s">
        <v>39</v>
      </c>
      <c r="E189" s="68">
        <v>200</v>
      </c>
      <c r="F189" s="32" t="s">
        <v>25</v>
      </c>
      <c r="G189" s="31"/>
      <c r="H189" s="119" t="s">
        <v>35</v>
      </c>
      <c r="I189" s="30"/>
    </row>
    <row r="190" spans="1:9" s="34" customFormat="1" ht="49.5">
      <c r="A190" s="8" t="s">
        <v>1008</v>
      </c>
      <c r="B190" s="14" t="s">
        <v>96</v>
      </c>
      <c r="C190" s="31" t="s">
        <v>97</v>
      </c>
      <c r="D190" s="26" t="s">
        <v>39</v>
      </c>
      <c r="E190" s="68">
        <v>174</v>
      </c>
      <c r="F190" s="32" t="s">
        <v>25</v>
      </c>
      <c r="G190" s="31"/>
      <c r="H190" s="119" t="s">
        <v>35</v>
      </c>
      <c r="I190" s="30"/>
    </row>
    <row r="191" spans="1:9" s="34" customFormat="1" ht="34.5" customHeight="1">
      <c r="A191" s="8" t="s">
        <v>995</v>
      </c>
      <c r="B191" s="14" t="s">
        <v>98</v>
      </c>
      <c r="C191" s="31" t="s">
        <v>99</v>
      </c>
      <c r="D191" s="26" t="s">
        <v>39</v>
      </c>
      <c r="E191" s="68">
        <v>228</v>
      </c>
      <c r="F191" s="32" t="s">
        <v>25</v>
      </c>
      <c r="G191" s="31"/>
      <c r="H191" s="119" t="s">
        <v>35</v>
      </c>
      <c r="I191" s="30"/>
    </row>
    <row r="192" spans="1:9" s="34" customFormat="1" ht="34.5" customHeight="1">
      <c r="A192" s="8" t="s">
        <v>995</v>
      </c>
      <c r="B192" s="14" t="s">
        <v>100</v>
      </c>
      <c r="C192" s="31" t="s">
        <v>101</v>
      </c>
      <c r="D192" s="26" t="s">
        <v>39</v>
      </c>
      <c r="E192" s="68">
        <v>300</v>
      </c>
      <c r="F192" s="32" t="s">
        <v>25</v>
      </c>
      <c r="G192" s="31"/>
      <c r="H192" s="119" t="s">
        <v>35</v>
      </c>
      <c r="I192" s="30"/>
    </row>
    <row r="193" spans="1:9" s="34" customFormat="1" ht="34.5" customHeight="1">
      <c r="A193" s="8" t="s">
        <v>995</v>
      </c>
      <c r="B193" s="14" t="s">
        <v>102</v>
      </c>
      <c r="C193" s="31" t="s">
        <v>103</v>
      </c>
      <c r="D193" s="26" t="s">
        <v>39</v>
      </c>
      <c r="E193" s="68">
        <v>300</v>
      </c>
      <c r="F193" s="32" t="s">
        <v>25</v>
      </c>
      <c r="G193" s="31"/>
      <c r="H193" s="119" t="s">
        <v>35</v>
      </c>
      <c r="I193" s="30"/>
    </row>
    <row r="194" spans="1:9" s="34" customFormat="1" ht="34.5" customHeight="1">
      <c r="A194" s="8" t="s">
        <v>995</v>
      </c>
      <c r="B194" s="14" t="s">
        <v>104</v>
      </c>
      <c r="C194" s="31" t="s">
        <v>105</v>
      </c>
      <c r="D194" s="26" t="s">
        <v>39</v>
      </c>
      <c r="E194" s="68">
        <v>200</v>
      </c>
      <c r="F194" s="32" t="s">
        <v>25</v>
      </c>
      <c r="G194" s="31"/>
      <c r="H194" s="119" t="s">
        <v>35</v>
      </c>
      <c r="I194" s="30"/>
    </row>
    <row r="195" spans="1:9" ht="34.5" customHeight="1">
      <c r="A195" s="8" t="s">
        <v>995</v>
      </c>
      <c r="B195" s="14" t="s">
        <v>104</v>
      </c>
      <c r="C195" s="31" t="s">
        <v>106</v>
      </c>
      <c r="D195" s="26" t="s">
        <v>39</v>
      </c>
      <c r="E195" s="68">
        <v>250</v>
      </c>
      <c r="F195" s="32" t="s">
        <v>25</v>
      </c>
      <c r="G195" s="31"/>
      <c r="H195" s="119" t="s">
        <v>35</v>
      </c>
      <c r="I195" s="30"/>
    </row>
    <row r="196" spans="1:9" ht="34.5" customHeight="1">
      <c r="A196" s="8" t="s">
        <v>995</v>
      </c>
      <c r="B196" s="49" t="s">
        <v>107</v>
      </c>
      <c r="C196" s="31" t="s">
        <v>108</v>
      </c>
      <c r="D196" s="26" t="s">
        <v>39</v>
      </c>
      <c r="E196" s="68">
        <v>200</v>
      </c>
      <c r="F196" s="32" t="s">
        <v>25</v>
      </c>
      <c r="G196" s="31"/>
      <c r="H196" s="119" t="s">
        <v>35</v>
      </c>
      <c r="I196" s="30"/>
    </row>
    <row r="197" spans="1:9" ht="34.5" customHeight="1">
      <c r="A197" s="8" t="s">
        <v>995</v>
      </c>
      <c r="B197" s="14" t="s">
        <v>104</v>
      </c>
      <c r="C197" s="35" t="s">
        <v>109</v>
      </c>
      <c r="D197" s="26" t="s">
        <v>39</v>
      </c>
      <c r="E197" s="68">
        <v>200</v>
      </c>
      <c r="F197" s="32" t="s">
        <v>25</v>
      </c>
      <c r="G197" s="31"/>
      <c r="H197" s="119" t="s">
        <v>35</v>
      </c>
      <c r="I197" s="30"/>
    </row>
    <row r="198" spans="1:9" ht="34.5" customHeight="1">
      <c r="A198" s="8" t="s">
        <v>995</v>
      </c>
      <c r="B198" s="14" t="s">
        <v>110</v>
      </c>
      <c r="C198" s="31" t="s">
        <v>111</v>
      </c>
      <c r="D198" s="26" t="s">
        <v>39</v>
      </c>
      <c r="E198" s="68">
        <v>15</v>
      </c>
      <c r="F198" s="32" t="s">
        <v>25</v>
      </c>
      <c r="G198" s="31"/>
      <c r="H198" s="119" t="s">
        <v>35</v>
      </c>
      <c r="I198" s="30"/>
    </row>
    <row r="199" spans="1:9" ht="34.5" customHeight="1">
      <c r="A199" s="8" t="s">
        <v>996</v>
      </c>
      <c r="B199" s="14" t="s">
        <v>112</v>
      </c>
      <c r="C199" s="31" t="s">
        <v>113</v>
      </c>
      <c r="D199" s="26" t="s">
        <v>39</v>
      </c>
      <c r="E199" s="68">
        <v>20</v>
      </c>
      <c r="F199" s="32" t="s">
        <v>25</v>
      </c>
      <c r="G199" s="31"/>
      <c r="H199" s="33"/>
      <c r="I199" s="119" t="s">
        <v>35</v>
      </c>
    </row>
    <row r="200" spans="1:9" ht="34.5" customHeight="1">
      <c r="A200" s="8" t="s">
        <v>996</v>
      </c>
      <c r="B200" s="14" t="s">
        <v>114</v>
      </c>
      <c r="C200" s="31" t="s">
        <v>115</v>
      </c>
      <c r="D200" s="26" t="s">
        <v>39</v>
      </c>
      <c r="E200" s="68">
        <v>20</v>
      </c>
      <c r="F200" s="32" t="s">
        <v>25</v>
      </c>
      <c r="G200" s="31"/>
      <c r="H200" s="33"/>
      <c r="I200" s="119" t="s">
        <v>35</v>
      </c>
    </row>
    <row r="201" spans="1:9" ht="34.5" customHeight="1">
      <c r="A201" s="8" t="s">
        <v>996</v>
      </c>
      <c r="B201" s="14" t="s">
        <v>116</v>
      </c>
      <c r="C201" s="31" t="s">
        <v>117</v>
      </c>
      <c r="D201" s="26" t="s">
        <v>39</v>
      </c>
      <c r="E201" s="68">
        <v>100</v>
      </c>
      <c r="F201" s="32" t="s">
        <v>25</v>
      </c>
      <c r="G201" s="31"/>
      <c r="H201" s="33"/>
      <c r="I201" s="119" t="s">
        <v>35</v>
      </c>
    </row>
    <row r="202" spans="1:9" ht="34.5" customHeight="1">
      <c r="A202" s="8" t="s">
        <v>996</v>
      </c>
      <c r="B202" s="14" t="s">
        <v>118</v>
      </c>
      <c r="C202" s="31" t="s">
        <v>119</v>
      </c>
      <c r="D202" s="26" t="s">
        <v>39</v>
      </c>
      <c r="E202" s="68">
        <v>6</v>
      </c>
      <c r="F202" s="32" t="s">
        <v>25</v>
      </c>
      <c r="G202" s="31"/>
      <c r="H202" s="33"/>
      <c r="I202" s="4" t="s">
        <v>989</v>
      </c>
    </row>
    <row r="203" spans="1:9" ht="54" customHeight="1">
      <c r="A203" s="8" t="s">
        <v>1009</v>
      </c>
      <c r="B203" s="36" t="s">
        <v>120</v>
      </c>
      <c r="C203" s="36" t="s">
        <v>121</v>
      </c>
      <c r="D203" s="26" t="s">
        <v>39</v>
      </c>
      <c r="E203" s="41">
        <v>30</v>
      </c>
      <c r="F203" s="4" t="s">
        <v>25</v>
      </c>
      <c r="G203" s="4"/>
      <c r="H203" s="4" t="s">
        <v>989</v>
      </c>
      <c r="I203" s="4"/>
    </row>
    <row r="204" spans="1:9" ht="55.5" customHeight="1">
      <c r="A204" s="8" t="s">
        <v>1009</v>
      </c>
      <c r="B204" s="36" t="s">
        <v>122</v>
      </c>
      <c r="C204" s="36" t="s">
        <v>123</v>
      </c>
      <c r="D204" s="26" t="s">
        <v>39</v>
      </c>
      <c r="E204" s="41">
        <v>50</v>
      </c>
      <c r="F204" s="4" t="s">
        <v>25</v>
      </c>
      <c r="G204" s="4"/>
      <c r="H204" s="4" t="s">
        <v>989</v>
      </c>
      <c r="I204" s="4"/>
    </row>
    <row r="205" spans="1:9" ht="55.5" customHeight="1">
      <c r="A205" s="8" t="s">
        <v>1009</v>
      </c>
      <c r="B205" s="36" t="s">
        <v>124</v>
      </c>
      <c r="C205" s="36" t="s">
        <v>125</v>
      </c>
      <c r="D205" s="26" t="s">
        <v>39</v>
      </c>
      <c r="E205" s="41">
        <v>50</v>
      </c>
      <c r="F205" s="4" t="s">
        <v>25</v>
      </c>
      <c r="G205" s="4"/>
      <c r="H205" s="4" t="s">
        <v>989</v>
      </c>
      <c r="I205" s="4"/>
    </row>
    <row r="206" spans="1:9" ht="54.75" customHeight="1">
      <c r="A206" s="8" t="s">
        <v>1009</v>
      </c>
      <c r="B206" s="36" t="s">
        <v>126</v>
      </c>
      <c r="C206" s="36" t="s">
        <v>127</v>
      </c>
      <c r="D206" s="26" t="s">
        <v>39</v>
      </c>
      <c r="E206" s="41">
        <v>20</v>
      </c>
      <c r="F206" s="4" t="s">
        <v>25</v>
      </c>
      <c r="G206" s="4"/>
      <c r="H206" s="4" t="s">
        <v>989</v>
      </c>
      <c r="I206" s="4"/>
    </row>
    <row r="207" spans="1:9" ht="55.5" customHeight="1">
      <c r="A207" s="8" t="s">
        <v>1009</v>
      </c>
      <c r="B207" s="36" t="s">
        <v>128</v>
      </c>
      <c r="C207" s="36" t="s">
        <v>129</v>
      </c>
      <c r="D207" s="26" t="s">
        <v>39</v>
      </c>
      <c r="E207" s="41">
        <v>20</v>
      </c>
      <c r="F207" s="4" t="s">
        <v>25</v>
      </c>
      <c r="G207" s="4"/>
      <c r="H207" s="4" t="s">
        <v>989</v>
      </c>
      <c r="I207" s="4"/>
    </row>
    <row r="208" spans="1:9" ht="64.5" customHeight="1">
      <c r="A208" s="8" t="s">
        <v>1009</v>
      </c>
      <c r="B208" s="36" t="s">
        <v>130</v>
      </c>
      <c r="C208" s="36" t="s">
        <v>131</v>
      </c>
      <c r="D208" s="26" t="s">
        <v>39</v>
      </c>
      <c r="E208" s="41">
        <v>30</v>
      </c>
      <c r="F208" s="4" t="s">
        <v>25</v>
      </c>
      <c r="G208" s="4"/>
      <c r="H208" s="4" t="s">
        <v>989</v>
      </c>
      <c r="I208" s="4"/>
    </row>
    <row r="209" spans="1:9" ht="66" customHeight="1">
      <c r="A209" s="8" t="s">
        <v>1009</v>
      </c>
      <c r="B209" s="36" t="s">
        <v>132</v>
      </c>
      <c r="C209" s="36" t="s">
        <v>133</v>
      </c>
      <c r="D209" s="26" t="s">
        <v>39</v>
      </c>
      <c r="E209" s="41">
        <v>30</v>
      </c>
      <c r="F209" s="4" t="s">
        <v>25</v>
      </c>
      <c r="G209" s="4"/>
      <c r="H209" s="4" t="s">
        <v>989</v>
      </c>
      <c r="I209" s="4"/>
    </row>
    <row r="210" spans="1:9" ht="49.5">
      <c r="A210" s="8" t="s">
        <v>1009</v>
      </c>
      <c r="B210" s="36" t="s">
        <v>134</v>
      </c>
      <c r="C210" s="36" t="s">
        <v>135</v>
      </c>
      <c r="D210" s="26" t="s">
        <v>39</v>
      </c>
      <c r="E210" s="41">
        <v>20</v>
      </c>
      <c r="F210" s="4" t="s">
        <v>25</v>
      </c>
      <c r="G210" s="4"/>
      <c r="H210" s="4" t="s">
        <v>989</v>
      </c>
      <c r="I210" s="4"/>
    </row>
    <row r="211" spans="1:9" ht="49.5">
      <c r="A211" s="8" t="s">
        <v>1009</v>
      </c>
      <c r="B211" s="36" t="s">
        <v>136</v>
      </c>
      <c r="C211" s="36" t="s">
        <v>137</v>
      </c>
      <c r="D211" s="26" t="s">
        <v>39</v>
      </c>
      <c r="E211" s="42">
        <v>20</v>
      </c>
      <c r="F211" s="4" t="s">
        <v>25</v>
      </c>
      <c r="G211" s="4"/>
      <c r="H211" s="4" t="s">
        <v>989</v>
      </c>
      <c r="I211" s="4"/>
    </row>
    <row r="212" spans="1:9" ht="61.5" customHeight="1">
      <c r="A212" s="8" t="s">
        <v>1009</v>
      </c>
      <c r="B212" s="36" t="s">
        <v>138</v>
      </c>
      <c r="C212" s="36" t="s">
        <v>139</v>
      </c>
      <c r="D212" s="26" t="s">
        <v>39</v>
      </c>
      <c r="E212" s="42">
        <v>50</v>
      </c>
      <c r="F212" s="4" t="s">
        <v>25</v>
      </c>
      <c r="G212" s="4"/>
      <c r="H212" s="4" t="s">
        <v>989</v>
      </c>
      <c r="I212" s="4"/>
    </row>
    <row r="213" spans="1:9" ht="49.5">
      <c r="A213" s="8" t="s">
        <v>1009</v>
      </c>
      <c r="B213" s="36" t="s">
        <v>140</v>
      </c>
      <c r="C213" s="36" t="s">
        <v>141</v>
      </c>
      <c r="D213" s="26" t="s">
        <v>39</v>
      </c>
      <c r="E213" s="42">
        <v>50</v>
      </c>
      <c r="F213" s="4" t="s">
        <v>25</v>
      </c>
      <c r="G213" s="4"/>
      <c r="H213" s="4" t="s">
        <v>989</v>
      </c>
      <c r="I213" s="4"/>
    </row>
    <row r="214" spans="1:9" ht="49.5">
      <c r="A214" s="8" t="s">
        <v>1009</v>
      </c>
      <c r="B214" s="36" t="s">
        <v>142</v>
      </c>
      <c r="C214" s="36" t="s">
        <v>143</v>
      </c>
      <c r="D214" s="26" t="s">
        <v>39</v>
      </c>
      <c r="E214" s="42">
        <v>30</v>
      </c>
      <c r="F214" s="4" t="s">
        <v>25</v>
      </c>
      <c r="G214" s="4"/>
      <c r="H214" s="4" t="s">
        <v>989</v>
      </c>
      <c r="I214" s="4"/>
    </row>
    <row r="215" spans="1:9" ht="49.5">
      <c r="A215" s="8" t="s">
        <v>1009</v>
      </c>
      <c r="B215" s="36" t="s">
        <v>144</v>
      </c>
      <c r="C215" s="36" t="s">
        <v>145</v>
      </c>
      <c r="D215" s="26" t="s">
        <v>39</v>
      </c>
      <c r="E215" s="42">
        <v>20</v>
      </c>
      <c r="F215" s="4" t="s">
        <v>25</v>
      </c>
      <c r="G215" s="4"/>
      <c r="H215" s="4" t="s">
        <v>989</v>
      </c>
      <c r="I215" s="4"/>
    </row>
    <row r="216" spans="1:9" ht="49.5">
      <c r="A216" s="8" t="s">
        <v>1009</v>
      </c>
      <c r="B216" s="36" t="s">
        <v>146</v>
      </c>
      <c r="C216" s="36" t="s">
        <v>147</v>
      </c>
      <c r="D216" s="26" t="s">
        <v>39</v>
      </c>
      <c r="E216" s="42">
        <v>20</v>
      </c>
      <c r="F216" s="4" t="s">
        <v>25</v>
      </c>
      <c r="G216" s="4"/>
      <c r="H216" s="4" t="s">
        <v>989</v>
      </c>
      <c r="I216" s="4"/>
    </row>
    <row r="217" spans="1:9" ht="49.5">
      <c r="A217" s="8" t="s">
        <v>1009</v>
      </c>
      <c r="B217" s="36" t="s">
        <v>148</v>
      </c>
      <c r="C217" s="36" t="s">
        <v>149</v>
      </c>
      <c r="D217" s="26" t="s">
        <v>39</v>
      </c>
      <c r="E217" s="42">
        <v>20</v>
      </c>
      <c r="F217" s="4" t="s">
        <v>25</v>
      </c>
      <c r="G217" s="4"/>
      <c r="H217" s="4" t="s">
        <v>989</v>
      </c>
      <c r="I217" s="4"/>
    </row>
    <row r="218" spans="1:9" ht="49.5">
      <c r="A218" s="8" t="s">
        <v>1009</v>
      </c>
      <c r="B218" s="36" t="s">
        <v>150</v>
      </c>
      <c r="C218" s="36" t="s">
        <v>151</v>
      </c>
      <c r="D218" s="26" t="s">
        <v>39</v>
      </c>
      <c r="E218" s="42">
        <v>20</v>
      </c>
      <c r="F218" s="4" t="s">
        <v>25</v>
      </c>
      <c r="G218" s="4"/>
      <c r="H218" s="4" t="s">
        <v>989</v>
      </c>
      <c r="I218" s="4"/>
    </row>
    <row r="219" spans="1:9" ht="49.5">
      <c r="A219" s="8" t="s">
        <v>1009</v>
      </c>
      <c r="B219" s="36" t="s">
        <v>152</v>
      </c>
      <c r="C219" s="36" t="s">
        <v>153</v>
      </c>
      <c r="D219" s="26" t="s">
        <v>39</v>
      </c>
      <c r="E219" s="42">
        <v>30</v>
      </c>
      <c r="F219" s="4" t="s">
        <v>25</v>
      </c>
      <c r="G219" s="4"/>
      <c r="H219" s="4" t="s">
        <v>989</v>
      </c>
      <c r="I219" s="4"/>
    </row>
    <row r="220" spans="1:9" ht="49.5">
      <c r="A220" s="8" t="s">
        <v>1009</v>
      </c>
      <c r="B220" s="36" t="s">
        <v>154</v>
      </c>
      <c r="C220" s="36" t="s">
        <v>155</v>
      </c>
      <c r="D220" s="26" t="s">
        <v>39</v>
      </c>
      <c r="E220" s="42">
        <v>30</v>
      </c>
      <c r="F220" s="4" t="s">
        <v>25</v>
      </c>
      <c r="G220" s="4"/>
      <c r="H220" s="4" t="s">
        <v>989</v>
      </c>
      <c r="I220" s="4"/>
    </row>
    <row r="221" spans="1:9" ht="49.5">
      <c r="A221" s="8" t="s">
        <v>1009</v>
      </c>
      <c r="B221" s="36" t="s">
        <v>156</v>
      </c>
      <c r="C221" s="36" t="s">
        <v>157</v>
      </c>
      <c r="D221" s="26" t="s">
        <v>39</v>
      </c>
      <c r="E221" s="41">
        <v>30</v>
      </c>
      <c r="F221" s="4" t="s">
        <v>25</v>
      </c>
      <c r="G221" s="4"/>
      <c r="H221" s="4" t="s">
        <v>989</v>
      </c>
      <c r="I221" s="4"/>
    </row>
    <row r="222" spans="1:9" ht="49.5">
      <c r="A222" s="8" t="s">
        <v>1009</v>
      </c>
      <c r="B222" s="36" t="s">
        <v>158</v>
      </c>
      <c r="C222" s="36" t="s">
        <v>159</v>
      </c>
      <c r="D222" s="26" t="s">
        <v>39</v>
      </c>
      <c r="E222" s="77">
        <v>50</v>
      </c>
      <c r="F222" s="4" t="s">
        <v>25</v>
      </c>
      <c r="G222" s="4"/>
      <c r="H222" s="4" t="s">
        <v>989</v>
      </c>
      <c r="I222" s="4"/>
    </row>
    <row r="223" spans="1:9" ht="49.5">
      <c r="A223" s="8" t="s">
        <v>1009</v>
      </c>
      <c r="B223" s="36" t="s">
        <v>160</v>
      </c>
      <c r="C223" s="36" t="s">
        <v>161</v>
      </c>
      <c r="D223" s="26" t="s">
        <v>39</v>
      </c>
      <c r="E223" s="78">
        <v>20</v>
      </c>
      <c r="F223" s="4" t="s">
        <v>25</v>
      </c>
      <c r="G223" s="4"/>
      <c r="H223" s="4" t="s">
        <v>989</v>
      </c>
      <c r="I223" s="4"/>
    </row>
    <row r="224" spans="1:9" ht="49.5">
      <c r="A224" s="8" t="s">
        <v>1009</v>
      </c>
      <c r="B224" s="36" t="s">
        <v>162</v>
      </c>
      <c r="C224" s="36" t="s">
        <v>163</v>
      </c>
      <c r="D224" s="26" t="s">
        <v>39</v>
      </c>
      <c r="E224" s="79">
        <v>20</v>
      </c>
      <c r="F224" s="4" t="s">
        <v>25</v>
      </c>
      <c r="G224" s="4"/>
      <c r="H224" s="4" t="s">
        <v>989</v>
      </c>
      <c r="I224" s="4"/>
    </row>
    <row r="225" spans="1:9" ht="49.5">
      <c r="A225" s="8" t="s">
        <v>1009</v>
      </c>
      <c r="B225" s="36" t="s">
        <v>164</v>
      </c>
      <c r="C225" s="36" t="s">
        <v>165</v>
      </c>
      <c r="D225" s="26" t="s">
        <v>39</v>
      </c>
      <c r="E225" s="79">
        <v>30</v>
      </c>
      <c r="F225" s="4" t="s">
        <v>25</v>
      </c>
      <c r="G225" s="4"/>
      <c r="H225" s="4" t="s">
        <v>989</v>
      </c>
      <c r="I225" s="4"/>
    </row>
    <row r="226" spans="1:9" ht="49.5">
      <c r="A226" s="8" t="s">
        <v>1009</v>
      </c>
      <c r="B226" s="36" t="s">
        <v>166</v>
      </c>
      <c r="C226" s="36" t="s">
        <v>167</v>
      </c>
      <c r="D226" s="26" t="s">
        <v>39</v>
      </c>
      <c r="E226" s="80">
        <v>40</v>
      </c>
      <c r="F226" s="4" t="s">
        <v>25</v>
      </c>
      <c r="G226" s="4"/>
      <c r="H226" s="4" t="s">
        <v>989</v>
      </c>
      <c r="I226" s="4"/>
    </row>
    <row r="227" spans="1:9" ht="49.5">
      <c r="A227" s="8" t="s">
        <v>1009</v>
      </c>
      <c r="B227" s="36" t="s">
        <v>168</v>
      </c>
      <c r="C227" s="36" t="s">
        <v>169</v>
      </c>
      <c r="D227" s="26" t="s">
        <v>39</v>
      </c>
      <c r="E227" s="80">
        <v>20</v>
      </c>
      <c r="F227" s="4" t="s">
        <v>25</v>
      </c>
      <c r="G227" s="4"/>
      <c r="H227" s="4" t="s">
        <v>989</v>
      </c>
      <c r="I227" s="4"/>
    </row>
    <row r="228" spans="1:9" ht="49.5">
      <c r="A228" s="8" t="s">
        <v>1009</v>
      </c>
      <c r="B228" s="36" t="s">
        <v>170</v>
      </c>
      <c r="C228" s="36" t="s">
        <v>171</v>
      </c>
      <c r="D228" s="26" t="s">
        <v>39</v>
      </c>
      <c r="E228" s="80">
        <v>20</v>
      </c>
      <c r="F228" s="4" t="s">
        <v>25</v>
      </c>
      <c r="G228" s="4"/>
      <c r="H228" s="4" t="s">
        <v>989</v>
      </c>
      <c r="I228" s="4"/>
    </row>
    <row r="229" spans="1:9" ht="49.5">
      <c r="A229" s="8" t="s">
        <v>1009</v>
      </c>
      <c r="B229" s="36" t="s">
        <v>172</v>
      </c>
      <c r="C229" s="36" t="s">
        <v>173</v>
      </c>
      <c r="D229" s="26" t="s">
        <v>39</v>
      </c>
      <c r="E229" s="81">
        <v>20</v>
      </c>
      <c r="F229" s="4" t="s">
        <v>25</v>
      </c>
      <c r="G229" s="4"/>
      <c r="H229" s="4" t="s">
        <v>989</v>
      </c>
      <c r="I229" s="4"/>
    </row>
    <row r="230" spans="1:9" ht="49.5">
      <c r="A230" s="8" t="s">
        <v>1009</v>
      </c>
      <c r="B230" s="36" t="s">
        <v>174</v>
      </c>
      <c r="C230" s="36" t="s">
        <v>175</v>
      </c>
      <c r="D230" s="26" t="s">
        <v>39</v>
      </c>
      <c r="E230" s="81">
        <v>20</v>
      </c>
      <c r="F230" s="4" t="s">
        <v>25</v>
      </c>
      <c r="G230" s="4"/>
      <c r="H230" s="4" t="s">
        <v>989</v>
      </c>
      <c r="I230" s="4"/>
    </row>
    <row r="231" spans="1:9" ht="49.5">
      <c r="A231" s="8" t="s">
        <v>1009</v>
      </c>
      <c r="B231" s="36" t="s">
        <v>176</v>
      </c>
      <c r="C231" s="36" t="s">
        <v>177</v>
      </c>
      <c r="D231" s="26" t="s">
        <v>39</v>
      </c>
      <c r="E231" s="81">
        <v>20</v>
      </c>
      <c r="F231" s="4" t="s">
        <v>25</v>
      </c>
      <c r="G231" s="4"/>
      <c r="H231" s="4" t="s">
        <v>989</v>
      </c>
      <c r="I231" s="4"/>
    </row>
    <row r="232" spans="1:9" ht="49.5">
      <c r="A232" s="8" t="s">
        <v>1009</v>
      </c>
      <c r="B232" s="36" t="s">
        <v>178</v>
      </c>
      <c r="C232" s="36" t="s">
        <v>179</v>
      </c>
      <c r="D232" s="26" t="s">
        <v>39</v>
      </c>
      <c r="E232" s="81">
        <v>20</v>
      </c>
      <c r="F232" s="4" t="s">
        <v>25</v>
      </c>
      <c r="G232" s="4"/>
      <c r="H232" s="4" t="s">
        <v>989</v>
      </c>
      <c r="I232" s="4"/>
    </row>
    <row r="233" spans="1:9" ht="49.5">
      <c r="A233" s="8" t="s">
        <v>1009</v>
      </c>
      <c r="B233" s="36" t="s">
        <v>180</v>
      </c>
      <c r="C233" s="36" t="s">
        <v>181</v>
      </c>
      <c r="D233" s="26" t="s">
        <v>39</v>
      </c>
      <c r="E233" s="81">
        <v>30</v>
      </c>
      <c r="F233" s="4" t="s">
        <v>25</v>
      </c>
      <c r="G233" s="4"/>
      <c r="H233" s="4" t="s">
        <v>989</v>
      </c>
      <c r="I233" s="4"/>
    </row>
    <row r="234" spans="1:9" ht="49.5">
      <c r="A234" s="8" t="s">
        <v>1009</v>
      </c>
      <c r="B234" s="36" t="s">
        <v>182</v>
      </c>
      <c r="C234" s="36" t="s">
        <v>183</v>
      </c>
      <c r="D234" s="26" t="s">
        <v>39</v>
      </c>
      <c r="E234" s="81">
        <v>20</v>
      </c>
      <c r="F234" s="4" t="s">
        <v>25</v>
      </c>
      <c r="G234" s="4"/>
      <c r="H234" s="4" t="s">
        <v>989</v>
      </c>
      <c r="I234" s="4"/>
    </row>
    <row r="235" spans="1:9" ht="49.5">
      <c r="A235" s="8" t="s">
        <v>1009</v>
      </c>
      <c r="B235" s="36" t="s">
        <v>184</v>
      </c>
      <c r="C235" s="36" t="s">
        <v>185</v>
      </c>
      <c r="D235" s="26" t="s">
        <v>39</v>
      </c>
      <c r="E235" s="81">
        <v>30</v>
      </c>
      <c r="F235" s="4" t="s">
        <v>25</v>
      </c>
      <c r="G235" s="4"/>
      <c r="H235" s="4" t="s">
        <v>989</v>
      </c>
      <c r="I235" s="4"/>
    </row>
    <row r="236" spans="1:9" ht="49.5">
      <c r="A236" s="8" t="s">
        <v>1009</v>
      </c>
      <c r="B236" s="36" t="s">
        <v>186</v>
      </c>
      <c r="C236" s="36" t="s">
        <v>187</v>
      </c>
      <c r="D236" s="26" t="s">
        <v>39</v>
      </c>
      <c r="E236" s="81">
        <v>30</v>
      </c>
      <c r="F236" s="4" t="s">
        <v>25</v>
      </c>
      <c r="G236" s="4"/>
      <c r="H236" s="4" t="s">
        <v>989</v>
      </c>
      <c r="I236" s="4"/>
    </row>
    <row r="237" spans="1:9" ht="49.5">
      <c r="A237" s="8" t="s">
        <v>1009</v>
      </c>
      <c r="B237" s="36" t="s">
        <v>188</v>
      </c>
      <c r="C237" s="36" t="s">
        <v>189</v>
      </c>
      <c r="D237" s="26" t="s">
        <v>39</v>
      </c>
      <c r="E237" s="81">
        <v>50</v>
      </c>
      <c r="F237" s="4" t="s">
        <v>25</v>
      </c>
      <c r="G237" s="4"/>
      <c r="H237" s="4" t="s">
        <v>989</v>
      </c>
      <c r="I237" s="4"/>
    </row>
    <row r="238" spans="1:9" ht="49.5">
      <c r="A238" s="8" t="s">
        <v>1009</v>
      </c>
      <c r="B238" s="36" t="s">
        <v>190</v>
      </c>
      <c r="C238" s="36" t="s">
        <v>191</v>
      </c>
      <c r="D238" s="26" t="s">
        <v>39</v>
      </c>
      <c r="E238" s="81">
        <v>30</v>
      </c>
      <c r="F238" s="4" t="s">
        <v>25</v>
      </c>
      <c r="G238" s="4"/>
      <c r="H238" s="4" t="s">
        <v>989</v>
      </c>
      <c r="I238" s="4"/>
    </row>
    <row r="239" spans="1:9" ht="49.5">
      <c r="A239" s="8" t="s">
        <v>1009</v>
      </c>
      <c r="B239" s="36" t="s">
        <v>192</v>
      </c>
      <c r="C239" s="36" t="s">
        <v>193</v>
      </c>
      <c r="D239" s="26" t="s">
        <v>39</v>
      </c>
      <c r="E239" s="81">
        <v>30</v>
      </c>
      <c r="F239" s="4" t="s">
        <v>25</v>
      </c>
      <c r="G239" s="4"/>
      <c r="H239" s="4" t="s">
        <v>989</v>
      </c>
      <c r="I239" s="4"/>
    </row>
    <row r="240" spans="1:9" ht="69.75" customHeight="1">
      <c r="A240" s="8" t="s">
        <v>1009</v>
      </c>
      <c r="B240" s="36" t="s">
        <v>194</v>
      </c>
      <c r="C240" s="36" t="s">
        <v>195</v>
      </c>
      <c r="D240" s="26" t="s">
        <v>39</v>
      </c>
      <c r="E240" s="81">
        <v>20</v>
      </c>
      <c r="F240" s="4" t="s">
        <v>25</v>
      </c>
      <c r="G240" s="4"/>
      <c r="H240" s="4" t="s">
        <v>989</v>
      </c>
      <c r="I240" s="4"/>
    </row>
    <row r="241" spans="1:9" ht="49.5">
      <c r="A241" s="8" t="s">
        <v>1009</v>
      </c>
      <c r="B241" s="36" t="s">
        <v>196</v>
      </c>
      <c r="C241" s="36" t="s">
        <v>197</v>
      </c>
      <c r="D241" s="26" t="s">
        <v>39</v>
      </c>
      <c r="E241" s="81">
        <v>20</v>
      </c>
      <c r="F241" s="4" t="s">
        <v>25</v>
      </c>
      <c r="G241" s="4"/>
      <c r="H241" s="4" t="s">
        <v>989</v>
      </c>
      <c r="I241" s="4"/>
    </row>
    <row r="242" spans="1:9" ht="49.5">
      <c r="A242" s="8" t="s">
        <v>1009</v>
      </c>
      <c r="B242" s="36" t="s">
        <v>198</v>
      </c>
      <c r="C242" s="36" t="s">
        <v>199</v>
      </c>
      <c r="D242" s="26" t="s">
        <v>39</v>
      </c>
      <c r="E242" s="81">
        <v>40</v>
      </c>
      <c r="F242" s="4" t="s">
        <v>25</v>
      </c>
      <c r="G242" s="4"/>
      <c r="H242" s="4" t="s">
        <v>989</v>
      </c>
      <c r="I242" s="4"/>
    </row>
    <row r="243" spans="1:9" ht="49.5">
      <c r="A243" s="8" t="s">
        <v>1009</v>
      </c>
      <c r="B243" s="36" t="s">
        <v>200</v>
      </c>
      <c r="C243" s="36" t="s">
        <v>201</v>
      </c>
      <c r="D243" s="26" t="s">
        <v>39</v>
      </c>
      <c r="E243" s="81">
        <v>20</v>
      </c>
      <c r="F243" s="4" t="s">
        <v>25</v>
      </c>
      <c r="G243" s="4"/>
      <c r="H243" s="4" t="s">
        <v>989</v>
      </c>
      <c r="I243" s="4"/>
    </row>
    <row r="244" spans="1:9" s="19" customFormat="1" ht="49.5">
      <c r="A244" s="8" t="s">
        <v>1009</v>
      </c>
      <c r="B244" s="36" t="s">
        <v>202</v>
      </c>
      <c r="C244" s="36" t="s">
        <v>203</v>
      </c>
      <c r="D244" s="26" t="s">
        <v>39</v>
      </c>
      <c r="E244" s="81">
        <v>30</v>
      </c>
      <c r="F244" s="4" t="s">
        <v>25</v>
      </c>
      <c r="G244" s="4"/>
      <c r="H244" s="4" t="s">
        <v>989</v>
      </c>
      <c r="I244" s="4"/>
    </row>
    <row r="245" spans="1:9" s="7" customFormat="1" ht="49.5">
      <c r="A245" s="8" t="s">
        <v>1009</v>
      </c>
      <c r="B245" s="36" t="s">
        <v>204</v>
      </c>
      <c r="C245" s="36" t="s">
        <v>205</v>
      </c>
      <c r="D245" s="26" t="s">
        <v>39</v>
      </c>
      <c r="E245" s="81">
        <v>50</v>
      </c>
      <c r="F245" s="4" t="s">
        <v>25</v>
      </c>
      <c r="G245" s="4"/>
      <c r="H245" s="4" t="s">
        <v>989</v>
      </c>
      <c r="I245" s="4"/>
    </row>
    <row r="246" spans="1:9" ht="49.5">
      <c r="A246" s="8" t="s">
        <v>1009</v>
      </c>
      <c r="B246" s="36" t="s">
        <v>206</v>
      </c>
      <c r="C246" s="36" t="s">
        <v>207</v>
      </c>
      <c r="D246" s="26" t="s">
        <v>39</v>
      </c>
      <c r="E246" s="81">
        <v>50</v>
      </c>
      <c r="F246" s="4" t="s">
        <v>25</v>
      </c>
      <c r="G246" s="4"/>
      <c r="H246" s="4" t="s">
        <v>989</v>
      </c>
      <c r="I246" s="4"/>
    </row>
    <row r="247" spans="1:9" ht="49.5">
      <c r="A247" s="8" t="s">
        <v>1009</v>
      </c>
      <c r="B247" s="36" t="s">
        <v>208</v>
      </c>
      <c r="C247" s="36" t="s">
        <v>209</v>
      </c>
      <c r="D247" s="26" t="s">
        <v>39</v>
      </c>
      <c r="E247" s="81">
        <v>20</v>
      </c>
      <c r="F247" s="4" t="s">
        <v>25</v>
      </c>
      <c r="G247" s="4"/>
      <c r="H247" s="4" t="s">
        <v>989</v>
      </c>
      <c r="I247" s="4"/>
    </row>
    <row r="248" spans="1:9" ht="66">
      <c r="A248" s="8" t="s">
        <v>1009</v>
      </c>
      <c r="B248" s="36" t="s">
        <v>210</v>
      </c>
      <c r="C248" s="36" t="s">
        <v>211</v>
      </c>
      <c r="D248" s="26" t="s">
        <v>39</v>
      </c>
      <c r="E248" s="76">
        <v>20</v>
      </c>
      <c r="F248" s="4" t="s">
        <v>25</v>
      </c>
      <c r="G248" s="4"/>
      <c r="H248" s="4" t="s">
        <v>989</v>
      </c>
      <c r="I248" s="4"/>
    </row>
    <row r="249" spans="1:9" ht="49.5">
      <c r="A249" s="8" t="s">
        <v>1009</v>
      </c>
      <c r="B249" s="36" t="s">
        <v>212</v>
      </c>
      <c r="C249" s="36" t="s">
        <v>213</v>
      </c>
      <c r="D249" s="26" t="s">
        <v>39</v>
      </c>
      <c r="E249" s="76">
        <v>20</v>
      </c>
      <c r="F249" s="4" t="s">
        <v>25</v>
      </c>
      <c r="G249" s="4"/>
      <c r="H249" s="4" t="s">
        <v>989</v>
      </c>
      <c r="I249" s="4"/>
    </row>
    <row r="250" spans="1:9" ht="49.5">
      <c r="A250" s="8" t="s">
        <v>1009</v>
      </c>
      <c r="B250" s="36" t="s">
        <v>214</v>
      </c>
      <c r="C250" s="36" t="s">
        <v>215</v>
      </c>
      <c r="D250" s="26" t="s">
        <v>39</v>
      </c>
      <c r="E250" s="76">
        <v>20</v>
      </c>
      <c r="F250" s="4" t="s">
        <v>25</v>
      </c>
      <c r="G250" s="4"/>
      <c r="H250" s="4" t="s">
        <v>989</v>
      </c>
      <c r="I250" s="4"/>
    </row>
    <row r="251" spans="1:9" ht="49.5">
      <c r="A251" s="8" t="s">
        <v>1009</v>
      </c>
      <c r="B251" s="36" t="s">
        <v>216</v>
      </c>
      <c r="C251" s="36" t="s">
        <v>217</v>
      </c>
      <c r="D251" s="26" t="s">
        <v>39</v>
      </c>
      <c r="E251" s="76">
        <v>30</v>
      </c>
      <c r="F251" s="4" t="s">
        <v>25</v>
      </c>
      <c r="G251" s="4"/>
      <c r="H251" s="4" t="s">
        <v>989</v>
      </c>
      <c r="I251" s="4"/>
    </row>
    <row r="252" spans="1:9" ht="49.5">
      <c r="A252" s="8" t="s">
        <v>1009</v>
      </c>
      <c r="B252" s="36" t="s">
        <v>218</v>
      </c>
      <c r="C252" s="36" t="s">
        <v>219</v>
      </c>
      <c r="D252" s="26" t="s">
        <v>39</v>
      </c>
      <c r="E252" s="76">
        <v>50</v>
      </c>
      <c r="F252" s="4" t="s">
        <v>25</v>
      </c>
      <c r="G252" s="4"/>
      <c r="H252" s="4" t="s">
        <v>989</v>
      </c>
      <c r="I252" s="4"/>
    </row>
    <row r="253" spans="1:9" ht="49.5">
      <c r="A253" s="8" t="s">
        <v>1009</v>
      </c>
      <c r="B253" s="36" t="s">
        <v>220</v>
      </c>
      <c r="C253" s="36" t="s">
        <v>221</v>
      </c>
      <c r="D253" s="26" t="s">
        <v>39</v>
      </c>
      <c r="E253" s="76">
        <v>50</v>
      </c>
      <c r="F253" s="4" t="s">
        <v>25</v>
      </c>
      <c r="G253" s="4"/>
      <c r="H253" s="4" t="s">
        <v>989</v>
      </c>
      <c r="I253" s="4"/>
    </row>
    <row r="254" spans="1:9" ht="49.5">
      <c r="A254" s="8" t="s">
        <v>1009</v>
      </c>
      <c r="B254" s="36" t="s">
        <v>222</v>
      </c>
      <c r="C254" s="36" t="s">
        <v>223</v>
      </c>
      <c r="D254" s="26" t="s">
        <v>39</v>
      </c>
      <c r="E254" s="76">
        <v>30</v>
      </c>
      <c r="F254" s="4" t="s">
        <v>25</v>
      </c>
      <c r="G254" s="4"/>
      <c r="H254" s="4" t="s">
        <v>989</v>
      </c>
      <c r="I254" s="4"/>
    </row>
    <row r="255" spans="1:9" ht="49.5">
      <c r="A255" s="8" t="s">
        <v>1009</v>
      </c>
      <c r="B255" s="36" t="s">
        <v>224</v>
      </c>
      <c r="C255" s="36" t="s">
        <v>225</v>
      </c>
      <c r="D255" s="26" t="s">
        <v>39</v>
      </c>
      <c r="E255" s="76">
        <v>20</v>
      </c>
      <c r="F255" s="4" t="s">
        <v>25</v>
      </c>
      <c r="G255" s="4"/>
      <c r="H255" s="4" t="s">
        <v>989</v>
      </c>
      <c r="I255" s="4"/>
    </row>
    <row r="256" spans="1:9" ht="49.5">
      <c r="A256" s="8" t="s">
        <v>1009</v>
      </c>
      <c r="B256" s="36" t="s">
        <v>226</v>
      </c>
      <c r="C256" s="36" t="s">
        <v>227</v>
      </c>
      <c r="D256" s="26" t="s">
        <v>39</v>
      </c>
      <c r="E256" s="76">
        <v>20</v>
      </c>
      <c r="F256" s="4" t="s">
        <v>25</v>
      </c>
      <c r="G256" s="4"/>
      <c r="H256" s="4" t="s">
        <v>989</v>
      </c>
      <c r="I256" s="4"/>
    </row>
    <row r="257" spans="1:9" ht="49.5">
      <c r="A257" s="8" t="s">
        <v>1009</v>
      </c>
      <c r="B257" s="36" t="s">
        <v>228</v>
      </c>
      <c r="C257" s="36" t="s">
        <v>229</v>
      </c>
      <c r="D257" s="26" t="s">
        <v>39</v>
      </c>
      <c r="E257" s="76">
        <v>30</v>
      </c>
      <c r="F257" s="4" t="s">
        <v>25</v>
      </c>
      <c r="G257" s="4"/>
      <c r="H257" s="4" t="s">
        <v>989</v>
      </c>
      <c r="I257" s="4"/>
    </row>
    <row r="258" spans="1:9" ht="49.5">
      <c r="A258" s="8" t="s">
        <v>1009</v>
      </c>
      <c r="B258" s="36" t="s">
        <v>230</v>
      </c>
      <c r="C258" s="36" t="s">
        <v>231</v>
      </c>
      <c r="D258" s="26" t="s">
        <v>39</v>
      </c>
      <c r="E258" s="76">
        <v>20</v>
      </c>
      <c r="F258" s="4" t="s">
        <v>25</v>
      </c>
      <c r="G258" s="4"/>
      <c r="H258" s="4" t="s">
        <v>989</v>
      </c>
      <c r="I258" s="4"/>
    </row>
    <row r="259" spans="1:9" ht="49.5">
      <c r="A259" s="8" t="s">
        <v>1009</v>
      </c>
      <c r="B259" s="36" t="s">
        <v>232</v>
      </c>
      <c r="C259" s="36" t="s">
        <v>233</v>
      </c>
      <c r="D259" s="26" t="s">
        <v>39</v>
      </c>
      <c r="E259" s="76">
        <v>30</v>
      </c>
      <c r="F259" s="4" t="s">
        <v>25</v>
      </c>
      <c r="G259" s="4"/>
      <c r="H259" s="4" t="s">
        <v>989</v>
      </c>
      <c r="I259" s="4"/>
    </row>
    <row r="260" spans="1:9" ht="49.5">
      <c r="A260" s="8" t="s">
        <v>1009</v>
      </c>
      <c r="B260" s="36" t="s">
        <v>234</v>
      </c>
      <c r="C260" s="36" t="s">
        <v>235</v>
      </c>
      <c r="D260" s="26" t="s">
        <v>39</v>
      </c>
      <c r="E260" s="76">
        <v>50</v>
      </c>
      <c r="F260" s="4" t="s">
        <v>25</v>
      </c>
      <c r="G260" s="4"/>
      <c r="H260" s="4" t="s">
        <v>989</v>
      </c>
      <c r="I260" s="4"/>
    </row>
    <row r="261" spans="1:9" ht="49.5">
      <c r="A261" s="8" t="s">
        <v>1009</v>
      </c>
      <c r="B261" s="36" t="s">
        <v>236</v>
      </c>
      <c r="C261" s="36" t="s">
        <v>237</v>
      </c>
      <c r="D261" s="26" t="s">
        <v>39</v>
      </c>
      <c r="E261" s="76">
        <v>45</v>
      </c>
      <c r="F261" s="4" t="s">
        <v>25</v>
      </c>
      <c r="G261" s="4"/>
      <c r="H261" s="4" t="s">
        <v>989</v>
      </c>
      <c r="I261" s="4"/>
    </row>
    <row r="262" spans="1:9" ht="49.5">
      <c r="A262" s="8" t="s">
        <v>1009</v>
      </c>
      <c r="B262" s="36" t="s">
        <v>238</v>
      </c>
      <c r="C262" s="36" t="s">
        <v>239</v>
      </c>
      <c r="D262" s="26" t="s">
        <v>39</v>
      </c>
      <c r="E262" s="76">
        <v>50</v>
      </c>
      <c r="F262" s="4" t="s">
        <v>25</v>
      </c>
      <c r="G262" s="4"/>
      <c r="H262" s="4" t="s">
        <v>989</v>
      </c>
      <c r="I262" s="4"/>
    </row>
    <row r="263" spans="1:9" ht="73.5" customHeight="1">
      <c r="A263" s="8" t="s">
        <v>1009</v>
      </c>
      <c r="B263" s="36" t="s">
        <v>240</v>
      </c>
      <c r="C263" s="36" t="s">
        <v>241</v>
      </c>
      <c r="D263" s="26" t="s">
        <v>39</v>
      </c>
      <c r="E263" s="76">
        <v>20</v>
      </c>
      <c r="F263" s="4" t="s">
        <v>25</v>
      </c>
      <c r="G263" s="4"/>
      <c r="H263" s="4" t="s">
        <v>989</v>
      </c>
      <c r="I263" s="4"/>
    </row>
    <row r="264" spans="1:9" ht="49.5">
      <c r="A264" s="8" t="s">
        <v>1009</v>
      </c>
      <c r="B264" s="36" t="s">
        <v>242</v>
      </c>
      <c r="C264" s="36" t="s">
        <v>243</v>
      </c>
      <c r="D264" s="26" t="s">
        <v>39</v>
      </c>
      <c r="E264" s="76">
        <v>20</v>
      </c>
      <c r="F264" s="4" t="s">
        <v>25</v>
      </c>
      <c r="G264" s="4"/>
      <c r="H264" s="4" t="s">
        <v>989</v>
      </c>
      <c r="I264" s="4"/>
    </row>
    <row r="265" spans="1:9" ht="49.5">
      <c r="A265" s="8" t="s">
        <v>1009</v>
      </c>
      <c r="B265" s="36" t="s">
        <v>244</v>
      </c>
      <c r="C265" s="36" t="s">
        <v>245</v>
      </c>
      <c r="D265" s="26" t="s">
        <v>39</v>
      </c>
      <c r="E265" s="76">
        <v>20</v>
      </c>
      <c r="F265" s="4" t="s">
        <v>25</v>
      </c>
      <c r="G265" s="4"/>
      <c r="H265" s="4" t="s">
        <v>989</v>
      </c>
      <c r="I265" s="4"/>
    </row>
    <row r="266" spans="1:9" ht="49.5">
      <c r="A266" s="8" t="s">
        <v>1009</v>
      </c>
      <c r="B266" s="36" t="s">
        <v>246</v>
      </c>
      <c r="C266" s="36" t="s">
        <v>247</v>
      </c>
      <c r="D266" s="26" t="s">
        <v>39</v>
      </c>
      <c r="E266" s="76">
        <v>50</v>
      </c>
      <c r="F266" s="4" t="s">
        <v>25</v>
      </c>
      <c r="G266" s="4"/>
      <c r="H266" s="4" t="s">
        <v>989</v>
      </c>
      <c r="I266" s="4"/>
    </row>
    <row r="267" spans="1:9" ht="49.5">
      <c r="A267" s="8" t="s">
        <v>1009</v>
      </c>
      <c r="B267" s="36" t="s">
        <v>248</v>
      </c>
      <c r="C267" s="36" t="s">
        <v>249</v>
      </c>
      <c r="D267" s="26" t="s">
        <v>39</v>
      </c>
      <c r="E267" s="76">
        <v>20</v>
      </c>
      <c r="F267" s="4" t="s">
        <v>25</v>
      </c>
      <c r="G267" s="4"/>
      <c r="H267" s="4" t="s">
        <v>989</v>
      </c>
      <c r="I267" s="4"/>
    </row>
    <row r="268" spans="1:9" ht="49.5">
      <c r="A268" s="8" t="s">
        <v>1009</v>
      </c>
      <c r="B268" s="36" t="s">
        <v>250</v>
      </c>
      <c r="C268" s="36" t="s">
        <v>251</v>
      </c>
      <c r="D268" s="26" t="s">
        <v>39</v>
      </c>
      <c r="E268" s="76">
        <v>20</v>
      </c>
      <c r="F268" s="4" t="s">
        <v>25</v>
      </c>
      <c r="G268" s="4"/>
      <c r="H268" s="4" t="s">
        <v>989</v>
      </c>
      <c r="I268" s="4"/>
    </row>
    <row r="269" spans="1:9" ht="56.25" customHeight="1">
      <c r="A269" s="8" t="s">
        <v>1009</v>
      </c>
      <c r="B269" s="36" t="s">
        <v>252</v>
      </c>
      <c r="C269" s="36" t="s">
        <v>253</v>
      </c>
      <c r="D269" s="26" t="s">
        <v>39</v>
      </c>
      <c r="E269" s="76">
        <v>50</v>
      </c>
      <c r="F269" s="4" t="s">
        <v>25</v>
      </c>
      <c r="G269" s="4"/>
      <c r="H269" s="4" t="s">
        <v>989</v>
      </c>
      <c r="I269" s="4"/>
    </row>
    <row r="270" spans="1:9" ht="49.5">
      <c r="A270" s="8" t="s">
        <v>1009</v>
      </c>
      <c r="B270" s="36" t="s">
        <v>254</v>
      </c>
      <c r="C270" s="37" t="s">
        <v>255</v>
      </c>
      <c r="D270" s="26" t="s">
        <v>39</v>
      </c>
      <c r="E270" s="76">
        <v>50</v>
      </c>
      <c r="F270" s="4" t="s">
        <v>25</v>
      </c>
      <c r="G270" s="4"/>
      <c r="H270" s="4" t="s">
        <v>989</v>
      </c>
      <c r="I270" s="4"/>
    </row>
    <row r="271" spans="1:9" ht="49.5">
      <c r="A271" s="8" t="s">
        <v>1009</v>
      </c>
      <c r="B271" s="36" t="s">
        <v>256</v>
      </c>
      <c r="C271" s="36" t="s">
        <v>257</v>
      </c>
      <c r="D271" s="26" t="s">
        <v>39</v>
      </c>
      <c r="E271" s="76">
        <v>80</v>
      </c>
      <c r="F271" s="4" t="s">
        <v>25</v>
      </c>
      <c r="G271" s="4"/>
      <c r="H271" s="4" t="s">
        <v>989</v>
      </c>
      <c r="I271" s="4"/>
    </row>
    <row r="272" spans="1:9" ht="49.5">
      <c r="A272" s="8" t="s">
        <v>1009</v>
      </c>
      <c r="B272" s="36" t="s">
        <v>258</v>
      </c>
      <c r="C272" s="36" t="s">
        <v>259</v>
      </c>
      <c r="D272" s="26" t="s">
        <v>39</v>
      </c>
      <c r="E272" s="76">
        <v>50</v>
      </c>
      <c r="F272" s="4" t="s">
        <v>25</v>
      </c>
      <c r="G272" s="4"/>
      <c r="H272" s="4" t="s">
        <v>989</v>
      </c>
      <c r="I272" s="4"/>
    </row>
    <row r="273" spans="1:9" ht="49.5">
      <c r="A273" s="8" t="s">
        <v>1009</v>
      </c>
      <c r="B273" s="36" t="s">
        <v>260</v>
      </c>
      <c r="C273" s="36" t="s">
        <v>261</v>
      </c>
      <c r="D273" s="26" t="s">
        <v>39</v>
      </c>
      <c r="E273" s="76">
        <v>30</v>
      </c>
      <c r="F273" s="4" t="s">
        <v>25</v>
      </c>
      <c r="G273" s="4"/>
      <c r="H273" s="4" t="s">
        <v>989</v>
      </c>
      <c r="I273" s="4"/>
    </row>
    <row r="274" spans="1:9" ht="49.5">
      <c r="A274" s="8" t="s">
        <v>1009</v>
      </c>
      <c r="B274" s="36" t="s">
        <v>262</v>
      </c>
      <c r="C274" s="36" t="s">
        <v>263</v>
      </c>
      <c r="D274" s="26" t="s">
        <v>39</v>
      </c>
      <c r="E274" s="76">
        <v>50</v>
      </c>
      <c r="F274" s="4" t="s">
        <v>25</v>
      </c>
      <c r="G274" s="4"/>
      <c r="H274" s="4" t="s">
        <v>989</v>
      </c>
      <c r="I274" s="4"/>
    </row>
    <row r="275" spans="1:9" ht="49.5">
      <c r="A275" s="8" t="s">
        <v>1009</v>
      </c>
      <c r="B275" s="36" t="s">
        <v>264</v>
      </c>
      <c r="C275" s="36" t="s">
        <v>265</v>
      </c>
      <c r="D275" s="26" t="s">
        <v>39</v>
      </c>
      <c r="E275" s="76">
        <v>40</v>
      </c>
      <c r="F275" s="4" t="s">
        <v>25</v>
      </c>
      <c r="G275" s="4"/>
      <c r="H275" s="4" t="s">
        <v>989</v>
      </c>
      <c r="I275" s="4"/>
    </row>
    <row r="276" spans="1:9" ht="49.5">
      <c r="A276" s="8" t="s">
        <v>1009</v>
      </c>
      <c r="B276" s="36" t="s">
        <v>266</v>
      </c>
      <c r="C276" s="36" t="s">
        <v>267</v>
      </c>
      <c r="D276" s="26" t="s">
        <v>39</v>
      </c>
      <c r="E276" s="76">
        <v>20</v>
      </c>
      <c r="F276" s="4" t="s">
        <v>25</v>
      </c>
      <c r="G276" s="4"/>
      <c r="H276" s="4" t="s">
        <v>989</v>
      </c>
      <c r="I276" s="4"/>
    </row>
    <row r="277" spans="1:9" ht="49.5">
      <c r="A277" s="8" t="s">
        <v>1009</v>
      </c>
      <c r="B277" s="36" t="s">
        <v>268</v>
      </c>
      <c r="C277" s="36" t="s">
        <v>269</v>
      </c>
      <c r="D277" s="26" t="s">
        <v>39</v>
      </c>
      <c r="E277" s="76">
        <v>50</v>
      </c>
      <c r="F277" s="4" t="s">
        <v>25</v>
      </c>
      <c r="G277" s="4"/>
      <c r="H277" s="4" t="s">
        <v>989</v>
      </c>
      <c r="I277" s="4"/>
    </row>
    <row r="278" spans="1:9" ht="49.5">
      <c r="A278" s="8" t="s">
        <v>1009</v>
      </c>
      <c r="B278" s="36" t="s">
        <v>270</v>
      </c>
      <c r="C278" s="36" t="s">
        <v>271</v>
      </c>
      <c r="D278" s="26" t="s">
        <v>39</v>
      </c>
      <c r="E278" s="76">
        <v>20</v>
      </c>
      <c r="F278" s="4" t="s">
        <v>25</v>
      </c>
      <c r="G278" s="4"/>
      <c r="H278" s="4" t="s">
        <v>989</v>
      </c>
      <c r="I278" s="4"/>
    </row>
    <row r="279" spans="1:9" ht="49.5">
      <c r="A279" s="8" t="s">
        <v>1010</v>
      </c>
      <c r="B279" s="36" t="s">
        <v>272</v>
      </c>
      <c r="C279" s="36" t="s">
        <v>273</v>
      </c>
      <c r="D279" s="26" t="s">
        <v>39</v>
      </c>
      <c r="E279" s="76">
        <v>50</v>
      </c>
      <c r="F279" s="4" t="s">
        <v>25</v>
      </c>
      <c r="G279" s="4"/>
      <c r="H279" s="4" t="s">
        <v>989</v>
      </c>
      <c r="I279" s="4"/>
    </row>
    <row r="280" spans="1:9" ht="49.5">
      <c r="A280" s="8" t="s">
        <v>1009</v>
      </c>
      <c r="B280" s="36" t="s">
        <v>274</v>
      </c>
      <c r="C280" s="36" t="s">
        <v>275</v>
      </c>
      <c r="D280" s="26" t="s">
        <v>39</v>
      </c>
      <c r="E280" s="76">
        <v>20</v>
      </c>
      <c r="F280" s="4" t="s">
        <v>25</v>
      </c>
      <c r="G280" s="4"/>
      <c r="H280" s="4" t="s">
        <v>989</v>
      </c>
      <c r="I280" s="4"/>
    </row>
    <row r="281" spans="1:9" ht="49.5">
      <c r="A281" s="8" t="s">
        <v>1009</v>
      </c>
      <c r="B281" s="36" t="s">
        <v>276</v>
      </c>
      <c r="C281" s="36" t="s">
        <v>277</v>
      </c>
      <c r="D281" s="26" t="s">
        <v>39</v>
      </c>
      <c r="E281" s="76">
        <v>30</v>
      </c>
      <c r="F281" s="4" t="s">
        <v>25</v>
      </c>
      <c r="G281" s="4"/>
      <c r="H281" s="4" t="s">
        <v>989</v>
      </c>
      <c r="I281" s="4"/>
    </row>
    <row r="282" spans="1:9" ht="49.5">
      <c r="A282" s="8" t="s">
        <v>1009</v>
      </c>
      <c r="B282" s="36" t="s">
        <v>278</v>
      </c>
      <c r="C282" s="36" t="s">
        <v>279</v>
      </c>
      <c r="D282" s="26" t="s">
        <v>39</v>
      </c>
      <c r="E282" s="76">
        <v>30</v>
      </c>
      <c r="F282" s="4" t="s">
        <v>25</v>
      </c>
      <c r="G282" s="4"/>
      <c r="H282" s="4" t="s">
        <v>989</v>
      </c>
      <c r="I282" s="4"/>
    </row>
    <row r="283" spans="1:9" ht="49.5">
      <c r="A283" s="8" t="s">
        <v>1009</v>
      </c>
      <c r="B283" s="36" t="s">
        <v>280</v>
      </c>
      <c r="C283" s="36" t="s">
        <v>281</v>
      </c>
      <c r="D283" s="26" t="s">
        <v>39</v>
      </c>
      <c r="E283" s="76">
        <v>30</v>
      </c>
      <c r="F283" s="4" t="s">
        <v>25</v>
      </c>
      <c r="G283" s="4"/>
      <c r="H283" s="4" t="s">
        <v>989</v>
      </c>
      <c r="I283" s="4"/>
    </row>
    <row r="284" spans="1:9" ht="49.5">
      <c r="A284" s="8" t="s">
        <v>1009</v>
      </c>
      <c r="B284" s="36" t="s">
        <v>282</v>
      </c>
      <c r="C284" s="36" t="s">
        <v>283</v>
      </c>
      <c r="D284" s="26" t="s">
        <v>39</v>
      </c>
      <c r="E284" s="76">
        <v>30</v>
      </c>
      <c r="F284" s="4" t="s">
        <v>25</v>
      </c>
      <c r="G284" s="4"/>
      <c r="H284" s="4" t="s">
        <v>989</v>
      </c>
      <c r="I284" s="4"/>
    </row>
    <row r="285" spans="1:9" ht="49.5">
      <c r="A285" s="8" t="s">
        <v>1009</v>
      </c>
      <c r="B285" s="36" t="s">
        <v>284</v>
      </c>
      <c r="C285" s="36" t="s">
        <v>285</v>
      </c>
      <c r="D285" s="26" t="s">
        <v>39</v>
      </c>
      <c r="E285" s="76">
        <v>50</v>
      </c>
      <c r="F285" s="4" t="s">
        <v>25</v>
      </c>
      <c r="G285" s="4"/>
      <c r="H285" s="4" t="s">
        <v>989</v>
      </c>
      <c r="I285" s="4"/>
    </row>
    <row r="286" spans="1:9" ht="49.5">
      <c r="A286" s="8" t="s">
        <v>1009</v>
      </c>
      <c r="B286" s="36" t="s">
        <v>286</v>
      </c>
      <c r="C286" s="36" t="s">
        <v>287</v>
      </c>
      <c r="D286" s="26" t="s">
        <v>39</v>
      </c>
      <c r="E286" s="76">
        <v>20</v>
      </c>
      <c r="F286" s="4" t="s">
        <v>25</v>
      </c>
      <c r="G286" s="4"/>
      <c r="H286" s="4" t="s">
        <v>989</v>
      </c>
      <c r="I286" s="4"/>
    </row>
    <row r="287" spans="1:9" ht="49.5">
      <c r="A287" s="8" t="s">
        <v>1009</v>
      </c>
      <c r="B287" s="36" t="s">
        <v>288</v>
      </c>
      <c r="C287" s="36" t="s">
        <v>289</v>
      </c>
      <c r="D287" s="26" t="s">
        <v>39</v>
      </c>
      <c r="E287" s="76">
        <v>30</v>
      </c>
      <c r="F287" s="4" t="s">
        <v>25</v>
      </c>
      <c r="G287" s="4"/>
      <c r="H287" s="4" t="s">
        <v>989</v>
      </c>
      <c r="I287" s="4"/>
    </row>
    <row r="288" spans="1:9" ht="49.5">
      <c r="A288" s="8" t="s">
        <v>1009</v>
      </c>
      <c r="B288" s="36" t="s">
        <v>290</v>
      </c>
      <c r="C288" s="36" t="s">
        <v>291</v>
      </c>
      <c r="D288" s="26" t="s">
        <v>39</v>
      </c>
      <c r="E288" s="76">
        <v>30</v>
      </c>
      <c r="F288" s="4" t="s">
        <v>25</v>
      </c>
      <c r="G288" s="4"/>
      <c r="H288" s="4" t="s">
        <v>989</v>
      </c>
      <c r="I288" s="4"/>
    </row>
    <row r="289" spans="1:9" ht="49.5">
      <c r="A289" s="8" t="s">
        <v>1009</v>
      </c>
      <c r="B289" s="36" t="s">
        <v>292</v>
      </c>
      <c r="C289" s="36" t="s">
        <v>293</v>
      </c>
      <c r="D289" s="26" t="s">
        <v>39</v>
      </c>
      <c r="E289" s="76">
        <v>30</v>
      </c>
      <c r="F289" s="4" t="s">
        <v>25</v>
      </c>
      <c r="G289" s="4"/>
      <c r="H289" s="4" t="s">
        <v>989</v>
      </c>
      <c r="I289" s="4"/>
    </row>
    <row r="290" spans="1:9" ht="49.5">
      <c r="A290" s="8" t="s">
        <v>1009</v>
      </c>
      <c r="B290" s="36" t="s">
        <v>294</v>
      </c>
      <c r="C290" s="36" t="s">
        <v>295</v>
      </c>
      <c r="D290" s="26" t="s">
        <v>39</v>
      </c>
      <c r="E290" s="76">
        <v>30</v>
      </c>
      <c r="F290" s="4" t="s">
        <v>25</v>
      </c>
      <c r="G290" s="4"/>
      <c r="H290" s="4" t="s">
        <v>989</v>
      </c>
      <c r="I290" s="4"/>
    </row>
    <row r="291" spans="1:9" ht="78" customHeight="1">
      <c r="A291" s="8" t="s">
        <v>1009</v>
      </c>
      <c r="B291" s="36" t="s">
        <v>296</v>
      </c>
      <c r="C291" s="36" t="s">
        <v>297</v>
      </c>
      <c r="D291" s="26" t="s">
        <v>39</v>
      </c>
      <c r="E291" s="76">
        <v>40</v>
      </c>
      <c r="F291" s="4" t="s">
        <v>25</v>
      </c>
      <c r="G291" s="4"/>
      <c r="H291" s="4" t="s">
        <v>989</v>
      </c>
      <c r="I291" s="4"/>
    </row>
    <row r="292" spans="1:9" ht="49.5">
      <c r="A292" s="8" t="s">
        <v>1009</v>
      </c>
      <c r="B292" s="36" t="s">
        <v>298</v>
      </c>
      <c r="C292" s="36" t="s">
        <v>299</v>
      </c>
      <c r="D292" s="26" t="s">
        <v>39</v>
      </c>
      <c r="E292" s="76">
        <v>40</v>
      </c>
      <c r="F292" s="4" t="s">
        <v>25</v>
      </c>
      <c r="G292" s="4"/>
      <c r="H292" s="4" t="s">
        <v>989</v>
      </c>
      <c r="I292" s="4"/>
    </row>
    <row r="293" spans="1:9" ht="60" customHeight="1">
      <c r="A293" s="8" t="s">
        <v>1009</v>
      </c>
      <c r="B293" s="36" t="s">
        <v>300</v>
      </c>
      <c r="C293" s="36" t="s">
        <v>301</v>
      </c>
      <c r="D293" s="26" t="s">
        <v>39</v>
      </c>
      <c r="E293" s="76">
        <v>50</v>
      </c>
      <c r="F293" s="4" t="s">
        <v>25</v>
      </c>
      <c r="G293" s="4"/>
      <c r="H293" s="4" t="s">
        <v>989</v>
      </c>
      <c r="I293" s="4"/>
    </row>
    <row r="294" spans="1:9" ht="49.5">
      <c r="A294" s="8" t="s">
        <v>1009</v>
      </c>
      <c r="B294" s="36" t="s">
        <v>302</v>
      </c>
      <c r="C294" s="36" t="s">
        <v>303</v>
      </c>
      <c r="D294" s="26" t="s">
        <v>39</v>
      </c>
      <c r="E294" s="76">
        <v>20</v>
      </c>
      <c r="F294" s="4" t="s">
        <v>25</v>
      </c>
      <c r="G294" s="4"/>
      <c r="H294" s="4" t="s">
        <v>989</v>
      </c>
      <c r="I294" s="4"/>
    </row>
    <row r="295" spans="1:9" ht="55.5" customHeight="1">
      <c r="A295" s="8" t="s">
        <v>1009</v>
      </c>
      <c r="B295" s="36" t="s">
        <v>304</v>
      </c>
      <c r="C295" s="36" t="s">
        <v>305</v>
      </c>
      <c r="D295" s="26" t="s">
        <v>39</v>
      </c>
      <c r="E295" s="76">
        <v>50</v>
      </c>
      <c r="F295" s="4" t="s">
        <v>25</v>
      </c>
      <c r="G295" s="4"/>
      <c r="H295" s="4" t="s">
        <v>989</v>
      </c>
      <c r="I295" s="4"/>
    </row>
    <row r="296" spans="1:9" ht="49.5">
      <c r="A296" s="8" t="s">
        <v>1009</v>
      </c>
      <c r="B296" s="36" t="s">
        <v>306</v>
      </c>
      <c r="C296" s="36" t="s">
        <v>307</v>
      </c>
      <c r="D296" s="26" t="s">
        <v>39</v>
      </c>
      <c r="E296" s="76">
        <v>80</v>
      </c>
      <c r="F296" s="4" t="s">
        <v>25</v>
      </c>
      <c r="G296" s="4"/>
      <c r="H296" s="4" t="s">
        <v>989</v>
      </c>
      <c r="I296" s="4"/>
    </row>
    <row r="297" spans="1:9" ht="49.5">
      <c r="A297" s="8" t="s">
        <v>1009</v>
      </c>
      <c r="B297" s="36" t="s">
        <v>308</v>
      </c>
      <c r="C297" s="36" t="s">
        <v>309</v>
      </c>
      <c r="D297" s="26" t="s">
        <v>39</v>
      </c>
      <c r="E297" s="76">
        <v>30</v>
      </c>
      <c r="F297" s="4" t="s">
        <v>25</v>
      </c>
      <c r="G297" s="4"/>
      <c r="H297" s="4" t="s">
        <v>989</v>
      </c>
      <c r="I297" s="4"/>
    </row>
    <row r="298" spans="1:9" ht="49.5">
      <c r="A298" s="8" t="s">
        <v>1009</v>
      </c>
      <c r="B298" s="36" t="s">
        <v>310</v>
      </c>
      <c r="C298" s="36" t="s">
        <v>311</v>
      </c>
      <c r="D298" s="26" t="s">
        <v>39</v>
      </c>
      <c r="E298" s="76">
        <v>20</v>
      </c>
      <c r="F298" s="4" t="s">
        <v>25</v>
      </c>
      <c r="G298" s="4"/>
      <c r="H298" s="4" t="s">
        <v>989</v>
      </c>
      <c r="I298" s="4"/>
    </row>
    <row r="299" spans="1:9" ht="49.5">
      <c r="A299" s="8" t="s">
        <v>1009</v>
      </c>
      <c r="B299" s="36" t="s">
        <v>312</v>
      </c>
      <c r="C299" s="36" t="s">
        <v>313</v>
      </c>
      <c r="D299" s="26" t="s">
        <v>39</v>
      </c>
      <c r="E299" s="76">
        <v>50</v>
      </c>
      <c r="F299" s="4" t="s">
        <v>25</v>
      </c>
      <c r="G299" s="4"/>
      <c r="H299" s="4" t="s">
        <v>989</v>
      </c>
      <c r="I299" s="4"/>
    </row>
    <row r="300" spans="1:9" ht="49.5">
      <c r="A300" s="8" t="s">
        <v>1009</v>
      </c>
      <c r="B300" s="36" t="s">
        <v>314</v>
      </c>
      <c r="C300" s="36" t="s">
        <v>315</v>
      </c>
      <c r="D300" s="26" t="s">
        <v>39</v>
      </c>
      <c r="E300" s="76">
        <v>30</v>
      </c>
      <c r="F300" s="4" t="s">
        <v>25</v>
      </c>
      <c r="G300" s="4"/>
      <c r="H300" s="4" t="s">
        <v>989</v>
      </c>
      <c r="I300" s="4"/>
    </row>
    <row r="301" spans="1:9" ht="57.75" customHeight="1">
      <c r="A301" s="8" t="s">
        <v>1009</v>
      </c>
      <c r="B301" s="36" t="s">
        <v>316</v>
      </c>
      <c r="C301" s="36" t="s">
        <v>317</v>
      </c>
      <c r="D301" s="26" t="s">
        <v>39</v>
      </c>
      <c r="E301" s="76">
        <v>30</v>
      </c>
      <c r="F301" s="4" t="s">
        <v>25</v>
      </c>
      <c r="G301" s="4"/>
      <c r="H301" s="4" t="s">
        <v>989</v>
      </c>
      <c r="I301" s="4"/>
    </row>
    <row r="302" spans="1:9" ht="49.5">
      <c r="A302" s="8" t="s">
        <v>1009</v>
      </c>
      <c r="B302" s="36" t="s">
        <v>318</v>
      </c>
      <c r="C302" s="36" t="s">
        <v>319</v>
      </c>
      <c r="D302" s="26" t="s">
        <v>39</v>
      </c>
      <c r="E302" s="76">
        <v>50</v>
      </c>
      <c r="F302" s="4" t="s">
        <v>25</v>
      </c>
      <c r="G302" s="4"/>
      <c r="H302" s="4" t="s">
        <v>989</v>
      </c>
      <c r="I302" s="4"/>
    </row>
    <row r="303" spans="1:9" ht="49.5">
      <c r="A303" s="8" t="s">
        <v>1009</v>
      </c>
      <c r="B303" s="36" t="s">
        <v>320</v>
      </c>
      <c r="C303" s="36" t="s">
        <v>321</v>
      </c>
      <c r="D303" s="26" t="s">
        <v>39</v>
      </c>
      <c r="E303" s="76">
        <v>50</v>
      </c>
      <c r="F303" s="4" t="s">
        <v>25</v>
      </c>
      <c r="G303" s="4"/>
      <c r="H303" s="4" t="s">
        <v>989</v>
      </c>
      <c r="I303" s="4"/>
    </row>
    <row r="304" spans="1:9" ht="49.5">
      <c r="A304" s="8" t="s">
        <v>1009</v>
      </c>
      <c r="B304" s="36" t="s">
        <v>322</v>
      </c>
      <c r="C304" s="36" t="s">
        <v>323</v>
      </c>
      <c r="D304" s="26" t="s">
        <v>39</v>
      </c>
      <c r="E304" s="76">
        <v>40</v>
      </c>
      <c r="F304" s="4" t="s">
        <v>25</v>
      </c>
      <c r="G304" s="4"/>
      <c r="H304" s="4" t="s">
        <v>989</v>
      </c>
      <c r="I304" s="4"/>
    </row>
    <row r="305" spans="1:9" ht="59.25" customHeight="1">
      <c r="A305" s="8" t="s">
        <v>1009</v>
      </c>
      <c r="B305" s="36" t="s">
        <v>324</v>
      </c>
      <c r="C305" s="36" t="s">
        <v>325</v>
      </c>
      <c r="D305" s="26" t="s">
        <v>39</v>
      </c>
      <c r="E305" s="76">
        <v>50</v>
      </c>
      <c r="F305" s="4" t="s">
        <v>25</v>
      </c>
      <c r="G305" s="4"/>
      <c r="H305" s="4" t="s">
        <v>989</v>
      </c>
      <c r="I305" s="4"/>
    </row>
    <row r="306" spans="1:9" ht="49.5">
      <c r="A306" s="8" t="s">
        <v>1009</v>
      </c>
      <c r="B306" s="36" t="s">
        <v>326</v>
      </c>
      <c r="C306" s="36" t="s">
        <v>327</v>
      </c>
      <c r="D306" s="26" t="s">
        <v>39</v>
      </c>
      <c r="E306" s="76">
        <v>30</v>
      </c>
      <c r="F306" s="4" t="s">
        <v>25</v>
      </c>
      <c r="G306" s="4"/>
      <c r="H306" s="4" t="s">
        <v>989</v>
      </c>
      <c r="I306" s="4"/>
    </row>
    <row r="307" spans="1:9" ht="49.5">
      <c r="A307" s="8" t="s">
        <v>1009</v>
      </c>
      <c r="B307" s="36" t="s">
        <v>328</v>
      </c>
      <c r="C307" s="36" t="s">
        <v>329</v>
      </c>
      <c r="D307" s="26" t="s">
        <v>39</v>
      </c>
      <c r="E307" s="76">
        <v>30</v>
      </c>
      <c r="F307" s="4" t="s">
        <v>25</v>
      </c>
      <c r="G307" s="4"/>
      <c r="H307" s="4" t="s">
        <v>989</v>
      </c>
      <c r="I307" s="4"/>
    </row>
    <row r="308" spans="1:9" ht="49.5">
      <c r="A308" s="8" t="s">
        <v>1009</v>
      </c>
      <c r="B308" s="36" t="s">
        <v>330</v>
      </c>
      <c r="C308" s="36" t="s">
        <v>331</v>
      </c>
      <c r="D308" s="26" t="s">
        <v>39</v>
      </c>
      <c r="E308" s="76">
        <v>120</v>
      </c>
      <c r="F308" s="4" t="s">
        <v>25</v>
      </c>
      <c r="G308" s="4"/>
      <c r="H308" s="4" t="s">
        <v>989</v>
      </c>
      <c r="I308" s="4"/>
    </row>
    <row r="309" spans="1:9" ht="49.5">
      <c r="A309" s="8" t="s">
        <v>1009</v>
      </c>
      <c r="B309" s="36" t="s">
        <v>332</v>
      </c>
      <c r="C309" s="36" t="s">
        <v>333</v>
      </c>
      <c r="D309" s="26" t="s">
        <v>39</v>
      </c>
      <c r="E309" s="76">
        <v>30</v>
      </c>
      <c r="F309" s="4" t="s">
        <v>25</v>
      </c>
      <c r="G309" s="4"/>
      <c r="H309" s="4" t="s">
        <v>989</v>
      </c>
      <c r="I309" s="4"/>
    </row>
    <row r="310" spans="1:9" ht="49.5">
      <c r="A310" s="8" t="s">
        <v>1009</v>
      </c>
      <c r="B310" s="36" t="s">
        <v>334</v>
      </c>
      <c r="C310" s="36" t="s">
        <v>335</v>
      </c>
      <c r="D310" s="26" t="s">
        <v>39</v>
      </c>
      <c r="E310" s="76">
        <v>40</v>
      </c>
      <c r="F310" s="4" t="s">
        <v>25</v>
      </c>
      <c r="G310" s="4"/>
      <c r="H310" s="4" t="s">
        <v>989</v>
      </c>
      <c r="I310" s="4"/>
    </row>
    <row r="311" spans="1:9" ht="49.5">
      <c r="A311" s="8" t="s">
        <v>1009</v>
      </c>
      <c r="B311" s="36" t="s">
        <v>336</v>
      </c>
      <c r="C311" s="36" t="s">
        <v>337</v>
      </c>
      <c r="D311" s="26" t="s">
        <v>39</v>
      </c>
      <c r="E311" s="76">
        <v>40</v>
      </c>
      <c r="F311" s="4" t="s">
        <v>25</v>
      </c>
      <c r="G311" s="4"/>
      <c r="H311" s="4" t="s">
        <v>989</v>
      </c>
      <c r="I311" s="4"/>
    </row>
    <row r="312" spans="1:9" ht="49.5">
      <c r="A312" s="8" t="s">
        <v>1009</v>
      </c>
      <c r="B312" s="36" t="s">
        <v>338</v>
      </c>
      <c r="C312" s="36" t="s">
        <v>339</v>
      </c>
      <c r="D312" s="26" t="s">
        <v>39</v>
      </c>
      <c r="E312" s="76">
        <v>50</v>
      </c>
      <c r="F312" s="4" t="s">
        <v>25</v>
      </c>
      <c r="G312" s="4"/>
      <c r="H312" s="4" t="s">
        <v>989</v>
      </c>
      <c r="I312" s="4"/>
    </row>
    <row r="313" spans="1:9" ht="49.5">
      <c r="A313" s="8" t="s">
        <v>1009</v>
      </c>
      <c r="B313" s="36" t="s">
        <v>340</v>
      </c>
      <c r="C313" s="36" t="s">
        <v>341</v>
      </c>
      <c r="D313" s="26" t="s">
        <v>39</v>
      </c>
      <c r="E313" s="76">
        <v>20</v>
      </c>
      <c r="F313" s="4" t="s">
        <v>25</v>
      </c>
      <c r="G313" s="4"/>
      <c r="H313" s="4" t="s">
        <v>989</v>
      </c>
      <c r="I313" s="4"/>
    </row>
    <row r="314" spans="1:9" ht="54" customHeight="1">
      <c r="A314" s="8" t="s">
        <v>1009</v>
      </c>
      <c r="B314" s="36" t="s">
        <v>342</v>
      </c>
      <c r="C314" s="36" t="s">
        <v>343</v>
      </c>
      <c r="D314" s="26" t="s">
        <v>39</v>
      </c>
      <c r="E314" s="76">
        <v>50</v>
      </c>
      <c r="F314" s="4" t="s">
        <v>25</v>
      </c>
      <c r="G314" s="4"/>
      <c r="H314" s="4" t="s">
        <v>989</v>
      </c>
      <c r="I314" s="4"/>
    </row>
    <row r="315" spans="1:9" ht="66">
      <c r="A315" s="8" t="s">
        <v>1009</v>
      </c>
      <c r="B315" s="36" t="s">
        <v>344</v>
      </c>
      <c r="C315" s="36" t="s">
        <v>345</v>
      </c>
      <c r="D315" s="26" t="s">
        <v>39</v>
      </c>
      <c r="E315" s="76">
        <v>70</v>
      </c>
      <c r="F315" s="4" t="s">
        <v>25</v>
      </c>
      <c r="G315" s="4"/>
      <c r="H315" s="4" t="s">
        <v>989</v>
      </c>
      <c r="I315" s="4"/>
    </row>
    <row r="316" spans="1:9" ht="49.5">
      <c r="A316" s="8" t="s">
        <v>1009</v>
      </c>
      <c r="B316" s="36" t="s">
        <v>346</v>
      </c>
      <c r="C316" s="36" t="s">
        <v>347</v>
      </c>
      <c r="D316" s="26" t="s">
        <v>39</v>
      </c>
      <c r="E316" s="76">
        <v>30</v>
      </c>
      <c r="F316" s="4" t="s">
        <v>25</v>
      </c>
      <c r="G316" s="4"/>
      <c r="H316" s="4" t="s">
        <v>989</v>
      </c>
      <c r="I316" s="4"/>
    </row>
    <row r="317" spans="1:9" ht="49.5">
      <c r="A317" s="8" t="s">
        <v>1009</v>
      </c>
      <c r="B317" s="36" t="s">
        <v>348</v>
      </c>
      <c r="C317" s="36" t="s">
        <v>349</v>
      </c>
      <c r="D317" s="26" t="s">
        <v>39</v>
      </c>
      <c r="E317" s="76">
        <v>40</v>
      </c>
      <c r="F317" s="4" t="s">
        <v>25</v>
      </c>
      <c r="G317" s="4"/>
      <c r="H317" s="4" t="s">
        <v>989</v>
      </c>
      <c r="I317" s="4"/>
    </row>
    <row r="318" spans="1:9" ht="49.5">
      <c r="A318" s="8" t="s">
        <v>1009</v>
      </c>
      <c r="B318" s="36" t="s">
        <v>350</v>
      </c>
      <c r="C318" s="36" t="s">
        <v>351</v>
      </c>
      <c r="D318" s="26" t="s">
        <v>39</v>
      </c>
      <c r="E318" s="76">
        <v>30</v>
      </c>
      <c r="F318" s="4" t="s">
        <v>25</v>
      </c>
      <c r="G318" s="4"/>
      <c r="H318" s="4" t="s">
        <v>989</v>
      </c>
      <c r="I318" s="4"/>
    </row>
    <row r="319" spans="1:9" ht="49.5">
      <c r="A319" s="8" t="s">
        <v>1009</v>
      </c>
      <c r="B319" s="36" t="s">
        <v>352</v>
      </c>
      <c r="C319" s="36" t="s">
        <v>353</v>
      </c>
      <c r="D319" s="26" t="s">
        <v>39</v>
      </c>
      <c r="E319" s="76">
        <v>50</v>
      </c>
      <c r="F319" s="4" t="s">
        <v>25</v>
      </c>
      <c r="G319" s="4"/>
      <c r="H319" s="4" t="s">
        <v>989</v>
      </c>
      <c r="I319" s="4"/>
    </row>
    <row r="320" spans="1:9" ht="49.5">
      <c r="A320" s="8" t="s">
        <v>1009</v>
      </c>
      <c r="B320" s="36" t="s">
        <v>354</v>
      </c>
      <c r="C320" s="36" t="s">
        <v>355</v>
      </c>
      <c r="D320" s="26" t="s">
        <v>39</v>
      </c>
      <c r="E320" s="76">
        <v>30</v>
      </c>
      <c r="F320" s="4" t="s">
        <v>25</v>
      </c>
      <c r="G320" s="4"/>
      <c r="H320" s="4" t="s">
        <v>989</v>
      </c>
      <c r="I320" s="4"/>
    </row>
    <row r="321" spans="1:9" ht="49.5">
      <c r="A321" s="8" t="s">
        <v>1009</v>
      </c>
      <c r="B321" s="36" t="s">
        <v>356</v>
      </c>
      <c r="C321" s="36" t="s">
        <v>357</v>
      </c>
      <c r="D321" s="26" t="s">
        <v>39</v>
      </c>
      <c r="E321" s="76">
        <v>40</v>
      </c>
      <c r="F321" s="4" t="s">
        <v>25</v>
      </c>
      <c r="G321" s="4"/>
      <c r="H321" s="4" t="s">
        <v>989</v>
      </c>
      <c r="I321" s="4"/>
    </row>
    <row r="322" spans="1:9" ht="49.5">
      <c r="A322" s="8" t="s">
        <v>1009</v>
      </c>
      <c r="B322" s="36" t="s">
        <v>358</v>
      </c>
      <c r="C322" s="36" t="s">
        <v>359</v>
      </c>
      <c r="D322" s="26" t="s">
        <v>39</v>
      </c>
      <c r="E322" s="76">
        <v>30</v>
      </c>
      <c r="F322" s="4" t="s">
        <v>25</v>
      </c>
      <c r="G322" s="4"/>
      <c r="H322" s="4" t="s">
        <v>989</v>
      </c>
      <c r="I322" s="4"/>
    </row>
    <row r="323" spans="1:9" ht="49.5">
      <c r="A323" s="8" t="s">
        <v>1009</v>
      </c>
      <c r="B323" s="36" t="s">
        <v>360</v>
      </c>
      <c r="C323" s="36" t="s">
        <v>361</v>
      </c>
      <c r="D323" s="26" t="s">
        <v>39</v>
      </c>
      <c r="E323" s="76">
        <v>30</v>
      </c>
      <c r="F323" s="4" t="s">
        <v>25</v>
      </c>
      <c r="G323" s="4"/>
      <c r="H323" s="4" t="s">
        <v>989</v>
      </c>
      <c r="I323" s="4"/>
    </row>
    <row r="324" spans="1:9" ht="64.5" customHeight="1">
      <c r="A324" s="8" t="s">
        <v>1009</v>
      </c>
      <c r="B324" s="36" t="s">
        <v>362</v>
      </c>
      <c r="C324" s="36" t="s">
        <v>363</v>
      </c>
      <c r="D324" s="26" t="s">
        <v>39</v>
      </c>
      <c r="E324" s="76">
        <v>20</v>
      </c>
      <c r="F324" s="4" t="s">
        <v>25</v>
      </c>
      <c r="G324" s="4"/>
      <c r="H324" s="4" t="s">
        <v>989</v>
      </c>
      <c r="I324" s="4"/>
    </row>
    <row r="325" spans="1:9" ht="49.5">
      <c r="A325" s="8" t="s">
        <v>1009</v>
      </c>
      <c r="B325" s="36" t="s">
        <v>364</v>
      </c>
      <c r="C325" s="36" t="s">
        <v>365</v>
      </c>
      <c r="D325" s="26" t="s">
        <v>39</v>
      </c>
      <c r="E325" s="76">
        <v>100</v>
      </c>
      <c r="F325" s="4" t="s">
        <v>25</v>
      </c>
      <c r="G325" s="4"/>
      <c r="H325" s="4" t="s">
        <v>989</v>
      </c>
      <c r="I325" s="4"/>
    </row>
    <row r="326" spans="1:9" ht="80.25" customHeight="1">
      <c r="A326" s="8" t="s">
        <v>1009</v>
      </c>
      <c r="B326" s="36" t="s">
        <v>366</v>
      </c>
      <c r="C326" s="36" t="s">
        <v>367</v>
      </c>
      <c r="D326" s="26" t="s">
        <v>39</v>
      </c>
      <c r="E326" s="76">
        <v>30</v>
      </c>
      <c r="F326" s="4" t="s">
        <v>25</v>
      </c>
      <c r="G326" s="4"/>
      <c r="H326" s="4" t="s">
        <v>989</v>
      </c>
      <c r="I326" s="4"/>
    </row>
    <row r="327" spans="1:9" ht="49.5">
      <c r="A327" s="8" t="s">
        <v>1009</v>
      </c>
      <c r="B327" s="36" t="s">
        <v>368</v>
      </c>
      <c r="C327" s="36" t="s">
        <v>369</v>
      </c>
      <c r="D327" s="26" t="s">
        <v>39</v>
      </c>
      <c r="E327" s="76">
        <v>20</v>
      </c>
      <c r="F327" s="4" t="s">
        <v>25</v>
      </c>
      <c r="G327" s="4"/>
      <c r="H327" s="4" t="s">
        <v>989</v>
      </c>
      <c r="I327" s="4"/>
    </row>
    <row r="328" spans="1:9" ht="49.5">
      <c r="A328" s="8" t="s">
        <v>1009</v>
      </c>
      <c r="B328" s="36" t="s">
        <v>370</v>
      </c>
      <c r="C328" s="36" t="s">
        <v>371</v>
      </c>
      <c r="D328" s="26" t="s">
        <v>39</v>
      </c>
      <c r="E328" s="76">
        <v>50</v>
      </c>
      <c r="F328" s="4" t="s">
        <v>25</v>
      </c>
      <c r="G328" s="4"/>
      <c r="H328" s="4" t="s">
        <v>989</v>
      </c>
      <c r="I328" s="4"/>
    </row>
    <row r="329" spans="1:9" ht="49.5">
      <c r="A329" s="8" t="s">
        <v>1009</v>
      </c>
      <c r="B329" s="36" t="s">
        <v>372</v>
      </c>
      <c r="C329" s="36" t="s">
        <v>373</v>
      </c>
      <c r="D329" s="26" t="s">
        <v>39</v>
      </c>
      <c r="E329" s="76">
        <v>20</v>
      </c>
      <c r="F329" s="4" t="s">
        <v>25</v>
      </c>
      <c r="G329" s="4"/>
      <c r="H329" s="4" t="s">
        <v>989</v>
      </c>
      <c r="I329" s="4"/>
    </row>
    <row r="330" spans="1:9" ht="49.5">
      <c r="A330" s="8" t="s">
        <v>1009</v>
      </c>
      <c r="B330" s="36" t="s">
        <v>374</v>
      </c>
      <c r="C330" s="36" t="s">
        <v>375</v>
      </c>
      <c r="D330" s="26" t="s">
        <v>39</v>
      </c>
      <c r="E330" s="76">
        <v>30</v>
      </c>
      <c r="F330" s="4" t="s">
        <v>25</v>
      </c>
      <c r="G330" s="4"/>
      <c r="H330" s="4" t="s">
        <v>989</v>
      </c>
      <c r="I330" s="4"/>
    </row>
    <row r="331" spans="1:9" ht="58.5" customHeight="1">
      <c r="A331" s="8" t="s">
        <v>1009</v>
      </c>
      <c r="B331" s="36" t="s">
        <v>376</v>
      </c>
      <c r="C331" s="36" t="s">
        <v>377</v>
      </c>
      <c r="D331" s="26" t="s">
        <v>39</v>
      </c>
      <c r="E331" s="76">
        <v>30</v>
      </c>
      <c r="F331" s="4" t="s">
        <v>25</v>
      </c>
      <c r="G331" s="4"/>
      <c r="H331" s="4" t="s">
        <v>989</v>
      </c>
      <c r="I331" s="4"/>
    </row>
    <row r="332" spans="1:9" ht="66" customHeight="1">
      <c r="A332" s="8" t="s">
        <v>1009</v>
      </c>
      <c r="B332" s="36" t="s">
        <v>378</v>
      </c>
      <c r="C332" s="36" t="s">
        <v>379</v>
      </c>
      <c r="D332" s="26" t="s">
        <v>39</v>
      </c>
      <c r="E332" s="76">
        <v>40</v>
      </c>
      <c r="F332" s="4" t="s">
        <v>25</v>
      </c>
      <c r="G332" s="4"/>
      <c r="H332" s="4" t="s">
        <v>989</v>
      </c>
      <c r="I332" s="4"/>
    </row>
    <row r="333" spans="1:9" ht="58.5" customHeight="1">
      <c r="A333" s="8" t="s">
        <v>1009</v>
      </c>
      <c r="B333" s="36" t="s">
        <v>380</v>
      </c>
      <c r="C333" s="36" t="s">
        <v>381</v>
      </c>
      <c r="D333" s="26" t="s">
        <v>39</v>
      </c>
      <c r="E333" s="76">
        <v>50</v>
      </c>
      <c r="F333" s="4" t="s">
        <v>25</v>
      </c>
      <c r="G333" s="4"/>
      <c r="H333" s="4" t="s">
        <v>989</v>
      </c>
      <c r="I333" s="4"/>
    </row>
    <row r="334" spans="1:9" ht="63.75" customHeight="1">
      <c r="A334" s="8" t="s">
        <v>1009</v>
      </c>
      <c r="B334" s="36" t="s">
        <v>382</v>
      </c>
      <c r="C334" s="36" t="s">
        <v>383</v>
      </c>
      <c r="D334" s="26" t="s">
        <v>39</v>
      </c>
      <c r="E334" s="76">
        <v>30</v>
      </c>
      <c r="F334" s="4" t="s">
        <v>25</v>
      </c>
      <c r="G334" s="4"/>
      <c r="H334" s="4" t="s">
        <v>989</v>
      </c>
      <c r="I334" s="4"/>
    </row>
    <row r="335" spans="1:9" ht="49.5">
      <c r="A335" s="8" t="s">
        <v>1009</v>
      </c>
      <c r="B335" s="36" t="s">
        <v>384</v>
      </c>
      <c r="C335" s="36" t="s">
        <v>385</v>
      </c>
      <c r="D335" s="26" t="s">
        <v>39</v>
      </c>
      <c r="E335" s="76">
        <v>50</v>
      </c>
      <c r="F335" s="4" t="s">
        <v>25</v>
      </c>
      <c r="G335" s="4"/>
      <c r="H335" s="4" t="s">
        <v>989</v>
      </c>
      <c r="I335" s="4"/>
    </row>
    <row r="336" spans="1:9" ht="49.5">
      <c r="A336" s="8" t="s">
        <v>1009</v>
      </c>
      <c r="B336" s="36" t="s">
        <v>386</v>
      </c>
      <c r="C336" s="36" t="s">
        <v>387</v>
      </c>
      <c r="D336" s="26" t="s">
        <v>39</v>
      </c>
      <c r="E336" s="76">
        <v>30</v>
      </c>
      <c r="F336" s="4" t="s">
        <v>25</v>
      </c>
      <c r="G336" s="4"/>
      <c r="H336" s="4" t="s">
        <v>989</v>
      </c>
      <c r="I336" s="4"/>
    </row>
    <row r="337" spans="1:9" ht="49.5">
      <c r="A337" s="8" t="s">
        <v>1009</v>
      </c>
      <c r="B337" s="36" t="s">
        <v>388</v>
      </c>
      <c r="C337" s="36" t="s">
        <v>389</v>
      </c>
      <c r="D337" s="26" t="s">
        <v>39</v>
      </c>
      <c r="E337" s="76">
        <v>100</v>
      </c>
      <c r="F337" s="4" t="s">
        <v>25</v>
      </c>
      <c r="G337" s="4"/>
      <c r="H337" s="4" t="s">
        <v>989</v>
      </c>
      <c r="I337" s="4"/>
    </row>
    <row r="338" spans="1:9" ht="49.5">
      <c r="A338" s="8" t="s">
        <v>1009</v>
      </c>
      <c r="B338" s="36" t="s">
        <v>390</v>
      </c>
      <c r="C338" s="36" t="s">
        <v>391</v>
      </c>
      <c r="D338" s="26" t="s">
        <v>39</v>
      </c>
      <c r="E338" s="76">
        <v>50</v>
      </c>
      <c r="F338" s="4" t="s">
        <v>25</v>
      </c>
      <c r="G338" s="4"/>
      <c r="H338" s="4" t="s">
        <v>989</v>
      </c>
      <c r="I338" s="4"/>
    </row>
    <row r="339" spans="1:9" ht="55.5" customHeight="1">
      <c r="A339" s="8" t="s">
        <v>1009</v>
      </c>
      <c r="B339" s="36" t="s">
        <v>392</v>
      </c>
      <c r="C339" s="36" t="s">
        <v>393</v>
      </c>
      <c r="D339" s="26" t="s">
        <v>39</v>
      </c>
      <c r="E339" s="76">
        <v>50</v>
      </c>
      <c r="F339" s="4" t="s">
        <v>25</v>
      </c>
      <c r="G339" s="4"/>
      <c r="H339" s="4" t="s">
        <v>989</v>
      </c>
      <c r="I339" s="4"/>
    </row>
    <row r="340" spans="1:9" ht="49.5">
      <c r="A340" s="8" t="s">
        <v>1009</v>
      </c>
      <c r="B340" s="36" t="s">
        <v>394</v>
      </c>
      <c r="C340" s="36" t="s">
        <v>395</v>
      </c>
      <c r="D340" s="26" t="s">
        <v>39</v>
      </c>
      <c r="E340" s="76">
        <v>30</v>
      </c>
      <c r="F340" s="4" t="s">
        <v>25</v>
      </c>
      <c r="G340" s="4"/>
      <c r="H340" s="4" t="s">
        <v>989</v>
      </c>
      <c r="I340" s="4"/>
    </row>
    <row r="341" spans="1:9" ht="66.75" customHeight="1">
      <c r="A341" s="8" t="s">
        <v>1009</v>
      </c>
      <c r="B341" s="36" t="s">
        <v>396</v>
      </c>
      <c r="C341" s="36" t="s">
        <v>397</v>
      </c>
      <c r="D341" s="26" t="s">
        <v>39</v>
      </c>
      <c r="E341" s="76">
        <v>30</v>
      </c>
      <c r="F341" s="4" t="s">
        <v>25</v>
      </c>
      <c r="G341" s="4"/>
      <c r="H341" s="4" t="s">
        <v>989</v>
      </c>
      <c r="I341" s="4"/>
    </row>
    <row r="342" spans="1:9" ht="88.5" customHeight="1">
      <c r="A342" s="8" t="s">
        <v>1009</v>
      </c>
      <c r="B342" s="36" t="s">
        <v>398</v>
      </c>
      <c r="C342" s="36" t="s">
        <v>399</v>
      </c>
      <c r="D342" s="26" t="s">
        <v>39</v>
      </c>
      <c r="E342" s="76">
        <v>100</v>
      </c>
      <c r="F342" s="4" t="s">
        <v>25</v>
      </c>
      <c r="G342" s="4"/>
      <c r="H342" s="4" t="s">
        <v>989</v>
      </c>
      <c r="I342" s="4"/>
    </row>
    <row r="343" spans="1:9" ht="49.5">
      <c r="A343" s="8" t="s">
        <v>1009</v>
      </c>
      <c r="B343" s="36" t="s">
        <v>400</v>
      </c>
      <c r="C343" s="36" t="s">
        <v>293</v>
      </c>
      <c r="D343" s="26" t="s">
        <v>39</v>
      </c>
      <c r="E343" s="76">
        <v>30</v>
      </c>
      <c r="F343" s="4" t="s">
        <v>25</v>
      </c>
      <c r="G343" s="4"/>
      <c r="H343" s="4" t="s">
        <v>989</v>
      </c>
      <c r="I343" s="4"/>
    </row>
    <row r="344" spans="1:9" ht="49.5">
      <c r="A344" s="8" t="s">
        <v>1009</v>
      </c>
      <c r="B344" s="36" t="s">
        <v>401</v>
      </c>
      <c r="C344" s="36" t="s">
        <v>402</v>
      </c>
      <c r="D344" s="26" t="s">
        <v>39</v>
      </c>
      <c r="E344" s="76">
        <v>30</v>
      </c>
      <c r="F344" s="4" t="s">
        <v>25</v>
      </c>
      <c r="G344" s="4"/>
      <c r="H344" s="4" t="s">
        <v>989</v>
      </c>
      <c r="I344" s="4"/>
    </row>
    <row r="345" spans="1:9" ht="49.5">
      <c r="A345" s="8" t="s">
        <v>1009</v>
      </c>
      <c r="B345" s="36" t="s">
        <v>403</v>
      </c>
      <c r="C345" s="36" t="s">
        <v>404</v>
      </c>
      <c r="D345" s="26" t="s">
        <v>39</v>
      </c>
      <c r="E345" s="76">
        <v>50</v>
      </c>
      <c r="F345" s="4" t="s">
        <v>25</v>
      </c>
      <c r="G345" s="4"/>
      <c r="H345" s="4" t="s">
        <v>989</v>
      </c>
      <c r="I345" s="4"/>
    </row>
    <row r="346" spans="1:9" ht="49.5">
      <c r="A346" s="8" t="s">
        <v>1009</v>
      </c>
      <c r="B346" s="36" t="s">
        <v>405</v>
      </c>
      <c r="C346" s="36" t="s">
        <v>406</v>
      </c>
      <c r="D346" s="26" t="s">
        <v>39</v>
      </c>
      <c r="E346" s="76">
        <v>30</v>
      </c>
      <c r="F346" s="4" t="s">
        <v>25</v>
      </c>
      <c r="G346" s="4"/>
      <c r="H346" s="4" t="s">
        <v>989</v>
      </c>
      <c r="I346" s="4"/>
    </row>
    <row r="347" spans="1:9" ht="49.5">
      <c r="A347" s="8" t="s">
        <v>1009</v>
      </c>
      <c r="B347" s="36" t="s">
        <v>407</v>
      </c>
      <c r="C347" s="36" t="s">
        <v>408</v>
      </c>
      <c r="D347" s="26" t="s">
        <v>39</v>
      </c>
      <c r="E347" s="76">
        <v>30</v>
      </c>
      <c r="F347" s="4" t="s">
        <v>25</v>
      </c>
      <c r="G347" s="4"/>
      <c r="H347" s="4" t="s">
        <v>989</v>
      </c>
      <c r="I347" s="4"/>
    </row>
    <row r="348" spans="1:9" ht="59.25" customHeight="1">
      <c r="A348" s="8" t="s">
        <v>1009</v>
      </c>
      <c r="B348" s="36" t="s">
        <v>409</v>
      </c>
      <c r="C348" s="36" t="s">
        <v>410</v>
      </c>
      <c r="D348" s="26" t="s">
        <v>39</v>
      </c>
      <c r="E348" s="76">
        <v>30</v>
      </c>
      <c r="F348" s="4" t="s">
        <v>25</v>
      </c>
      <c r="G348" s="4"/>
      <c r="H348" s="4" t="s">
        <v>989</v>
      </c>
      <c r="I348" s="4"/>
    </row>
    <row r="349" spans="1:9" ht="85.5" customHeight="1">
      <c r="A349" s="8" t="s">
        <v>1009</v>
      </c>
      <c r="B349" s="36" t="s">
        <v>411</v>
      </c>
      <c r="C349" s="36" t="s">
        <v>412</v>
      </c>
      <c r="D349" s="26" t="s">
        <v>39</v>
      </c>
      <c r="E349" s="76">
        <v>40</v>
      </c>
      <c r="F349" s="4" t="s">
        <v>25</v>
      </c>
      <c r="G349" s="4"/>
      <c r="H349" s="4" t="s">
        <v>989</v>
      </c>
      <c r="I349" s="4"/>
    </row>
    <row r="350" spans="1:9" ht="67.5" customHeight="1">
      <c r="A350" s="8" t="s">
        <v>1009</v>
      </c>
      <c r="B350" s="36" t="s">
        <v>413</v>
      </c>
      <c r="C350" s="36" t="s">
        <v>414</v>
      </c>
      <c r="D350" s="26" t="s">
        <v>39</v>
      </c>
      <c r="E350" s="76">
        <v>50</v>
      </c>
      <c r="F350" s="4" t="s">
        <v>25</v>
      </c>
      <c r="G350" s="4"/>
      <c r="H350" s="4" t="s">
        <v>989</v>
      </c>
      <c r="I350" s="4"/>
    </row>
    <row r="351" spans="1:9" ht="56.25" customHeight="1">
      <c r="A351" s="8" t="s">
        <v>1009</v>
      </c>
      <c r="B351" s="36" t="s">
        <v>415</v>
      </c>
      <c r="C351" s="36" t="s">
        <v>416</v>
      </c>
      <c r="D351" s="26" t="s">
        <v>39</v>
      </c>
      <c r="E351" s="76">
        <v>40</v>
      </c>
      <c r="F351" s="4" t="s">
        <v>25</v>
      </c>
      <c r="G351" s="4"/>
      <c r="H351" s="4" t="s">
        <v>989</v>
      </c>
      <c r="I351" s="4"/>
    </row>
    <row r="352" spans="1:9" ht="49.5">
      <c r="A352" s="8" t="s">
        <v>1009</v>
      </c>
      <c r="B352" s="36" t="s">
        <v>417</v>
      </c>
      <c r="C352" s="36" t="s">
        <v>418</v>
      </c>
      <c r="D352" s="26" t="s">
        <v>39</v>
      </c>
      <c r="E352" s="76">
        <v>30</v>
      </c>
      <c r="F352" s="4" t="s">
        <v>25</v>
      </c>
      <c r="G352" s="4"/>
      <c r="H352" s="4" t="s">
        <v>989</v>
      </c>
      <c r="I352" s="4"/>
    </row>
    <row r="353" spans="1:9" ht="49.5">
      <c r="A353" s="8" t="s">
        <v>1009</v>
      </c>
      <c r="B353" s="36" t="s">
        <v>419</v>
      </c>
      <c r="C353" s="36" t="s">
        <v>420</v>
      </c>
      <c r="D353" s="26" t="s">
        <v>39</v>
      </c>
      <c r="E353" s="76">
        <v>40</v>
      </c>
      <c r="F353" s="4" t="s">
        <v>25</v>
      </c>
      <c r="G353" s="4"/>
      <c r="H353" s="4" t="s">
        <v>989</v>
      </c>
      <c r="I353" s="4"/>
    </row>
    <row r="354" spans="1:9" ht="49.5">
      <c r="A354" s="8" t="s">
        <v>1009</v>
      </c>
      <c r="B354" s="36" t="s">
        <v>421</v>
      </c>
      <c r="C354" s="36" t="s">
        <v>422</v>
      </c>
      <c r="D354" s="26" t="s">
        <v>39</v>
      </c>
      <c r="E354" s="76">
        <v>20</v>
      </c>
      <c r="F354" s="4" t="s">
        <v>25</v>
      </c>
      <c r="G354" s="4"/>
      <c r="H354" s="4" t="s">
        <v>989</v>
      </c>
      <c r="I354" s="4"/>
    </row>
    <row r="355" spans="1:9" ht="60" customHeight="1">
      <c r="A355" s="8" t="s">
        <v>1009</v>
      </c>
      <c r="B355" s="36" t="s">
        <v>423</v>
      </c>
      <c r="C355" s="36" t="s">
        <v>424</v>
      </c>
      <c r="D355" s="26" t="s">
        <v>39</v>
      </c>
      <c r="E355" s="76">
        <v>30</v>
      </c>
      <c r="F355" s="4" t="s">
        <v>25</v>
      </c>
      <c r="G355" s="4"/>
      <c r="H355" s="4" t="s">
        <v>989</v>
      </c>
      <c r="I355" s="4"/>
    </row>
    <row r="356" spans="1:9" ht="72" customHeight="1">
      <c r="A356" s="8" t="s">
        <v>1009</v>
      </c>
      <c r="B356" s="36" t="s">
        <v>425</v>
      </c>
      <c r="C356" s="36" t="s">
        <v>426</v>
      </c>
      <c r="D356" s="26" t="s">
        <v>39</v>
      </c>
      <c r="E356" s="76">
        <v>40</v>
      </c>
      <c r="F356" s="4" t="s">
        <v>25</v>
      </c>
      <c r="G356" s="4"/>
      <c r="H356" s="4" t="s">
        <v>989</v>
      </c>
      <c r="I356" s="4"/>
    </row>
    <row r="357" spans="1:9" ht="68.25" customHeight="1">
      <c r="A357" s="8" t="s">
        <v>1009</v>
      </c>
      <c r="B357" s="36" t="s">
        <v>427</v>
      </c>
      <c r="C357" s="36" t="s">
        <v>428</v>
      </c>
      <c r="D357" s="26" t="s">
        <v>39</v>
      </c>
      <c r="E357" s="76">
        <v>50</v>
      </c>
      <c r="F357" s="4" t="s">
        <v>25</v>
      </c>
      <c r="G357" s="4"/>
      <c r="H357" s="4" t="s">
        <v>989</v>
      </c>
      <c r="I357" s="4"/>
    </row>
    <row r="358" spans="1:9" ht="49.5">
      <c r="A358" s="8" t="s">
        <v>1009</v>
      </c>
      <c r="B358" s="36" t="s">
        <v>429</v>
      </c>
      <c r="C358" s="38" t="s">
        <v>430</v>
      </c>
      <c r="D358" s="26" t="s">
        <v>39</v>
      </c>
      <c r="E358" s="76">
        <v>30</v>
      </c>
      <c r="F358" s="4" t="s">
        <v>25</v>
      </c>
      <c r="G358" s="4"/>
      <c r="H358" s="4" t="s">
        <v>989</v>
      </c>
      <c r="I358" s="4"/>
    </row>
    <row r="359" spans="1:9" ht="49.5">
      <c r="A359" s="8" t="s">
        <v>1009</v>
      </c>
      <c r="B359" s="36" t="s">
        <v>431</v>
      </c>
      <c r="C359" s="36" t="s">
        <v>432</v>
      </c>
      <c r="D359" s="26" t="s">
        <v>39</v>
      </c>
      <c r="E359" s="76">
        <v>50</v>
      </c>
      <c r="F359" s="4" t="s">
        <v>25</v>
      </c>
      <c r="G359" s="4"/>
      <c r="H359" s="4" t="s">
        <v>989</v>
      </c>
      <c r="I359" s="4"/>
    </row>
    <row r="360" spans="1:9" ht="34.5" customHeight="1">
      <c r="A360" s="8" t="s">
        <v>997</v>
      </c>
      <c r="B360" s="36" t="s">
        <v>433</v>
      </c>
      <c r="C360" s="36" t="s">
        <v>434</v>
      </c>
      <c r="D360" s="26" t="s">
        <v>39</v>
      </c>
      <c r="E360" s="76">
        <v>50</v>
      </c>
      <c r="F360" s="4" t="s">
        <v>25</v>
      </c>
      <c r="G360" s="4"/>
      <c r="H360" s="4" t="s">
        <v>989</v>
      </c>
      <c r="I360" s="4"/>
    </row>
    <row r="361" spans="1:9" ht="60" customHeight="1">
      <c r="A361" s="8" t="s">
        <v>1009</v>
      </c>
      <c r="B361" s="36" t="s">
        <v>435</v>
      </c>
      <c r="C361" s="36" t="s">
        <v>436</v>
      </c>
      <c r="D361" s="26" t="s">
        <v>39</v>
      </c>
      <c r="E361" s="76">
        <v>20</v>
      </c>
      <c r="F361" s="4" t="s">
        <v>25</v>
      </c>
      <c r="G361" s="4"/>
      <c r="H361" s="4" t="s">
        <v>989</v>
      </c>
      <c r="I361" s="4"/>
    </row>
    <row r="362" spans="1:9" ht="49.5">
      <c r="A362" s="8" t="s">
        <v>1009</v>
      </c>
      <c r="B362" s="36" t="s">
        <v>437</v>
      </c>
      <c r="C362" s="36" t="s">
        <v>438</v>
      </c>
      <c r="D362" s="26" t="s">
        <v>39</v>
      </c>
      <c r="E362" s="76">
        <v>50</v>
      </c>
      <c r="F362" s="4" t="s">
        <v>25</v>
      </c>
      <c r="G362" s="4"/>
      <c r="H362" s="4" t="s">
        <v>989</v>
      </c>
      <c r="I362" s="4"/>
    </row>
    <row r="363" spans="1:9" ht="59.25" customHeight="1">
      <c r="A363" s="8" t="s">
        <v>1009</v>
      </c>
      <c r="B363" s="36" t="s">
        <v>439</v>
      </c>
      <c r="C363" s="36" t="s">
        <v>440</v>
      </c>
      <c r="D363" s="26" t="s">
        <v>39</v>
      </c>
      <c r="E363" s="76">
        <v>50</v>
      </c>
      <c r="F363" s="4" t="s">
        <v>25</v>
      </c>
      <c r="G363" s="4"/>
      <c r="H363" s="4" t="s">
        <v>989</v>
      </c>
      <c r="I363" s="4"/>
    </row>
    <row r="364" spans="1:9" ht="56.25" customHeight="1">
      <c r="A364" s="8" t="s">
        <v>1009</v>
      </c>
      <c r="B364" s="36" t="s">
        <v>441</v>
      </c>
      <c r="C364" s="36" t="s">
        <v>442</v>
      </c>
      <c r="D364" s="26" t="s">
        <v>39</v>
      </c>
      <c r="E364" s="76">
        <v>50</v>
      </c>
      <c r="F364" s="4" t="s">
        <v>25</v>
      </c>
      <c r="G364" s="4"/>
      <c r="H364" s="4" t="s">
        <v>989</v>
      </c>
      <c r="I364" s="4"/>
    </row>
    <row r="365" spans="1:9" ht="54" customHeight="1">
      <c r="A365" s="8" t="s">
        <v>1009</v>
      </c>
      <c r="B365" s="36" t="s">
        <v>443</v>
      </c>
      <c r="C365" s="36" t="s">
        <v>444</v>
      </c>
      <c r="D365" s="26" t="s">
        <v>39</v>
      </c>
      <c r="E365" s="76">
        <v>30</v>
      </c>
      <c r="F365" s="4" t="s">
        <v>25</v>
      </c>
      <c r="G365" s="4"/>
      <c r="H365" s="4" t="s">
        <v>989</v>
      </c>
      <c r="I365" s="4"/>
    </row>
    <row r="366" spans="1:9" ht="49.5">
      <c r="A366" s="8" t="s">
        <v>1009</v>
      </c>
      <c r="B366" s="36" t="s">
        <v>445</v>
      </c>
      <c r="C366" s="36" t="s">
        <v>159</v>
      </c>
      <c r="D366" s="26" t="s">
        <v>39</v>
      </c>
      <c r="E366" s="76">
        <v>50</v>
      </c>
      <c r="F366" s="4" t="s">
        <v>25</v>
      </c>
      <c r="G366" s="4"/>
      <c r="H366" s="4" t="s">
        <v>989</v>
      </c>
      <c r="I366" s="4"/>
    </row>
    <row r="367" spans="1:9" ht="49.5">
      <c r="A367" s="8" t="s">
        <v>1009</v>
      </c>
      <c r="B367" s="36" t="s">
        <v>446</v>
      </c>
      <c r="C367" s="36" t="s">
        <v>447</v>
      </c>
      <c r="D367" s="26" t="s">
        <v>39</v>
      </c>
      <c r="E367" s="76">
        <v>20</v>
      </c>
      <c r="F367" s="4" t="s">
        <v>25</v>
      </c>
      <c r="G367" s="4"/>
      <c r="H367" s="4" t="s">
        <v>989</v>
      </c>
      <c r="I367" s="4"/>
    </row>
    <row r="368" spans="1:9" ht="49.5">
      <c r="A368" s="8" t="s">
        <v>1009</v>
      </c>
      <c r="B368" s="36" t="s">
        <v>448</v>
      </c>
      <c r="C368" s="36" t="s">
        <v>227</v>
      </c>
      <c r="D368" s="26" t="s">
        <v>39</v>
      </c>
      <c r="E368" s="76">
        <v>20</v>
      </c>
      <c r="F368" s="4" t="s">
        <v>25</v>
      </c>
      <c r="G368" s="4"/>
      <c r="H368" s="4" t="s">
        <v>989</v>
      </c>
      <c r="I368" s="4"/>
    </row>
    <row r="369" spans="1:9" ht="61.5" customHeight="1">
      <c r="A369" s="8" t="s">
        <v>1009</v>
      </c>
      <c r="B369" s="36" t="s">
        <v>449</v>
      </c>
      <c r="C369" s="36" t="s">
        <v>450</v>
      </c>
      <c r="D369" s="26" t="s">
        <v>39</v>
      </c>
      <c r="E369" s="76">
        <v>50</v>
      </c>
      <c r="F369" s="4" t="s">
        <v>25</v>
      </c>
      <c r="G369" s="4"/>
      <c r="H369" s="4" t="s">
        <v>989</v>
      </c>
      <c r="I369" s="4"/>
    </row>
    <row r="370" spans="1:9" ht="49.5">
      <c r="A370" s="8" t="s">
        <v>1009</v>
      </c>
      <c r="B370" s="36" t="s">
        <v>451</v>
      </c>
      <c r="C370" s="36" t="s">
        <v>452</v>
      </c>
      <c r="D370" s="26" t="s">
        <v>39</v>
      </c>
      <c r="E370" s="76">
        <v>20</v>
      </c>
      <c r="F370" s="4" t="s">
        <v>25</v>
      </c>
      <c r="G370" s="4"/>
      <c r="H370" s="4" t="s">
        <v>989</v>
      </c>
      <c r="I370" s="4"/>
    </row>
    <row r="371" spans="1:9" ht="49.5">
      <c r="A371" s="8" t="s">
        <v>1009</v>
      </c>
      <c r="B371" s="36" t="s">
        <v>453</v>
      </c>
      <c r="C371" s="36" t="s">
        <v>454</v>
      </c>
      <c r="D371" s="26" t="s">
        <v>39</v>
      </c>
      <c r="E371" s="76">
        <v>30</v>
      </c>
      <c r="F371" s="4" t="s">
        <v>25</v>
      </c>
      <c r="G371" s="4"/>
      <c r="H371" s="4" t="s">
        <v>989</v>
      </c>
      <c r="I371" s="4"/>
    </row>
    <row r="372" spans="1:9" ht="49.5">
      <c r="A372" s="8" t="s">
        <v>1009</v>
      </c>
      <c r="B372" s="36" t="s">
        <v>455</v>
      </c>
      <c r="C372" s="36" t="s">
        <v>456</v>
      </c>
      <c r="D372" s="26" t="s">
        <v>39</v>
      </c>
      <c r="E372" s="76">
        <v>40</v>
      </c>
      <c r="F372" s="4" t="s">
        <v>25</v>
      </c>
      <c r="G372" s="4"/>
      <c r="H372" s="4" t="s">
        <v>989</v>
      </c>
      <c r="I372" s="4"/>
    </row>
    <row r="373" spans="1:9" ht="53.25" customHeight="1">
      <c r="A373" s="8" t="s">
        <v>1009</v>
      </c>
      <c r="B373" s="36" t="s">
        <v>457</v>
      </c>
      <c r="C373" s="36" t="s">
        <v>458</v>
      </c>
      <c r="D373" s="26" t="s">
        <v>39</v>
      </c>
      <c r="E373" s="76">
        <v>30</v>
      </c>
      <c r="F373" s="4" t="s">
        <v>25</v>
      </c>
      <c r="G373" s="4"/>
      <c r="H373" s="4" t="s">
        <v>989</v>
      </c>
      <c r="I373" s="4"/>
    </row>
    <row r="374" spans="1:9" ht="49.5">
      <c r="A374" s="8" t="s">
        <v>1009</v>
      </c>
      <c r="B374" s="36" t="s">
        <v>459</v>
      </c>
      <c r="C374" s="36" t="s">
        <v>460</v>
      </c>
      <c r="D374" s="26" t="s">
        <v>39</v>
      </c>
      <c r="E374" s="76">
        <v>30</v>
      </c>
      <c r="F374" s="4" t="s">
        <v>25</v>
      </c>
      <c r="G374" s="4"/>
      <c r="H374" s="4" t="s">
        <v>989</v>
      </c>
      <c r="I374" s="4"/>
    </row>
    <row r="375" spans="1:9" ht="49.5">
      <c r="A375" s="8" t="s">
        <v>1009</v>
      </c>
      <c r="B375" s="36" t="s">
        <v>461</v>
      </c>
      <c r="C375" s="36" t="s">
        <v>137</v>
      </c>
      <c r="D375" s="26" t="s">
        <v>39</v>
      </c>
      <c r="E375" s="76">
        <v>20</v>
      </c>
      <c r="F375" s="4" t="s">
        <v>25</v>
      </c>
      <c r="G375" s="4"/>
      <c r="H375" s="4" t="s">
        <v>989</v>
      </c>
      <c r="I375" s="4"/>
    </row>
    <row r="376" spans="1:9" ht="49.5">
      <c r="A376" s="8" t="s">
        <v>1009</v>
      </c>
      <c r="B376" s="36" t="s">
        <v>462</v>
      </c>
      <c r="C376" s="36" t="s">
        <v>463</v>
      </c>
      <c r="D376" s="26" t="s">
        <v>39</v>
      </c>
      <c r="E376" s="76">
        <v>30</v>
      </c>
      <c r="F376" s="4" t="s">
        <v>25</v>
      </c>
      <c r="G376" s="4"/>
      <c r="H376" s="4" t="s">
        <v>989</v>
      </c>
      <c r="I376" s="4"/>
    </row>
    <row r="377" spans="1:9" ht="49.5">
      <c r="A377" s="8" t="s">
        <v>1009</v>
      </c>
      <c r="B377" s="36" t="s">
        <v>464</v>
      </c>
      <c r="C377" s="36" t="s">
        <v>465</v>
      </c>
      <c r="D377" s="26" t="s">
        <v>39</v>
      </c>
      <c r="E377" s="76">
        <v>20</v>
      </c>
      <c r="F377" s="4" t="s">
        <v>25</v>
      </c>
      <c r="G377" s="4"/>
      <c r="H377" s="4" t="s">
        <v>989</v>
      </c>
      <c r="I377" s="4"/>
    </row>
    <row r="378" spans="1:9" ht="49.5">
      <c r="A378" s="8" t="s">
        <v>1009</v>
      </c>
      <c r="B378" s="36" t="s">
        <v>466</v>
      </c>
      <c r="C378" s="36" t="s">
        <v>467</v>
      </c>
      <c r="D378" s="26" t="s">
        <v>39</v>
      </c>
      <c r="E378" s="76">
        <v>20</v>
      </c>
      <c r="F378" s="4" t="s">
        <v>25</v>
      </c>
      <c r="G378" s="4"/>
      <c r="H378" s="4" t="s">
        <v>989</v>
      </c>
      <c r="I378" s="4"/>
    </row>
    <row r="379" spans="1:9" ht="54" customHeight="1">
      <c r="A379" s="8" t="s">
        <v>1009</v>
      </c>
      <c r="B379" s="36" t="s">
        <v>468</v>
      </c>
      <c r="C379" s="36" t="s">
        <v>129</v>
      </c>
      <c r="D379" s="26" t="s">
        <v>39</v>
      </c>
      <c r="E379" s="76">
        <v>20</v>
      </c>
      <c r="F379" s="4" t="s">
        <v>25</v>
      </c>
      <c r="G379" s="4"/>
      <c r="H379" s="4" t="s">
        <v>989</v>
      </c>
      <c r="I379" s="4"/>
    </row>
    <row r="380" spans="1:9" ht="49.5">
      <c r="A380" s="8" t="s">
        <v>1009</v>
      </c>
      <c r="B380" s="36" t="s">
        <v>469</v>
      </c>
      <c r="C380" s="36" t="s">
        <v>470</v>
      </c>
      <c r="D380" s="26" t="s">
        <v>39</v>
      </c>
      <c r="E380" s="76">
        <v>20</v>
      </c>
      <c r="F380" s="4" t="s">
        <v>25</v>
      </c>
      <c r="G380" s="4"/>
      <c r="H380" s="4" t="s">
        <v>989</v>
      </c>
      <c r="I380" s="4"/>
    </row>
    <row r="381" spans="1:9" ht="66">
      <c r="A381" s="8" t="s">
        <v>1009</v>
      </c>
      <c r="B381" s="36" t="s">
        <v>471</v>
      </c>
      <c r="C381" s="36" t="s">
        <v>472</v>
      </c>
      <c r="D381" s="26" t="s">
        <v>39</v>
      </c>
      <c r="E381" s="76">
        <v>50</v>
      </c>
      <c r="F381" s="4" t="s">
        <v>25</v>
      </c>
      <c r="G381" s="4"/>
      <c r="H381" s="4" t="s">
        <v>989</v>
      </c>
      <c r="I381" s="4"/>
    </row>
    <row r="382" spans="1:9" ht="49.5">
      <c r="A382" s="8" t="s">
        <v>1009</v>
      </c>
      <c r="B382" s="36" t="s">
        <v>473</v>
      </c>
      <c r="C382" s="36" t="s">
        <v>474</v>
      </c>
      <c r="D382" s="26" t="s">
        <v>39</v>
      </c>
      <c r="E382" s="76">
        <v>20</v>
      </c>
      <c r="F382" s="4" t="s">
        <v>25</v>
      </c>
      <c r="G382" s="4"/>
      <c r="H382" s="4" t="s">
        <v>989</v>
      </c>
      <c r="I382" s="4"/>
    </row>
    <row r="383" spans="1:9" ht="49.5">
      <c r="A383" s="8" t="s">
        <v>1009</v>
      </c>
      <c r="B383" s="36" t="s">
        <v>475</v>
      </c>
      <c r="C383" s="36" t="s">
        <v>213</v>
      </c>
      <c r="D383" s="26" t="s">
        <v>39</v>
      </c>
      <c r="E383" s="76">
        <v>20</v>
      </c>
      <c r="F383" s="4" t="s">
        <v>25</v>
      </c>
      <c r="G383" s="4"/>
      <c r="H383" s="4" t="s">
        <v>989</v>
      </c>
      <c r="I383" s="4"/>
    </row>
    <row r="384" spans="1:9" ht="49.5">
      <c r="A384" s="8" t="s">
        <v>1009</v>
      </c>
      <c r="B384" s="36" t="s">
        <v>476</v>
      </c>
      <c r="C384" s="36" t="s">
        <v>477</v>
      </c>
      <c r="D384" s="26" t="s">
        <v>39</v>
      </c>
      <c r="E384" s="76">
        <v>40</v>
      </c>
      <c r="F384" s="4" t="s">
        <v>25</v>
      </c>
      <c r="G384" s="4"/>
      <c r="H384" s="4" t="s">
        <v>989</v>
      </c>
      <c r="I384" s="4"/>
    </row>
    <row r="385" spans="1:9" ht="48.75" customHeight="1">
      <c r="A385" s="8" t="s">
        <v>1009</v>
      </c>
      <c r="B385" s="36" t="s">
        <v>478</v>
      </c>
      <c r="C385" s="36" t="s">
        <v>153</v>
      </c>
      <c r="D385" s="26" t="s">
        <v>39</v>
      </c>
      <c r="E385" s="76">
        <v>50</v>
      </c>
      <c r="F385" s="4" t="s">
        <v>25</v>
      </c>
      <c r="G385" s="4"/>
      <c r="H385" s="4" t="s">
        <v>989</v>
      </c>
      <c r="I385" s="4"/>
    </row>
    <row r="386" spans="1:9" ht="49.5">
      <c r="A386" s="8" t="s">
        <v>1009</v>
      </c>
      <c r="B386" s="36" t="s">
        <v>479</v>
      </c>
      <c r="C386" s="36" t="s">
        <v>183</v>
      </c>
      <c r="D386" s="26" t="s">
        <v>39</v>
      </c>
      <c r="E386" s="76">
        <v>20</v>
      </c>
      <c r="F386" s="4" t="s">
        <v>25</v>
      </c>
      <c r="G386" s="4"/>
      <c r="H386" s="4" t="s">
        <v>989</v>
      </c>
      <c r="I386" s="4"/>
    </row>
    <row r="387" spans="1:9" ht="55.5" customHeight="1">
      <c r="A387" s="8" t="s">
        <v>1009</v>
      </c>
      <c r="B387" s="36" t="s">
        <v>480</v>
      </c>
      <c r="C387" s="36" t="s">
        <v>481</v>
      </c>
      <c r="D387" s="26" t="s">
        <v>39</v>
      </c>
      <c r="E387" s="76">
        <v>50</v>
      </c>
      <c r="F387" s="4" t="s">
        <v>25</v>
      </c>
      <c r="G387" s="4"/>
      <c r="H387" s="4" t="s">
        <v>989</v>
      </c>
      <c r="I387" s="4"/>
    </row>
    <row r="388" spans="1:9" ht="49.5">
      <c r="A388" s="8" t="s">
        <v>1009</v>
      </c>
      <c r="B388" s="36" t="s">
        <v>482</v>
      </c>
      <c r="C388" s="36" t="s">
        <v>161</v>
      </c>
      <c r="D388" s="26" t="s">
        <v>39</v>
      </c>
      <c r="E388" s="76">
        <v>20</v>
      </c>
      <c r="F388" s="4" t="s">
        <v>25</v>
      </c>
      <c r="G388" s="4"/>
      <c r="H388" s="4" t="s">
        <v>989</v>
      </c>
      <c r="I388" s="4"/>
    </row>
    <row r="389" spans="1:9" ht="49.5">
      <c r="A389" s="8" t="s">
        <v>1009</v>
      </c>
      <c r="B389" s="36" t="s">
        <v>483</v>
      </c>
      <c r="C389" s="36" t="s">
        <v>131</v>
      </c>
      <c r="D389" s="26" t="s">
        <v>39</v>
      </c>
      <c r="E389" s="76">
        <v>30</v>
      </c>
      <c r="F389" s="4" t="s">
        <v>25</v>
      </c>
      <c r="G389" s="4"/>
      <c r="H389" s="4" t="s">
        <v>989</v>
      </c>
      <c r="I389" s="4"/>
    </row>
    <row r="390" spans="1:9" ht="79.5" customHeight="1">
      <c r="A390" s="8" t="s">
        <v>1009</v>
      </c>
      <c r="B390" s="36" t="s">
        <v>484</v>
      </c>
      <c r="C390" s="36" t="s">
        <v>485</v>
      </c>
      <c r="D390" s="26" t="s">
        <v>39</v>
      </c>
      <c r="E390" s="76">
        <v>40</v>
      </c>
      <c r="F390" s="4" t="s">
        <v>25</v>
      </c>
      <c r="G390" s="4"/>
      <c r="H390" s="4" t="s">
        <v>989</v>
      </c>
      <c r="I390" s="4"/>
    </row>
    <row r="391" spans="1:9" ht="49.5">
      <c r="A391" s="8" t="s">
        <v>1009</v>
      </c>
      <c r="B391" s="36" t="s">
        <v>486</v>
      </c>
      <c r="C391" s="36" t="s">
        <v>487</v>
      </c>
      <c r="D391" s="26" t="s">
        <v>39</v>
      </c>
      <c r="E391" s="76">
        <v>60</v>
      </c>
      <c r="F391" s="4" t="s">
        <v>25</v>
      </c>
      <c r="G391" s="4"/>
      <c r="H391" s="4" t="s">
        <v>989</v>
      </c>
      <c r="I391" s="4"/>
    </row>
    <row r="392" spans="1:9" ht="57.75" customHeight="1">
      <c r="A392" s="8" t="s">
        <v>1009</v>
      </c>
      <c r="B392" s="36" t="s">
        <v>488</v>
      </c>
      <c r="C392" s="36" t="s">
        <v>489</v>
      </c>
      <c r="D392" s="26" t="s">
        <v>39</v>
      </c>
      <c r="E392" s="76">
        <v>30</v>
      </c>
      <c r="F392" s="4" t="s">
        <v>25</v>
      </c>
      <c r="G392" s="4"/>
      <c r="H392" s="4" t="s">
        <v>989</v>
      </c>
      <c r="I392" s="4"/>
    </row>
    <row r="393" spans="1:9" ht="82.5">
      <c r="A393" s="8" t="s">
        <v>1009</v>
      </c>
      <c r="B393" s="36" t="s">
        <v>490</v>
      </c>
      <c r="C393" s="36" t="s">
        <v>491</v>
      </c>
      <c r="D393" s="26" t="s">
        <v>39</v>
      </c>
      <c r="E393" s="76">
        <v>50</v>
      </c>
      <c r="F393" s="4" t="s">
        <v>25</v>
      </c>
      <c r="G393" s="4"/>
      <c r="H393" s="4" t="s">
        <v>989</v>
      </c>
      <c r="I393" s="4"/>
    </row>
    <row r="394" spans="1:9" ht="49.5">
      <c r="A394" s="8" t="s">
        <v>1009</v>
      </c>
      <c r="B394" s="36" t="s">
        <v>492</v>
      </c>
      <c r="C394" s="36" t="s">
        <v>493</v>
      </c>
      <c r="D394" s="26" t="s">
        <v>39</v>
      </c>
      <c r="E394" s="76">
        <v>20</v>
      </c>
      <c r="F394" s="4" t="s">
        <v>25</v>
      </c>
      <c r="G394" s="4"/>
      <c r="H394" s="4" t="s">
        <v>989</v>
      </c>
      <c r="I394" s="4"/>
    </row>
    <row r="395" spans="1:9" ht="49.5">
      <c r="A395" s="8" t="s">
        <v>1009</v>
      </c>
      <c r="B395" s="36" t="s">
        <v>494</v>
      </c>
      <c r="C395" s="36" t="s">
        <v>179</v>
      </c>
      <c r="D395" s="26" t="s">
        <v>39</v>
      </c>
      <c r="E395" s="76">
        <v>20</v>
      </c>
      <c r="F395" s="4" t="s">
        <v>25</v>
      </c>
      <c r="G395" s="4"/>
      <c r="H395" s="4" t="s">
        <v>989</v>
      </c>
      <c r="I395" s="4"/>
    </row>
    <row r="396" spans="1:9" ht="49.5">
      <c r="A396" s="8" t="s">
        <v>1009</v>
      </c>
      <c r="B396" s="36" t="s">
        <v>495</v>
      </c>
      <c r="C396" s="36" t="s">
        <v>135</v>
      </c>
      <c r="D396" s="26" t="s">
        <v>39</v>
      </c>
      <c r="E396" s="76">
        <v>20</v>
      </c>
      <c r="F396" s="4" t="s">
        <v>25</v>
      </c>
      <c r="G396" s="4"/>
      <c r="H396" s="4" t="s">
        <v>989</v>
      </c>
      <c r="I396" s="4"/>
    </row>
    <row r="397" spans="1:9" ht="49.5">
      <c r="A397" s="8" t="s">
        <v>1009</v>
      </c>
      <c r="B397" s="36" t="s">
        <v>496</v>
      </c>
      <c r="C397" s="36" t="s">
        <v>145</v>
      </c>
      <c r="D397" s="26" t="s">
        <v>39</v>
      </c>
      <c r="E397" s="76">
        <v>20</v>
      </c>
      <c r="F397" s="4" t="s">
        <v>25</v>
      </c>
      <c r="G397" s="4"/>
      <c r="H397" s="4" t="s">
        <v>989</v>
      </c>
      <c r="I397" s="4"/>
    </row>
    <row r="398" spans="1:9" ht="54" customHeight="1">
      <c r="A398" s="8" t="s">
        <v>1009</v>
      </c>
      <c r="B398" s="36" t="s">
        <v>497</v>
      </c>
      <c r="C398" s="36" t="s">
        <v>498</v>
      </c>
      <c r="D398" s="26" t="s">
        <v>39</v>
      </c>
      <c r="E398" s="76">
        <v>40</v>
      </c>
      <c r="F398" s="4" t="s">
        <v>25</v>
      </c>
      <c r="G398" s="4"/>
      <c r="H398" s="4" t="s">
        <v>989</v>
      </c>
      <c r="I398" s="4"/>
    </row>
    <row r="399" spans="1:9" ht="49.5">
      <c r="A399" s="8" t="s">
        <v>1009</v>
      </c>
      <c r="B399" s="36" t="s">
        <v>499</v>
      </c>
      <c r="C399" s="36" t="s">
        <v>500</v>
      </c>
      <c r="D399" s="26" t="s">
        <v>39</v>
      </c>
      <c r="E399" s="76">
        <v>30</v>
      </c>
      <c r="F399" s="4" t="s">
        <v>25</v>
      </c>
      <c r="G399" s="4"/>
      <c r="H399" s="4" t="s">
        <v>989</v>
      </c>
      <c r="I399" s="4"/>
    </row>
    <row r="400" spans="1:9" ht="49.5">
      <c r="A400" s="8" t="s">
        <v>1009</v>
      </c>
      <c r="B400" s="36" t="s">
        <v>501</v>
      </c>
      <c r="C400" s="36" t="s">
        <v>502</v>
      </c>
      <c r="D400" s="26" t="s">
        <v>39</v>
      </c>
      <c r="E400" s="76">
        <v>20</v>
      </c>
      <c r="F400" s="4" t="s">
        <v>25</v>
      </c>
      <c r="G400" s="4"/>
      <c r="H400" s="4" t="s">
        <v>989</v>
      </c>
      <c r="I400" s="4"/>
    </row>
    <row r="401" spans="1:9" ht="49.5">
      <c r="A401" s="8" t="s">
        <v>1009</v>
      </c>
      <c r="B401" s="36" t="s">
        <v>503</v>
      </c>
      <c r="C401" s="36" t="s">
        <v>504</v>
      </c>
      <c r="D401" s="26" t="s">
        <v>39</v>
      </c>
      <c r="E401" s="76">
        <v>50</v>
      </c>
      <c r="F401" s="4" t="s">
        <v>25</v>
      </c>
      <c r="G401" s="4"/>
      <c r="H401" s="4" t="s">
        <v>989</v>
      </c>
      <c r="I401" s="4"/>
    </row>
    <row r="402" spans="1:9" ht="57.75" customHeight="1">
      <c r="A402" s="8" t="s">
        <v>1009</v>
      </c>
      <c r="B402" s="36" t="s">
        <v>505</v>
      </c>
      <c r="C402" s="36" t="s">
        <v>506</v>
      </c>
      <c r="D402" s="26" t="s">
        <v>39</v>
      </c>
      <c r="E402" s="76">
        <v>20</v>
      </c>
      <c r="F402" s="4" t="s">
        <v>25</v>
      </c>
      <c r="G402" s="4"/>
      <c r="H402" s="4" t="s">
        <v>989</v>
      </c>
      <c r="I402" s="4"/>
    </row>
    <row r="403" spans="1:9" ht="58.5" customHeight="1">
      <c r="A403" s="8" t="s">
        <v>1009</v>
      </c>
      <c r="B403" s="36" t="s">
        <v>507</v>
      </c>
      <c r="C403" s="36" t="s">
        <v>508</v>
      </c>
      <c r="D403" s="26" t="s">
        <v>39</v>
      </c>
      <c r="E403" s="76">
        <v>50</v>
      </c>
      <c r="F403" s="4" t="s">
        <v>25</v>
      </c>
      <c r="G403" s="4"/>
      <c r="H403" s="4" t="s">
        <v>989</v>
      </c>
      <c r="I403" s="4"/>
    </row>
    <row r="404" spans="1:9" ht="49.5">
      <c r="A404" s="8" t="s">
        <v>1009</v>
      </c>
      <c r="B404" s="36" t="s">
        <v>496</v>
      </c>
      <c r="C404" s="36" t="s">
        <v>151</v>
      </c>
      <c r="D404" s="26" t="s">
        <v>39</v>
      </c>
      <c r="E404" s="76">
        <v>20</v>
      </c>
      <c r="F404" s="4" t="s">
        <v>25</v>
      </c>
      <c r="G404" s="4"/>
      <c r="H404" s="4" t="s">
        <v>989</v>
      </c>
      <c r="I404" s="4"/>
    </row>
    <row r="405" spans="1:9" ht="55.5" customHeight="1">
      <c r="A405" s="8" t="s">
        <v>1009</v>
      </c>
      <c r="B405" s="36" t="s">
        <v>509</v>
      </c>
      <c r="C405" s="36" t="s">
        <v>510</v>
      </c>
      <c r="D405" s="26" t="s">
        <v>39</v>
      </c>
      <c r="E405" s="76">
        <v>40</v>
      </c>
      <c r="F405" s="4" t="s">
        <v>25</v>
      </c>
      <c r="G405" s="4"/>
      <c r="H405" s="4" t="s">
        <v>989</v>
      </c>
      <c r="I405" s="4"/>
    </row>
    <row r="406" spans="1:9" ht="55.5" customHeight="1">
      <c r="A406" s="8" t="s">
        <v>1009</v>
      </c>
      <c r="B406" s="36" t="s">
        <v>511</v>
      </c>
      <c r="C406" s="36" t="s">
        <v>512</v>
      </c>
      <c r="D406" s="26" t="s">
        <v>39</v>
      </c>
      <c r="E406" s="76">
        <v>100</v>
      </c>
      <c r="F406" s="4" t="s">
        <v>25</v>
      </c>
      <c r="G406" s="4"/>
      <c r="H406" s="4" t="s">
        <v>989</v>
      </c>
      <c r="I406" s="4"/>
    </row>
    <row r="407" spans="1:9" ht="49.5">
      <c r="A407" s="8" t="s">
        <v>1009</v>
      </c>
      <c r="B407" s="36" t="s">
        <v>513</v>
      </c>
      <c r="C407" s="36" t="s">
        <v>163</v>
      </c>
      <c r="D407" s="26" t="s">
        <v>39</v>
      </c>
      <c r="E407" s="76">
        <v>20</v>
      </c>
      <c r="F407" s="4" t="s">
        <v>25</v>
      </c>
      <c r="G407" s="4"/>
      <c r="H407" s="4" t="s">
        <v>989</v>
      </c>
      <c r="I407" s="4"/>
    </row>
    <row r="408" spans="1:9" ht="49.5">
      <c r="A408" s="8" t="s">
        <v>1009</v>
      </c>
      <c r="B408" s="36" t="s">
        <v>514</v>
      </c>
      <c r="C408" s="36" t="s">
        <v>127</v>
      </c>
      <c r="D408" s="26" t="s">
        <v>39</v>
      </c>
      <c r="E408" s="76">
        <v>20</v>
      </c>
      <c r="F408" s="4" t="s">
        <v>25</v>
      </c>
      <c r="G408" s="4"/>
      <c r="H408" s="4" t="s">
        <v>989</v>
      </c>
      <c r="I408" s="4"/>
    </row>
    <row r="409" spans="1:9" ht="49.5">
      <c r="A409" s="8" t="s">
        <v>1009</v>
      </c>
      <c r="B409" s="36" t="s">
        <v>515</v>
      </c>
      <c r="C409" s="36" t="s">
        <v>516</v>
      </c>
      <c r="D409" s="26" t="s">
        <v>39</v>
      </c>
      <c r="E409" s="76">
        <v>30</v>
      </c>
      <c r="F409" s="4" t="s">
        <v>25</v>
      </c>
      <c r="G409" s="4"/>
      <c r="H409" s="4" t="s">
        <v>989</v>
      </c>
      <c r="I409" s="4"/>
    </row>
    <row r="410" spans="1:9" ht="49.5">
      <c r="A410" s="8" t="s">
        <v>1009</v>
      </c>
      <c r="B410" s="36" t="s">
        <v>517</v>
      </c>
      <c r="C410" s="36" t="s">
        <v>518</v>
      </c>
      <c r="D410" s="26" t="s">
        <v>39</v>
      </c>
      <c r="E410" s="76">
        <v>30</v>
      </c>
      <c r="F410" s="4" t="s">
        <v>25</v>
      </c>
      <c r="G410" s="4"/>
      <c r="H410" s="4" t="s">
        <v>989</v>
      </c>
      <c r="I410" s="4"/>
    </row>
    <row r="411" spans="1:9" ht="49.5">
      <c r="A411" s="8" t="s">
        <v>1009</v>
      </c>
      <c r="B411" s="36" t="s">
        <v>519</v>
      </c>
      <c r="C411" s="36" t="s">
        <v>520</v>
      </c>
      <c r="D411" s="26" t="s">
        <v>39</v>
      </c>
      <c r="E411" s="76">
        <v>20</v>
      </c>
      <c r="F411" s="4" t="s">
        <v>25</v>
      </c>
      <c r="G411" s="4"/>
      <c r="H411" s="4" t="s">
        <v>989</v>
      </c>
      <c r="I411" s="4"/>
    </row>
    <row r="412" spans="1:9" ht="49.5">
      <c r="A412" s="8" t="s">
        <v>1009</v>
      </c>
      <c r="B412" s="36" t="s">
        <v>521</v>
      </c>
      <c r="C412" s="36" t="s">
        <v>522</v>
      </c>
      <c r="D412" s="26" t="s">
        <v>39</v>
      </c>
      <c r="E412" s="76">
        <v>30</v>
      </c>
      <c r="F412" s="4" t="s">
        <v>25</v>
      </c>
      <c r="G412" s="4"/>
      <c r="H412" s="4" t="s">
        <v>989</v>
      </c>
      <c r="I412" s="4"/>
    </row>
    <row r="413" spans="1:9" ht="49.5">
      <c r="A413" s="8" t="s">
        <v>1009</v>
      </c>
      <c r="B413" s="36" t="s">
        <v>523</v>
      </c>
      <c r="C413" s="36" t="s">
        <v>524</v>
      </c>
      <c r="D413" s="26" t="s">
        <v>39</v>
      </c>
      <c r="E413" s="76">
        <v>50</v>
      </c>
      <c r="F413" s="4" t="s">
        <v>25</v>
      </c>
      <c r="G413" s="4"/>
      <c r="H413" s="4" t="s">
        <v>989</v>
      </c>
      <c r="I413" s="4"/>
    </row>
    <row r="414" spans="1:9" ht="49.5">
      <c r="A414" s="8" t="s">
        <v>1009</v>
      </c>
      <c r="B414" s="36" t="s">
        <v>525</v>
      </c>
      <c r="C414" s="36" t="s">
        <v>133</v>
      </c>
      <c r="D414" s="26" t="s">
        <v>39</v>
      </c>
      <c r="E414" s="76">
        <v>30</v>
      </c>
      <c r="F414" s="4" t="s">
        <v>25</v>
      </c>
      <c r="G414" s="4"/>
      <c r="H414" s="4" t="s">
        <v>989</v>
      </c>
      <c r="I414" s="4"/>
    </row>
    <row r="415" spans="1:9" ht="49.5">
      <c r="A415" s="8" t="s">
        <v>1009</v>
      </c>
      <c r="B415" s="36" t="s">
        <v>526</v>
      </c>
      <c r="C415" s="36" t="s">
        <v>527</v>
      </c>
      <c r="D415" s="26" t="s">
        <v>39</v>
      </c>
      <c r="E415" s="76">
        <v>20</v>
      </c>
      <c r="F415" s="4" t="s">
        <v>25</v>
      </c>
      <c r="G415" s="4"/>
      <c r="H415" s="4" t="s">
        <v>989</v>
      </c>
      <c r="I415" s="4"/>
    </row>
    <row r="416" spans="1:9" ht="54.75" customHeight="1">
      <c r="A416" s="8" t="s">
        <v>1009</v>
      </c>
      <c r="B416" s="36" t="s">
        <v>528</v>
      </c>
      <c r="C416" s="36" t="s">
        <v>529</v>
      </c>
      <c r="D416" s="26" t="s">
        <v>39</v>
      </c>
      <c r="E416" s="76">
        <v>30</v>
      </c>
      <c r="F416" s="4" t="s">
        <v>25</v>
      </c>
      <c r="G416" s="4"/>
      <c r="H416" s="4" t="s">
        <v>989</v>
      </c>
      <c r="I416" s="4"/>
    </row>
    <row r="417" spans="1:9" ht="49.5">
      <c r="A417" s="8" t="s">
        <v>1009</v>
      </c>
      <c r="B417" s="36" t="s">
        <v>530</v>
      </c>
      <c r="C417" s="36" t="s">
        <v>531</v>
      </c>
      <c r="D417" s="26" t="s">
        <v>39</v>
      </c>
      <c r="E417" s="76">
        <v>20</v>
      </c>
      <c r="F417" s="4" t="s">
        <v>25</v>
      </c>
      <c r="G417" s="4"/>
      <c r="H417" s="4" t="s">
        <v>989</v>
      </c>
      <c r="I417" s="4"/>
    </row>
    <row r="418" spans="1:9" ht="49.5">
      <c r="A418" s="8" t="s">
        <v>1009</v>
      </c>
      <c r="B418" s="36" t="s">
        <v>532</v>
      </c>
      <c r="C418" s="36" t="s">
        <v>533</v>
      </c>
      <c r="D418" s="26" t="s">
        <v>39</v>
      </c>
      <c r="E418" s="76">
        <v>50</v>
      </c>
      <c r="F418" s="4" t="s">
        <v>25</v>
      </c>
      <c r="G418" s="4"/>
      <c r="H418" s="4" t="s">
        <v>989</v>
      </c>
      <c r="I418" s="4"/>
    </row>
    <row r="419" spans="1:9" ht="49.5">
      <c r="A419" s="8" t="s">
        <v>1009</v>
      </c>
      <c r="B419" s="8" t="s">
        <v>534</v>
      </c>
      <c r="C419" s="39" t="s">
        <v>535</v>
      </c>
      <c r="D419" s="26" t="s">
        <v>39</v>
      </c>
      <c r="E419" s="41">
        <v>35</v>
      </c>
      <c r="F419" s="4" t="s">
        <v>25</v>
      </c>
      <c r="G419" s="39"/>
      <c r="H419" s="4" t="s">
        <v>989</v>
      </c>
      <c r="I419" s="40"/>
    </row>
    <row r="420" spans="1:9" ht="55.5" customHeight="1">
      <c r="A420" s="8" t="s">
        <v>1009</v>
      </c>
      <c r="B420" s="8" t="s">
        <v>536</v>
      </c>
      <c r="C420" s="39" t="s">
        <v>537</v>
      </c>
      <c r="D420" s="26" t="s">
        <v>39</v>
      </c>
      <c r="E420" s="41">
        <v>40</v>
      </c>
      <c r="F420" s="4" t="s">
        <v>25</v>
      </c>
      <c r="G420" s="39"/>
      <c r="H420" s="4" t="s">
        <v>989</v>
      </c>
      <c r="I420" s="40"/>
    </row>
    <row r="421" spans="1:9" ht="49.5">
      <c r="A421" s="8" t="s">
        <v>1009</v>
      </c>
      <c r="B421" s="8" t="s">
        <v>538</v>
      </c>
      <c r="C421" s="39" t="s">
        <v>539</v>
      </c>
      <c r="D421" s="26" t="s">
        <v>39</v>
      </c>
      <c r="E421" s="41">
        <v>40</v>
      </c>
      <c r="F421" s="4" t="s">
        <v>25</v>
      </c>
      <c r="G421" s="39"/>
      <c r="H421" s="4" t="s">
        <v>989</v>
      </c>
      <c r="I421" s="40"/>
    </row>
    <row r="422" spans="1:9" ht="49.5">
      <c r="A422" s="8" t="s">
        <v>1009</v>
      </c>
      <c r="B422" s="8" t="s">
        <v>540</v>
      </c>
      <c r="C422" s="39" t="s">
        <v>541</v>
      </c>
      <c r="D422" s="26" t="s">
        <v>39</v>
      </c>
      <c r="E422" s="41">
        <v>30</v>
      </c>
      <c r="F422" s="4" t="s">
        <v>25</v>
      </c>
      <c r="G422" s="39"/>
      <c r="H422" s="4" t="s">
        <v>989</v>
      </c>
      <c r="I422" s="40"/>
    </row>
    <row r="423" spans="1:9" ht="49.5">
      <c r="A423" s="8" t="s">
        <v>1009</v>
      </c>
      <c r="B423" s="8" t="s">
        <v>542</v>
      </c>
      <c r="C423" s="39" t="s">
        <v>543</v>
      </c>
      <c r="D423" s="26" t="s">
        <v>39</v>
      </c>
      <c r="E423" s="41">
        <v>20</v>
      </c>
      <c r="F423" s="4" t="s">
        <v>25</v>
      </c>
      <c r="G423" s="39"/>
      <c r="H423" s="4" t="s">
        <v>989</v>
      </c>
      <c r="I423" s="40"/>
    </row>
    <row r="424" spans="1:9" ht="49.5">
      <c r="A424" s="8" t="s">
        <v>1009</v>
      </c>
      <c r="B424" s="8" t="s">
        <v>544</v>
      </c>
      <c r="C424" s="39" t="s">
        <v>545</v>
      </c>
      <c r="D424" s="26" t="s">
        <v>39</v>
      </c>
      <c r="E424" s="41">
        <v>40</v>
      </c>
      <c r="F424" s="4" t="s">
        <v>25</v>
      </c>
      <c r="G424" s="39"/>
      <c r="H424" s="4" t="s">
        <v>989</v>
      </c>
      <c r="I424" s="40"/>
    </row>
    <row r="425" spans="1:9" ht="49.5">
      <c r="A425" s="8" t="s">
        <v>1009</v>
      </c>
      <c r="B425" s="8" t="s">
        <v>546</v>
      </c>
      <c r="C425" s="39" t="s">
        <v>547</v>
      </c>
      <c r="D425" s="26" t="s">
        <v>39</v>
      </c>
      <c r="E425" s="41">
        <v>20</v>
      </c>
      <c r="F425" s="4" t="s">
        <v>25</v>
      </c>
      <c r="G425" s="39"/>
      <c r="H425" s="4" t="s">
        <v>989</v>
      </c>
      <c r="I425" s="40"/>
    </row>
    <row r="426" spans="1:9" ht="49.5">
      <c r="A426" s="8" t="s">
        <v>1009</v>
      </c>
      <c r="B426" s="8" t="s">
        <v>548</v>
      </c>
      <c r="C426" s="39" t="s">
        <v>549</v>
      </c>
      <c r="D426" s="26" t="s">
        <v>39</v>
      </c>
      <c r="E426" s="42">
        <v>35</v>
      </c>
      <c r="F426" s="4" t="s">
        <v>25</v>
      </c>
      <c r="G426" s="39"/>
      <c r="H426" s="4" t="s">
        <v>989</v>
      </c>
      <c r="I426" s="40"/>
    </row>
    <row r="427" spans="1:9" ht="49.5">
      <c r="A427" s="8" t="s">
        <v>1009</v>
      </c>
      <c r="B427" s="8" t="s">
        <v>550</v>
      </c>
      <c r="C427" s="39" t="s">
        <v>551</v>
      </c>
      <c r="D427" s="26" t="s">
        <v>39</v>
      </c>
      <c r="E427" s="42">
        <v>35</v>
      </c>
      <c r="F427" s="4" t="s">
        <v>25</v>
      </c>
      <c r="G427" s="39"/>
      <c r="H427" s="4" t="s">
        <v>989</v>
      </c>
      <c r="I427" s="40"/>
    </row>
    <row r="428" spans="1:9" ht="49.5">
      <c r="A428" s="8" t="s">
        <v>1009</v>
      </c>
      <c r="B428" s="8" t="s">
        <v>552</v>
      </c>
      <c r="C428" s="39" t="s">
        <v>553</v>
      </c>
      <c r="D428" s="26" t="s">
        <v>39</v>
      </c>
      <c r="E428" s="42">
        <v>50</v>
      </c>
      <c r="F428" s="4" t="s">
        <v>25</v>
      </c>
      <c r="G428" s="39"/>
      <c r="H428" s="4" t="s">
        <v>989</v>
      </c>
      <c r="I428" s="40"/>
    </row>
    <row r="429" spans="1:9" ht="49.5">
      <c r="A429" s="8" t="s">
        <v>1009</v>
      </c>
      <c r="B429" s="8" t="s">
        <v>554</v>
      </c>
      <c r="C429" s="39" t="s">
        <v>555</v>
      </c>
      <c r="D429" s="26" t="s">
        <v>39</v>
      </c>
      <c r="E429" s="42">
        <v>50</v>
      </c>
      <c r="F429" s="4" t="s">
        <v>25</v>
      </c>
      <c r="G429" s="39"/>
      <c r="H429" s="4" t="s">
        <v>989</v>
      </c>
      <c r="I429" s="40"/>
    </row>
    <row r="430" spans="1:9" ht="49.5">
      <c r="A430" s="8" t="s">
        <v>1009</v>
      </c>
      <c r="B430" s="8" t="s">
        <v>556</v>
      </c>
      <c r="C430" s="39" t="s">
        <v>557</v>
      </c>
      <c r="D430" s="26" t="s">
        <v>39</v>
      </c>
      <c r="E430" s="42">
        <v>40</v>
      </c>
      <c r="F430" s="4" t="s">
        <v>25</v>
      </c>
      <c r="G430" s="39"/>
      <c r="H430" s="4" t="s">
        <v>989</v>
      </c>
      <c r="I430" s="40"/>
    </row>
    <row r="431" spans="1:9" ht="49.5">
      <c r="A431" s="8" t="s">
        <v>1009</v>
      </c>
      <c r="B431" s="8" t="s">
        <v>558</v>
      </c>
      <c r="C431" s="39" t="s">
        <v>559</v>
      </c>
      <c r="D431" s="26" t="s">
        <v>39</v>
      </c>
      <c r="E431" s="42">
        <v>20</v>
      </c>
      <c r="F431" s="4" t="s">
        <v>25</v>
      </c>
      <c r="G431" s="39"/>
      <c r="H431" s="4" t="s">
        <v>989</v>
      </c>
      <c r="I431" s="40"/>
    </row>
    <row r="432" spans="1:9" ht="48.75" customHeight="1">
      <c r="A432" s="8" t="s">
        <v>1009</v>
      </c>
      <c r="B432" s="8" t="s">
        <v>560</v>
      </c>
      <c r="C432" s="4" t="s">
        <v>561</v>
      </c>
      <c r="D432" s="26" t="s">
        <v>39</v>
      </c>
      <c r="E432" s="42">
        <v>40</v>
      </c>
      <c r="F432" s="4" t="s">
        <v>25</v>
      </c>
      <c r="G432" s="39"/>
      <c r="H432" s="4" t="s">
        <v>989</v>
      </c>
      <c r="I432" s="40"/>
    </row>
    <row r="433" spans="1:9" ht="66">
      <c r="A433" s="8" t="s">
        <v>1009</v>
      </c>
      <c r="B433" s="8" t="s">
        <v>562</v>
      </c>
      <c r="C433" s="39" t="s">
        <v>563</v>
      </c>
      <c r="D433" s="26" t="s">
        <v>39</v>
      </c>
      <c r="E433" s="42">
        <v>20</v>
      </c>
      <c r="F433" s="4" t="s">
        <v>25</v>
      </c>
      <c r="G433" s="39"/>
      <c r="H433" s="4" t="s">
        <v>989</v>
      </c>
      <c r="I433" s="40"/>
    </row>
    <row r="434" spans="1:9" ht="49.5">
      <c r="A434" s="8" t="s">
        <v>1009</v>
      </c>
      <c r="B434" s="8" t="s">
        <v>564</v>
      </c>
      <c r="C434" s="39" t="s">
        <v>565</v>
      </c>
      <c r="D434" s="26" t="s">
        <v>39</v>
      </c>
      <c r="E434" s="42">
        <v>20</v>
      </c>
      <c r="F434" s="4" t="s">
        <v>25</v>
      </c>
      <c r="G434" s="39"/>
      <c r="H434" s="4" t="s">
        <v>989</v>
      </c>
      <c r="I434" s="40"/>
    </row>
    <row r="435" spans="1:9" ht="49.5">
      <c r="A435" s="8" t="s">
        <v>1009</v>
      </c>
      <c r="B435" s="8" t="s">
        <v>566</v>
      </c>
      <c r="C435" s="39" t="s">
        <v>567</v>
      </c>
      <c r="D435" s="26" t="s">
        <v>39</v>
      </c>
      <c r="E435" s="42">
        <v>30</v>
      </c>
      <c r="F435" s="4" t="s">
        <v>25</v>
      </c>
      <c r="G435" s="39"/>
      <c r="H435" s="4" t="s">
        <v>989</v>
      </c>
      <c r="I435" s="40"/>
    </row>
    <row r="436" spans="1:9" ht="49.5">
      <c r="A436" s="8" t="s">
        <v>1009</v>
      </c>
      <c r="B436" s="8" t="s">
        <v>568</v>
      </c>
      <c r="C436" s="39" t="s">
        <v>569</v>
      </c>
      <c r="D436" s="26" t="s">
        <v>39</v>
      </c>
      <c r="E436" s="41">
        <v>20</v>
      </c>
      <c r="F436" s="4" t="s">
        <v>25</v>
      </c>
      <c r="G436" s="39"/>
      <c r="H436" s="4" t="s">
        <v>989</v>
      </c>
      <c r="I436" s="40"/>
    </row>
    <row r="437" spans="1:9" ht="49.5">
      <c r="A437" s="8" t="s">
        <v>1009</v>
      </c>
      <c r="B437" s="8" t="s">
        <v>570</v>
      </c>
      <c r="C437" s="39" t="s">
        <v>571</v>
      </c>
      <c r="D437" s="26" t="s">
        <v>39</v>
      </c>
      <c r="E437" s="77">
        <v>20</v>
      </c>
      <c r="F437" s="4" t="s">
        <v>25</v>
      </c>
      <c r="G437" s="39"/>
      <c r="H437" s="4" t="s">
        <v>989</v>
      </c>
      <c r="I437" s="40"/>
    </row>
    <row r="438" spans="1:9" ht="56.25" customHeight="1">
      <c r="A438" s="8" t="s">
        <v>1009</v>
      </c>
      <c r="B438" s="8" t="s">
        <v>572</v>
      </c>
      <c r="C438" s="39" t="s">
        <v>535</v>
      </c>
      <c r="D438" s="26" t="s">
        <v>39</v>
      </c>
      <c r="E438" s="81">
        <v>20</v>
      </c>
      <c r="F438" s="4" t="s">
        <v>25</v>
      </c>
      <c r="G438" s="39"/>
      <c r="H438" s="4" t="s">
        <v>989</v>
      </c>
      <c r="I438" s="40"/>
    </row>
    <row r="439" spans="1:9" ht="62.25" customHeight="1">
      <c r="A439" s="8" t="s">
        <v>1009</v>
      </c>
      <c r="B439" s="8" t="s">
        <v>572</v>
      </c>
      <c r="C439" s="4" t="s">
        <v>571</v>
      </c>
      <c r="D439" s="26" t="s">
        <v>39</v>
      </c>
      <c r="E439" s="81">
        <v>20</v>
      </c>
      <c r="F439" s="4" t="s">
        <v>25</v>
      </c>
      <c r="G439" s="39"/>
      <c r="H439" s="4" t="s">
        <v>989</v>
      </c>
      <c r="I439" s="40"/>
    </row>
    <row r="440" spans="1:9" ht="60.75" customHeight="1">
      <c r="A440" s="8" t="s">
        <v>1012</v>
      </c>
      <c r="B440" s="8" t="s">
        <v>573</v>
      </c>
      <c r="C440" s="8" t="s">
        <v>574</v>
      </c>
      <c r="D440" s="26" t="s">
        <v>39</v>
      </c>
      <c r="E440" s="68">
        <v>40</v>
      </c>
      <c r="F440" s="6" t="s">
        <v>25</v>
      </c>
      <c r="G440" s="6" t="s">
        <v>85</v>
      </c>
      <c r="H440" s="4" t="s">
        <v>989</v>
      </c>
      <c r="I440" s="4"/>
    </row>
    <row r="441" spans="1:9" ht="57" customHeight="1">
      <c r="A441" s="8" t="s">
        <v>1012</v>
      </c>
      <c r="B441" s="8" t="s">
        <v>575</v>
      </c>
      <c r="C441" s="8" t="s">
        <v>576</v>
      </c>
      <c r="D441" s="26" t="s">
        <v>39</v>
      </c>
      <c r="E441" s="68">
        <v>15</v>
      </c>
      <c r="F441" s="6" t="s">
        <v>25</v>
      </c>
      <c r="G441" s="6" t="s">
        <v>85</v>
      </c>
      <c r="H441" s="4"/>
      <c r="I441" s="4" t="s">
        <v>35</v>
      </c>
    </row>
    <row r="442" spans="1:9" ht="61.5" customHeight="1">
      <c r="A442" s="8" t="s">
        <v>1012</v>
      </c>
      <c r="B442" s="8" t="s">
        <v>577</v>
      </c>
      <c r="C442" s="8" t="s">
        <v>578</v>
      </c>
      <c r="D442" s="26" t="s">
        <v>39</v>
      </c>
      <c r="E442" s="68">
        <v>40</v>
      </c>
      <c r="F442" s="6" t="s">
        <v>25</v>
      </c>
      <c r="G442" s="6" t="s">
        <v>85</v>
      </c>
      <c r="H442" s="4" t="s">
        <v>35</v>
      </c>
      <c r="I442" s="4"/>
    </row>
    <row r="443" spans="1:9" ht="49.5">
      <c r="A443" s="8" t="s">
        <v>1012</v>
      </c>
      <c r="B443" s="8" t="s">
        <v>579</v>
      </c>
      <c r="C443" s="8" t="s">
        <v>580</v>
      </c>
      <c r="D443" s="26" t="s">
        <v>39</v>
      </c>
      <c r="E443" s="68">
        <v>20</v>
      </c>
      <c r="F443" s="6" t="s">
        <v>25</v>
      </c>
      <c r="G443" s="6" t="s">
        <v>85</v>
      </c>
      <c r="H443" s="4"/>
      <c r="I443" s="4" t="s">
        <v>35</v>
      </c>
    </row>
    <row r="444" spans="1:9" ht="49.5">
      <c r="A444" s="8" t="s">
        <v>1012</v>
      </c>
      <c r="B444" s="8" t="s">
        <v>581</v>
      </c>
      <c r="C444" s="8" t="s">
        <v>582</v>
      </c>
      <c r="D444" s="26" t="s">
        <v>39</v>
      </c>
      <c r="E444" s="68">
        <v>20</v>
      </c>
      <c r="F444" s="6" t="s">
        <v>25</v>
      </c>
      <c r="G444" s="6" t="s">
        <v>85</v>
      </c>
      <c r="H444" s="4"/>
      <c r="I444" s="4" t="s">
        <v>76</v>
      </c>
    </row>
    <row r="445" spans="1:9" ht="49.5">
      <c r="A445" s="8" t="s">
        <v>1012</v>
      </c>
      <c r="B445" s="8" t="s">
        <v>583</v>
      </c>
      <c r="C445" s="8" t="s">
        <v>149</v>
      </c>
      <c r="D445" s="26" t="s">
        <v>39</v>
      </c>
      <c r="E445" s="68">
        <v>30</v>
      </c>
      <c r="F445" s="6" t="s">
        <v>25</v>
      </c>
      <c r="G445" s="6" t="s">
        <v>85</v>
      </c>
      <c r="H445" s="4" t="s">
        <v>35</v>
      </c>
      <c r="I445" s="4"/>
    </row>
    <row r="446" spans="1:9" s="19" customFormat="1" ht="57.75" customHeight="1">
      <c r="A446" s="8" t="s">
        <v>1011</v>
      </c>
      <c r="B446" s="14" t="s">
        <v>584</v>
      </c>
      <c r="C446" s="14" t="s">
        <v>585</v>
      </c>
      <c r="D446" s="26" t="s">
        <v>39</v>
      </c>
      <c r="E446" s="68">
        <v>19</v>
      </c>
      <c r="F446" s="6" t="s">
        <v>25</v>
      </c>
      <c r="G446" s="6"/>
      <c r="H446" s="4"/>
      <c r="I446" s="4" t="s">
        <v>35</v>
      </c>
    </row>
    <row r="447" spans="1:9" s="7" customFormat="1" ht="51.75" customHeight="1">
      <c r="A447" s="8" t="s">
        <v>1011</v>
      </c>
      <c r="B447" s="14" t="s">
        <v>586</v>
      </c>
      <c r="C447" s="14" t="s">
        <v>587</v>
      </c>
      <c r="D447" s="26" t="s">
        <v>39</v>
      </c>
      <c r="E447" s="68">
        <v>8</v>
      </c>
      <c r="F447" s="6" t="s">
        <v>25</v>
      </c>
      <c r="G447" s="6"/>
      <c r="H447" s="4"/>
      <c r="I447" s="4" t="s">
        <v>35</v>
      </c>
    </row>
    <row r="448" spans="1:9" ht="49.5">
      <c r="A448" s="8" t="s">
        <v>1011</v>
      </c>
      <c r="B448" s="14" t="s">
        <v>588</v>
      </c>
      <c r="C448" s="14" t="s">
        <v>589</v>
      </c>
      <c r="D448" s="26" t="s">
        <v>39</v>
      </c>
      <c r="E448" s="68">
        <v>19</v>
      </c>
      <c r="F448" s="6" t="s">
        <v>25</v>
      </c>
      <c r="G448" s="6"/>
      <c r="H448" s="4"/>
      <c r="I448" s="4" t="s">
        <v>35</v>
      </c>
    </row>
    <row r="449" spans="1:9" ht="49.5">
      <c r="A449" s="8" t="s">
        <v>1011</v>
      </c>
      <c r="B449" s="14" t="s">
        <v>590</v>
      </c>
      <c r="C449" s="14" t="s">
        <v>239</v>
      </c>
      <c r="D449" s="26" t="s">
        <v>39</v>
      </c>
      <c r="E449" s="68">
        <v>19</v>
      </c>
      <c r="F449" s="6" t="s">
        <v>25</v>
      </c>
      <c r="G449" s="6"/>
      <c r="H449" s="4"/>
      <c r="I449" s="4" t="s">
        <v>35</v>
      </c>
    </row>
    <row r="450" spans="1:9" ht="49.5">
      <c r="A450" s="8" t="s">
        <v>1011</v>
      </c>
      <c r="B450" s="14" t="s">
        <v>591</v>
      </c>
      <c r="C450" s="14" t="s">
        <v>592</v>
      </c>
      <c r="D450" s="26" t="s">
        <v>39</v>
      </c>
      <c r="E450" s="68">
        <v>19</v>
      </c>
      <c r="F450" s="6" t="s">
        <v>25</v>
      </c>
      <c r="G450" s="6"/>
      <c r="H450" s="4"/>
      <c r="I450" s="4" t="s">
        <v>35</v>
      </c>
    </row>
    <row r="451" spans="1:9" ht="33" customHeight="1">
      <c r="A451" s="114" t="s">
        <v>9</v>
      </c>
      <c r="B451" s="114"/>
      <c r="C451" s="115"/>
      <c r="D451" s="115"/>
      <c r="E451" s="122">
        <f>SUM(E146:E450)</f>
        <v>22823.851000000002</v>
      </c>
      <c r="F451" s="115"/>
      <c r="G451" s="115"/>
      <c r="H451" s="115"/>
      <c r="I451" s="115"/>
    </row>
    <row r="452" spans="1:9" ht="57.75" customHeight="1">
      <c r="A452" s="8" t="s">
        <v>993</v>
      </c>
      <c r="B452" s="14" t="s">
        <v>910</v>
      </c>
      <c r="C452" s="6" t="s">
        <v>911</v>
      </c>
      <c r="D452" s="6" t="s">
        <v>913</v>
      </c>
      <c r="E452" s="68">
        <v>353.2</v>
      </c>
      <c r="F452" s="6" t="s">
        <v>883</v>
      </c>
      <c r="G452" s="6"/>
      <c r="H452" s="4"/>
      <c r="I452" s="4" t="s">
        <v>76</v>
      </c>
    </row>
    <row r="453" spans="1:9" ht="51.75" customHeight="1">
      <c r="A453" s="8" t="s">
        <v>993</v>
      </c>
      <c r="B453" s="14" t="s">
        <v>914</v>
      </c>
      <c r="C453" s="6" t="s">
        <v>915</v>
      </c>
      <c r="D453" s="6" t="s">
        <v>913</v>
      </c>
      <c r="E453" s="68">
        <v>365.544</v>
      </c>
      <c r="F453" s="6" t="s">
        <v>883</v>
      </c>
      <c r="G453" s="6"/>
      <c r="H453" s="4"/>
      <c r="I453" s="4" t="s">
        <v>76</v>
      </c>
    </row>
    <row r="454" spans="1:9" ht="57.75" customHeight="1">
      <c r="A454" s="8" t="s">
        <v>993</v>
      </c>
      <c r="B454" s="14" t="s">
        <v>916</v>
      </c>
      <c r="C454" s="6" t="s">
        <v>917</v>
      </c>
      <c r="D454" s="6" t="s">
        <v>913</v>
      </c>
      <c r="E454" s="68">
        <v>1670.256</v>
      </c>
      <c r="F454" s="6" t="s">
        <v>883</v>
      </c>
      <c r="G454" s="6"/>
      <c r="H454" s="4"/>
      <c r="I454" s="4" t="s">
        <v>76</v>
      </c>
    </row>
    <row r="455" spans="1:9" ht="59.25" customHeight="1">
      <c r="A455" s="36" t="s">
        <v>992</v>
      </c>
      <c r="B455" s="49" t="s">
        <v>918</v>
      </c>
      <c r="C455" s="43" t="s">
        <v>920</v>
      </c>
      <c r="D455" s="43" t="s">
        <v>913</v>
      </c>
      <c r="E455" s="69">
        <v>70</v>
      </c>
      <c r="F455" s="43" t="s">
        <v>883</v>
      </c>
      <c r="G455" s="43"/>
      <c r="H455" s="26"/>
      <c r="I455" s="26" t="s">
        <v>921</v>
      </c>
    </row>
    <row r="456" spans="1:9" ht="75" customHeight="1">
      <c r="A456" s="36" t="s">
        <v>992</v>
      </c>
      <c r="B456" s="49" t="s">
        <v>922</v>
      </c>
      <c r="C456" s="43" t="s">
        <v>919</v>
      </c>
      <c r="D456" s="43" t="s">
        <v>912</v>
      </c>
      <c r="E456" s="69">
        <v>3157.838</v>
      </c>
      <c r="F456" s="43" t="s">
        <v>25</v>
      </c>
      <c r="G456" s="43"/>
      <c r="H456" s="26"/>
      <c r="I456" s="26" t="s">
        <v>35</v>
      </c>
    </row>
    <row r="457" spans="1:9" ht="70.5" customHeight="1">
      <c r="A457" s="36" t="s">
        <v>992</v>
      </c>
      <c r="B457" s="14" t="s">
        <v>923</v>
      </c>
      <c r="C457" s="6" t="s">
        <v>924</v>
      </c>
      <c r="D457" s="6" t="s">
        <v>912</v>
      </c>
      <c r="E457" s="68">
        <v>771.457</v>
      </c>
      <c r="F457" s="43" t="s">
        <v>25</v>
      </c>
      <c r="G457" s="43"/>
      <c r="H457" s="26"/>
      <c r="I457" s="26" t="s">
        <v>35</v>
      </c>
    </row>
    <row r="458" spans="1:9" ht="33" customHeight="1">
      <c r="A458" s="114" t="s">
        <v>9</v>
      </c>
      <c r="B458" s="114"/>
      <c r="C458" s="115"/>
      <c r="D458" s="115"/>
      <c r="E458" s="117">
        <f>SUM(E452:E457)</f>
        <v>6388.295</v>
      </c>
      <c r="F458" s="115"/>
      <c r="G458" s="115"/>
      <c r="H458" s="115"/>
      <c r="I458" s="115"/>
    </row>
    <row r="459" spans="1:9" ht="55.5" customHeight="1">
      <c r="A459" s="8" t="s">
        <v>960</v>
      </c>
      <c r="B459" s="89" t="s">
        <v>881</v>
      </c>
      <c r="C459" s="63" t="s">
        <v>1013</v>
      </c>
      <c r="D459" s="63" t="s">
        <v>882</v>
      </c>
      <c r="E459" s="64">
        <v>35.466</v>
      </c>
      <c r="F459" s="6" t="s">
        <v>883</v>
      </c>
      <c r="G459" s="6"/>
      <c r="H459" s="26" t="s">
        <v>35</v>
      </c>
      <c r="I459" s="4"/>
    </row>
    <row r="460" spans="1:9" ht="33">
      <c r="A460" s="8" t="s">
        <v>960</v>
      </c>
      <c r="B460" s="90" t="s">
        <v>884</v>
      </c>
      <c r="C460" s="65" t="s">
        <v>885</v>
      </c>
      <c r="D460" s="65" t="s">
        <v>885</v>
      </c>
      <c r="E460" s="64">
        <v>90.792</v>
      </c>
      <c r="F460" s="6" t="s">
        <v>883</v>
      </c>
      <c r="G460" s="6"/>
      <c r="H460" s="26" t="s">
        <v>35</v>
      </c>
      <c r="I460" s="4"/>
    </row>
    <row r="461" spans="1:9" ht="33">
      <c r="A461" s="8" t="s">
        <v>960</v>
      </c>
      <c r="B461" s="89" t="s">
        <v>881</v>
      </c>
      <c r="C461" s="65" t="s">
        <v>885</v>
      </c>
      <c r="D461" s="65" t="s">
        <v>885</v>
      </c>
      <c r="E461" s="64">
        <v>166.884</v>
      </c>
      <c r="F461" s="6" t="s">
        <v>883</v>
      </c>
      <c r="G461" s="6"/>
      <c r="H461" s="26" t="s">
        <v>35</v>
      </c>
      <c r="I461" s="4"/>
    </row>
    <row r="462" spans="1:9" ht="33">
      <c r="A462" s="8" t="s">
        <v>960</v>
      </c>
      <c r="B462" s="90" t="s">
        <v>886</v>
      </c>
      <c r="C462" s="65" t="s">
        <v>887</v>
      </c>
      <c r="D462" s="65" t="s">
        <v>887</v>
      </c>
      <c r="E462" s="64">
        <v>165.263</v>
      </c>
      <c r="F462" s="6" t="s">
        <v>883</v>
      </c>
      <c r="G462" s="6"/>
      <c r="H462" s="26" t="s">
        <v>35</v>
      </c>
      <c r="I462" s="4"/>
    </row>
    <row r="463" spans="1:9" ht="66">
      <c r="A463" s="8" t="s">
        <v>960</v>
      </c>
      <c r="B463" s="90" t="s">
        <v>888</v>
      </c>
      <c r="C463" s="65" t="s">
        <v>889</v>
      </c>
      <c r="D463" s="65" t="s">
        <v>889</v>
      </c>
      <c r="E463" s="64">
        <v>50</v>
      </c>
      <c r="F463" s="6" t="s">
        <v>883</v>
      </c>
      <c r="G463" s="6"/>
      <c r="H463" s="26" t="s">
        <v>35</v>
      </c>
      <c r="I463" s="4"/>
    </row>
    <row r="464" spans="1:9" ht="49.5">
      <c r="A464" s="8" t="s">
        <v>960</v>
      </c>
      <c r="B464" s="89" t="s">
        <v>881</v>
      </c>
      <c r="C464" s="65" t="s">
        <v>991</v>
      </c>
      <c r="D464" s="65" t="s">
        <v>890</v>
      </c>
      <c r="E464" s="64">
        <v>48.821</v>
      </c>
      <c r="F464" s="6" t="s">
        <v>883</v>
      </c>
      <c r="G464" s="6"/>
      <c r="H464" s="26" t="s">
        <v>35</v>
      </c>
      <c r="I464" s="4"/>
    </row>
    <row r="465" spans="1:9" ht="33">
      <c r="A465" s="8" t="s">
        <v>960</v>
      </c>
      <c r="B465" s="90" t="s">
        <v>891</v>
      </c>
      <c r="C465" s="65" t="s">
        <v>885</v>
      </c>
      <c r="D465" s="65" t="s">
        <v>885</v>
      </c>
      <c r="E465" s="64">
        <v>87.06</v>
      </c>
      <c r="F465" s="6" t="s">
        <v>883</v>
      </c>
      <c r="G465" s="6"/>
      <c r="H465" s="26" t="s">
        <v>35</v>
      </c>
      <c r="I465" s="4"/>
    </row>
    <row r="466" spans="1:9" ht="66">
      <c r="A466" s="8" t="s">
        <v>960</v>
      </c>
      <c r="B466" s="89" t="s">
        <v>881</v>
      </c>
      <c r="C466" s="65" t="s">
        <v>892</v>
      </c>
      <c r="D466" s="65" t="s">
        <v>892</v>
      </c>
      <c r="E466" s="64">
        <v>29.66</v>
      </c>
      <c r="F466" s="6" t="s">
        <v>883</v>
      </c>
      <c r="G466" s="6"/>
      <c r="H466" s="26" t="s">
        <v>35</v>
      </c>
      <c r="I466" s="4"/>
    </row>
    <row r="467" spans="1:9" ht="33">
      <c r="A467" s="8" t="s">
        <v>960</v>
      </c>
      <c r="B467" s="89" t="s">
        <v>881</v>
      </c>
      <c r="C467" s="65" t="s">
        <v>885</v>
      </c>
      <c r="D467" s="65" t="s">
        <v>885</v>
      </c>
      <c r="E467" s="64">
        <v>92.581</v>
      </c>
      <c r="F467" s="6" t="s">
        <v>883</v>
      </c>
      <c r="G467" s="6"/>
      <c r="H467" s="26" t="s">
        <v>35</v>
      </c>
      <c r="I467" s="4"/>
    </row>
    <row r="468" spans="1:9" ht="49.5">
      <c r="A468" s="8" t="s">
        <v>960</v>
      </c>
      <c r="B468" s="90" t="s">
        <v>881</v>
      </c>
      <c r="C468" s="65" t="s">
        <v>893</v>
      </c>
      <c r="D468" s="65" t="s">
        <v>893</v>
      </c>
      <c r="E468" s="64">
        <v>39.335</v>
      </c>
      <c r="F468" s="6" t="s">
        <v>883</v>
      </c>
      <c r="G468" s="6"/>
      <c r="H468" s="26" t="s">
        <v>35</v>
      </c>
      <c r="I468" s="4"/>
    </row>
    <row r="469" spans="1:9" ht="66">
      <c r="A469" s="8" t="s">
        <v>960</v>
      </c>
      <c r="B469" s="90" t="s">
        <v>881</v>
      </c>
      <c r="C469" s="65" t="s">
        <v>894</v>
      </c>
      <c r="D469" s="65" t="s">
        <v>894</v>
      </c>
      <c r="E469" s="64">
        <v>30</v>
      </c>
      <c r="F469" s="6" t="s">
        <v>883</v>
      </c>
      <c r="G469" s="6"/>
      <c r="H469" s="26" t="s">
        <v>35</v>
      </c>
      <c r="I469" s="4"/>
    </row>
    <row r="470" spans="1:9" ht="49.5">
      <c r="A470" s="8" t="s">
        <v>960</v>
      </c>
      <c r="B470" s="90" t="s">
        <v>881</v>
      </c>
      <c r="C470" s="65" t="s">
        <v>1014</v>
      </c>
      <c r="D470" s="65" t="s">
        <v>895</v>
      </c>
      <c r="E470" s="64">
        <v>47.564</v>
      </c>
      <c r="F470" s="6" t="s">
        <v>883</v>
      </c>
      <c r="G470" s="6"/>
      <c r="H470" s="26" t="s">
        <v>35</v>
      </c>
      <c r="I470" s="4"/>
    </row>
    <row r="471" spans="1:9" ht="49.5">
      <c r="A471" s="8" t="s">
        <v>960</v>
      </c>
      <c r="B471" s="90" t="s">
        <v>881</v>
      </c>
      <c r="C471" s="65" t="s">
        <v>896</v>
      </c>
      <c r="D471" s="65" t="s">
        <v>896</v>
      </c>
      <c r="E471" s="64">
        <v>41.2</v>
      </c>
      <c r="F471" s="6" t="s">
        <v>883</v>
      </c>
      <c r="G471" s="6"/>
      <c r="H471" s="26" t="s">
        <v>35</v>
      </c>
      <c r="I471" s="4"/>
    </row>
    <row r="472" spans="1:9" ht="33">
      <c r="A472" s="8" t="s">
        <v>960</v>
      </c>
      <c r="B472" s="89" t="s">
        <v>881</v>
      </c>
      <c r="C472" s="65" t="s">
        <v>885</v>
      </c>
      <c r="D472" s="65" t="s">
        <v>885</v>
      </c>
      <c r="E472" s="64">
        <v>486.783</v>
      </c>
      <c r="F472" s="6" t="s">
        <v>883</v>
      </c>
      <c r="G472" s="6"/>
      <c r="H472" s="26" t="s">
        <v>35</v>
      </c>
      <c r="I472" s="4"/>
    </row>
    <row r="473" spans="1:9" ht="39" customHeight="1">
      <c r="A473" s="8" t="s">
        <v>960</v>
      </c>
      <c r="B473" s="89" t="s">
        <v>881</v>
      </c>
      <c r="C473" s="65" t="s">
        <v>897</v>
      </c>
      <c r="D473" s="65" t="s">
        <v>897</v>
      </c>
      <c r="E473" s="64">
        <v>164.303</v>
      </c>
      <c r="F473" s="6" t="s">
        <v>883</v>
      </c>
      <c r="G473" s="6"/>
      <c r="H473" s="26" t="s">
        <v>35</v>
      </c>
      <c r="I473" s="4"/>
    </row>
    <row r="474" spans="1:9" ht="49.5">
      <c r="A474" s="8" t="s">
        <v>960</v>
      </c>
      <c r="B474" s="90" t="s">
        <v>881</v>
      </c>
      <c r="C474" s="65" t="s">
        <v>991</v>
      </c>
      <c r="D474" s="65" t="s">
        <v>991</v>
      </c>
      <c r="E474" s="64">
        <v>50</v>
      </c>
      <c r="F474" s="6" t="s">
        <v>883</v>
      </c>
      <c r="G474" s="6"/>
      <c r="H474" s="26" t="s">
        <v>35</v>
      </c>
      <c r="I474" s="4"/>
    </row>
    <row r="475" spans="1:9" ht="82.5">
      <c r="A475" s="8" t="s">
        <v>960</v>
      </c>
      <c r="B475" s="90" t="s">
        <v>881</v>
      </c>
      <c r="C475" s="65" t="s">
        <v>898</v>
      </c>
      <c r="D475" s="65" t="s">
        <v>898</v>
      </c>
      <c r="E475" s="64">
        <v>30</v>
      </c>
      <c r="F475" s="6" t="s">
        <v>883</v>
      </c>
      <c r="G475" s="6"/>
      <c r="H475" s="26" t="s">
        <v>35</v>
      </c>
      <c r="I475" s="4"/>
    </row>
    <row r="476" spans="1:9" ht="33">
      <c r="A476" s="8" t="s">
        <v>960</v>
      </c>
      <c r="B476" s="89" t="s">
        <v>881</v>
      </c>
      <c r="C476" s="65" t="s">
        <v>887</v>
      </c>
      <c r="D476" s="65" t="s">
        <v>887</v>
      </c>
      <c r="E476" s="64">
        <v>32.511</v>
      </c>
      <c r="F476" s="6" t="s">
        <v>883</v>
      </c>
      <c r="G476" s="6"/>
      <c r="H476" s="26" t="s">
        <v>35</v>
      </c>
      <c r="I476" s="4"/>
    </row>
    <row r="477" spans="1:9" ht="66">
      <c r="A477" s="8" t="s">
        <v>960</v>
      </c>
      <c r="B477" s="90" t="s">
        <v>881</v>
      </c>
      <c r="C477" s="65" t="s">
        <v>899</v>
      </c>
      <c r="D477" s="65" t="s">
        <v>899</v>
      </c>
      <c r="E477" s="64">
        <v>30</v>
      </c>
      <c r="F477" s="6" t="s">
        <v>883</v>
      </c>
      <c r="G477" s="6"/>
      <c r="H477" s="26" t="s">
        <v>35</v>
      </c>
      <c r="I477" s="4"/>
    </row>
    <row r="478" spans="1:9" ht="66">
      <c r="A478" s="8" t="s">
        <v>960</v>
      </c>
      <c r="B478" s="90" t="s">
        <v>881</v>
      </c>
      <c r="C478" s="65" t="s">
        <v>900</v>
      </c>
      <c r="D478" s="65" t="s">
        <v>900</v>
      </c>
      <c r="E478" s="64">
        <v>18.67</v>
      </c>
      <c r="F478" s="6" t="s">
        <v>883</v>
      </c>
      <c r="G478" s="6"/>
      <c r="H478" s="26" t="s">
        <v>35</v>
      </c>
      <c r="I478" s="6"/>
    </row>
    <row r="479" spans="1:9" ht="49.5">
      <c r="A479" s="8" t="s">
        <v>901</v>
      </c>
      <c r="B479" s="14" t="s">
        <v>902</v>
      </c>
      <c r="C479" s="6" t="s">
        <v>903</v>
      </c>
      <c r="D479" s="6" t="s">
        <v>904</v>
      </c>
      <c r="E479" s="68">
        <v>30</v>
      </c>
      <c r="F479" s="6" t="s">
        <v>883</v>
      </c>
      <c r="G479" s="6"/>
      <c r="H479" s="4"/>
      <c r="I479" s="26" t="s">
        <v>35</v>
      </c>
    </row>
    <row r="480" spans="1:9" ht="68.25" customHeight="1">
      <c r="A480" s="8" t="s">
        <v>901</v>
      </c>
      <c r="B480" s="14" t="s">
        <v>902</v>
      </c>
      <c r="C480" s="6" t="s">
        <v>905</v>
      </c>
      <c r="D480" s="6" t="s">
        <v>904</v>
      </c>
      <c r="E480" s="68">
        <v>25</v>
      </c>
      <c r="F480" s="6" t="s">
        <v>883</v>
      </c>
      <c r="G480" s="6"/>
      <c r="H480" s="4"/>
      <c r="I480" s="26" t="s">
        <v>35</v>
      </c>
    </row>
    <row r="481" spans="1:9" s="19" customFormat="1" ht="49.5">
      <c r="A481" s="8" t="s">
        <v>901</v>
      </c>
      <c r="B481" s="14" t="s">
        <v>902</v>
      </c>
      <c r="C481" s="6" t="s">
        <v>906</v>
      </c>
      <c r="D481" s="6" t="s">
        <v>904</v>
      </c>
      <c r="E481" s="68">
        <v>25</v>
      </c>
      <c r="F481" s="6" t="s">
        <v>883</v>
      </c>
      <c r="G481" s="6"/>
      <c r="H481" s="4"/>
      <c r="I481" s="26" t="s">
        <v>35</v>
      </c>
    </row>
    <row r="482" spans="1:9" s="7" customFormat="1" ht="49.5">
      <c r="A482" s="8" t="s">
        <v>901</v>
      </c>
      <c r="B482" s="14" t="s">
        <v>902</v>
      </c>
      <c r="C482" s="6" t="s">
        <v>907</v>
      </c>
      <c r="D482" s="6" t="s">
        <v>904</v>
      </c>
      <c r="E482" s="68">
        <v>20</v>
      </c>
      <c r="F482" s="6" t="s">
        <v>883</v>
      </c>
      <c r="G482" s="6"/>
      <c r="H482" s="4"/>
      <c r="I482" s="26" t="s">
        <v>35</v>
      </c>
    </row>
    <row r="483" spans="1:9" ht="49.5">
      <c r="A483" s="8" t="s">
        <v>901</v>
      </c>
      <c r="B483" s="14" t="s">
        <v>902</v>
      </c>
      <c r="C483" s="6" t="s">
        <v>908</v>
      </c>
      <c r="D483" s="6" t="s">
        <v>904</v>
      </c>
      <c r="E483" s="68">
        <v>20</v>
      </c>
      <c r="F483" s="6" t="s">
        <v>883</v>
      </c>
      <c r="G483" s="6"/>
      <c r="H483" s="4"/>
      <c r="I483" s="26" t="s">
        <v>35</v>
      </c>
    </row>
    <row r="484" spans="1:9" ht="33" customHeight="1">
      <c r="A484" s="120" t="s">
        <v>909</v>
      </c>
      <c r="B484" s="121"/>
      <c r="C484" s="115"/>
      <c r="D484" s="115"/>
      <c r="E484" s="117">
        <f>SUM(E459:E483)</f>
        <v>1856.893</v>
      </c>
      <c r="F484" s="115"/>
      <c r="G484" s="115"/>
      <c r="H484" s="115"/>
      <c r="I484" s="115"/>
    </row>
    <row r="485" spans="1:9" ht="55.5" customHeight="1">
      <c r="A485" s="8" t="s">
        <v>1018</v>
      </c>
      <c r="B485" s="57" t="s">
        <v>1017</v>
      </c>
      <c r="C485" s="55" t="s">
        <v>1016</v>
      </c>
      <c r="D485" s="56" t="s">
        <v>1015</v>
      </c>
      <c r="E485" s="83">
        <v>18</v>
      </c>
      <c r="F485" s="58" t="s">
        <v>81</v>
      </c>
      <c r="G485" s="40"/>
      <c r="H485" s="55"/>
      <c r="I485" s="26" t="s">
        <v>35</v>
      </c>
    </row>
    <row r="486" spans="1:9" ht="64.5" customHeight="1">
      <c r="A486" s="8" t="s">
        <v>961</v>
      </c>
      <c r="B486" s="57" t="s">
        <v>767</v>
      </c>
      <c r="C486" s="55" t="s">
        <v>768</v>
      </c>
      <c r="D486" s="56" t="s">
        <v>769</v>
      </c>
      <c r="E486" s="83">
        <v>50</v>
      </c>
      <c r="F486" s="56" t="s">
        <v>81</v>
      </c>
      <c r="G486" s="40"/>
      <c r="H486" s="26" t="s">
        <v>35</v>
      </c>
      <c r="I486" s="58"/>
    </row>
    <row r="487" spans="1:9" ht="60" customHeight="1">
      <c r="A487" s="8" t="s">
        <v>961</v>
      </c>
      <c r="B487" s="57" t="s">
        <v>770</v>
      </c>
      <c r="C487" s="55" t="s">
        <v>771</v>
      </c>
      <c r="D487" s="56" t="s">
        <v>769</v>
      </c>
      <c r="E487" s="83">
        <v>40</v>
      </c>
      <c r="F487" s="56" t="s">
        <v>81</v>
      </c>
      <c r="G487" s="40"/>
      <c r="H487" s="26" t="s">
        <v>35</v>
      </c>
      <c r="I487" s="58"/>
    </row>
    <row r="488" spans="1:9" ht="59.25" customHeight="1">
      <c r="A488" s="8" t="s">
        <v>961</v>
      </c>
      <c r="B488" s="57" t="s">
        <v>772</v>
      </c>
      <c r="C488" s="55" t="s">
        <v>773</v>
      </c>
      <c r="D488" s="56" t="s">
        <v>769</v>
      </c>
      <c r="E488" s="83">
        <v>40</v>
      </c>
      <c r="F488" s="56" t="s">
        <v>81</v>
      </c>
      <c r="G488" s="40"/>
      <c r="H488" s="26" t="s">
        <v>35</v>
      </c>
      <c r="I488" s="58"/>
    </row>
    <row r="489" spans="1:9" ht="67.5" customHeight="1">
      <c r="A489" s="8" t="s">
        <v>961</v>
      </c>
      <c r="B489" s="57" t="s">
        <v>774</v>
      </c>
      <c r="C489" s="55" t="s">
        <v>775</v>
      </c>
      <c r="D489" s="56" t="s">
        <v>766</v>
      </c>
      <c r="E489" s="83">
        <v>30</v>
      </c>
      <c r="F489" s="56" t="s">
        <v>81</v>
      </c>
      <c r="G489" s="40"/>
      <c r="H489" s="26" t="s">
        <v>35</v>
      </c>
      <c r="I489" s="58"/>
    </row>
    <row r="490" spans="1:9" ht="63.75" customHeight="1">
      <c r="A490" s="8" t="s">
        <v>961</v>
      </c>
      <c r="B490" s="57" t="s">
        <v>776</v>
      </c>
      <c r="C490" s="55" t="s">
        <v>777</v>
      </c>
      <c r="D490" s="56" t="s">
        <v>769</v>
      </c>
      <c r="E490" s="83">
        <v>30</v>
      </c>
      <c r="F490" s="56" t="s">
        <v>81</v>
      </c>
      <c r="G490" s="40"/>
      <c r="H490" s="26" t="s">
        <v>35</v>
      </c>
      <c r="I490" s="58"/>
    </row>
    <row r="491" spans="1:9" ht="57" customHeight="1">
      <c r="A491" s="8" t="s">
        <v>961</v>
      </c>
      <c r="B491" s="57" t="s">
        <v>778</v>
      </c>
      <c r="C491" s="55" t="s">
        <v>779</v>
      </c>
      <c r="D491" s="56" t="s">
        <v>769</v>
      </c>
      <c r="E491" s="83">
        <v>30</v>
      </c>
      <c r="F491" s="56" t="s">
        <v>81</v>
      </c>
      <c r="G491" s="40"/>
      <c r="H491" s="26" t="s">
        <v>35</v>
      </c>
      <c r="I491" s="58"/>
    </row>
    <row r="492" spans="1:9" ht="69" customHeight="1">
      <c r="A492" s="8" t="s">
        <v>961</v>
      </c>
      <c r="B492" s="57" t="s">
        <v>780</v>
      </c>
      <c r="C492" s="55" t="s">
        <v>781</v>
      </c>
      <c r="D492" s="56" t="s">
        <v>769</v>
      </c>
      <c r="E492" s="83">
        <v>30</v>
      </c>
      <c r="F492" s="56" t="s">
        <v>81</v>
      </c>
      <c r="G492" s="40"/>
      <c r="H492" s="26" t="s">
        <v>35</v>
      </c>
      <c r="I492" s="58"/>
    </row>
    <row r="493" spans="1:9" s="19" customFormat="1" ht="58.5" customHeight="1">
      <c r="A493" s="8" t="s">
        <v>961</v>
      </c>
      <c r="B493" s="57" t="s">
        <v>782</v>
      </c>
      <c r="C493" s="55" t="s">
        <v>783</v>
      </c>
      <c r="D493" s="56" t="s">
        <v>769</v>
      </c>
      <c r="E493" s="83">
        <v>30</v>
      </c>
      <c r="F493" s="56" t="s">
        <v>81</v>
      </c>
      <c r="G493" s="54"/>
      <c r="H493" s="26" t="s">
        <v>35</v>
      </c>
      <c r="I493" s="58"/>
    </row>
    <row r="494" spans="1:9" s="7" customFormat="1" ht="69.75" customHeight="1">
      <c r="A494" s="8" t="s">
        <v>961</v>
      </c>
      <c r="B494" s="57" t="s">
        <v>784</v>
      </c>
      <c r="C494" s="55" t="s">
        <v>785</v>
      </c>
      <c r="D494" s="56" t="s">
        <v>769</v>
      </c>
      <c r="E494" s="83">
        <v>18</v>
      </c>
      <c r="F494" s="58" t="s">
        <v>81</v>
      </c>
      <c r="G494" s="59"/>
      <c r="H494" s="55"/>
      <c r="I494" s="26" t="s">
        <v>35</v>
      </c>
    </row>
    <row r="495" spans="1:9" ht="96" customHeight="1">
      <c r="A495" s="8" t="s">
        <v>961</v>
      </c>
      <c r="B495" s="8" t="s">
        <v>786</v>
      </c>
      <c r="C495" s="9" t="s">
        <v>787</v>
      </c>
      <c r="D495" s="56" t="s">
        <v>769</v>
      </c>
      <c r="E495" s="83">
        <v>18</v>
      </c>
      <c r="F495" s="56" t="s">
        <v>788</v>
      </c>
      <c r="G495" s="40"/>
      <c r="H495" s="55"/>
      <c r="I495" s="26" t="s">
        <v>35</v>
      </c>
    </row>
    <row r="496" spans="1:9" ht="79.5" customHeight="1">
      <c r="A496" s="8" t="s">
        <v>961</v>
      </c>
      <c r="B496" s="8" t="s">
        <v>789</v>
      </c>
      <c r="C496" s="55" t="s">
        <v>790</v>
      </c>
      <c r="D496" s="56" t="s">
        <v>769</v>
      </c>
      <c r="E496" s="83">
        <v>18</v>
      </c>
      <c r="F496" s="56" t="s">
        <v>81</v>
      </c>
      <c r="G496" s="40"/>
      <c r="H496" s="55"/>
      <c r="I496" s="26" t="s">
        <v>35</v>
      </c>
    </row>
    <row r="497" spans="1:9" ht="63" customHeight="1">
      <c r="A497" s="8" t="s">
        <v>961</v>
      </c>
      <c r="B497" s="8" t="s">
        <v>791</v>
      </c>
      <c r="C497" s="9" t="s">
        <v>792</v>
      </c>
      <c r="D497" s="56" t="s">
        <v>769</v>
      </c>
      <c r="E497" s="83">
        <v>18</v>
      </c>
      <c r="F497" s="58" t="s">
        <v>788</v>
      </c>
      <c r="G497" s="40"/>
      <c r="H497" s="55"/>
      <c r="I497" s="26" t="s">
        <v>35</v>
      </c>
    </row>
    <row r="498" spans="1:9" ht="66" customHeight="1">
      <c r="A498" s="8" t="s">
        <v>961</v>
      </c>
      <c r="B498" s="61" t="s">
        <v>793</v>
      </c>
      <c r="C498" s="9" t="s">
        <v>794</v>
      </c>
      <c r="D498" s="56" t="s">
        <v>769</v>
      </c>
      <c r="E498" s="84">
        <v>18</v>
      </c>
      <c r="F498" s="58" t="s">
        <v>788</v>
      </c>
      <c r="G498" s="40"/>
      <c r="H498" s="60"/>
      <c r="I498" s="26" t="s">
        <v>35</v>
      </c>
    </row>
    <row r="499" spans="1:9" ht="75" customHeight="1">
      <c r="A499" s="8" t="s">
        <v>961</v>
      </c>
      <c r="B499" s="57" t="s">
        <v>795</v>
      </c>
      <c r="C499" s="9" t="s">
        <v>796</v>
      </c>
      <c r="D499" s="56" t="s">
        <v>769</v>
      </c>
      <c r="E499" s="83">
        <v>19</v>
      </c>
      <c r="F499" s="58" t="s">
        <v>797</v>
      </c>
      <c r="G499" s="40"/>
      <c r="H499" s="55"/>
      <c r="I499" s="26" t="s">
        <v>35</v>
      </c>
    </row>
    <row r="500" spans="1:9" ht="85.5" customHeight="1">
      <c r="A500" s="8" t="s">
        <v>961</v>
      </c>
      <c r="B500" s="8" t="s">
        <v>798</v>
      </c>
      <c r="C500" s="9" t="s">
        <v>799</v>
      </c>
      <c r="D500" s="56" t="s">
        <v>769</v>
      </c>
      <c r="E500" s="83">
        <v>18</v>
      </c>
      <c r="F500" s="58" t="s">
        <v>797</v>
      </c>
      <c r="G500" s="40"/>
      <c r="H500" s="55"/>
      <c r="I500" s="26" t="s">
        <v>35</v>
      </c>
    </row>
    <row r="501" spans="1:9" ht="111" customHeight="1">
      <c r="A501" s="8" t="s">
        <v>961</v>
      </c>
      <c r="B501" s="8" t="s">
        <v>800</v>
      </c>
      <c r="C501" s="4" t="s">
        <v>801</v>
      </c>
      <c r="D501" s="56" t="s">
        <v>769</v>
      </c>
      <c r="E501" s="83">
        <v>30</v>
      </c>
      <c r="F501" s="58" t="s">
        <v>797</v>
      </c>
      <c r="G501" s="40"/>
      <c r="H501" s="26" t="s">
        <v>35</v>
      </c>
      <c r="I501" s="58"/>
    </row>
    <row r="502" spans="1:9" ht="61.5" customHeight="1">
      <c r="A502" s="8" t="s">
        <v>961</v>
      </c>
      <c r="B502" s="8" t="s">
        <v>802</v>
      </c>
      <c r="C502" s="4" t="s">
        <v>803</v>
      </c>
      <c r="D502" s="56" t="s">
        <v>769</v>
      </c>
      <c r="E502" s="83">
        <v>30</v>
      </c>
      <c r="F502" s="58" t="s">
        <v>797</v>
      </c>
      <c r="G502" s="40"/>
      <c r="H502" s="26" t="s">
        <v>35</v>
      </c>
      <c r="I502" s="62"/>
    </row>
    <row r="503" spans="1:9" ht="51" customHeight="1">
      <c r="A503" s="8" t="s">
        <v>961</v>
      </c>
      <c r="B503" s="8" t="s">
        <v>804</v>
      </c>
      <c r="C503" s="4" t="s">
        <v>805</v>
      </c>
      <c r="D503" s="56" t="s">
        <v>769</v>
      </c>
      <c r="E503" s="83">
        <v>30</v>
      </c>
      <c r="F503" s="58" t="s">
        <v>797</v>
      </c>
      <c r="G503" s="40"/>
      <c r="H503" s="26" t="s">
        <v>35</v>
      </c>
      <c r="I503" s="62"/>
    </row>
    <row r="504" spans="1:9" ht="66" customHeight="1">
      <c r="A504" s="8" t="s">
        <v>961</v>
      </c>
      <c r="B504" s="8" t="s">
        <v>806</v>
      </c>
      <c r="C504" s="4" t="s">
        <v>807</v>
      </c>
      <c r="D504" s="56" t="s">
        <v>769</v>
      </c>
      <c r="E504" s="83">
        <v>30</v>
      </c>
      <c r="F504" s="58" t="s">
        <v>797</v>
      </c>
      <c r="G504" s="40"/>
      <c r="H504" s="26" t="s">
        <v>35</v>
      </c>
      <c r="I504" s="58"/>
    </row>
    <row r="505" spans="1:9" ht="62.25" customHeight="1">
      <c r="A505" s="8" t="s">
        <v>961</v>
      </c>
      <c r="B505" s="8" t="s">
        <v>808</v>
      </c>
      <c r="C505" s="4" t="s">
        <v>809</v>
      </c>
      <c r="D505" s="56" t="s">
        <v>769</v>
      </c>
      <c r="E505" s="83">
        <v>30</v>
      </c>
      <c r="F505" s="58" t="s">
        <v>797</v>
      </c>
      <c r="G505" s="40"/>
      <c r="H505" s="26" t="s">
        <v>35</v>
      </c>
      <c r="I505" s="62"/>
    </row>
    <row r="506" spans="1:9" ht="67.5" customHeight="1">
      <c r="A506" s="8" t="s">
        <v>961</v>
      </c>
      <c r="B506" s="8" t="s">
        <v>810</v>
      </c>
      <c r="C506" s="4" t="s">
        <v>811</v>
      </c>
      <c r="D506" s="56" t="s">
        <v>769</v>
      </c>
      <c r="E506" s="83">
        <v>30</v>
      </c>
      <c r="F506" s="58" t="s">
        <v>797</v>
      </c>
      <c r="G506" s="40"/>
      <c r="H506" s="26" t="s">
        <v>35</v>
      </c>
      <c r="I506" s="58"/>
    </row>
    <row r="507" spans="1:9" ht="60" customHeight="1">
      <c r="A507" s="8" t="s">
        <v>961</v>
      </c>
      <c r="B507" s="8" t="s">
        <v>812</v>
      </c>
      <c r="C507" s="4" t="s">
        <v>813</v>
      </c>
      <c r="D507" s="56" t="s">
        <v>769</v>
      </c>
      <c r="E507" s="83">
        <v>30</v>
      </c>
      <c r="F507" s="58" t="s">
        <v>797</v>
      </c>
      <c r="G507" s="40"/>
      <c r="H507" s="26" t="s">
        <v>35</v>
      </c>
      <c r="I507" s="58"/>
    </row>
    <row r="508" spans="1:9" ht="73.5" customHeight="1">
      <c r="A508" s="8" t="s">
        <v>961</v>
      </c>
      <c r="B508" s="8" t="s">
        <v>814</v>
      </c>
      <c r="C508" s="8" t="s">
        <v>815</v>
      </c>
      <c r="D508" s="56" t="s">
        <v>769</v>
      </c>
      <c r="E508" s="83">
        <v>30</v>
      </c>
      <c r="F508" s="58" t="s">
        <v>788</v>
      </c>
      <c r="G508" s="40"/>
      <c r="H508" s="26" t="s">
        <v>35</v>
      </c>
      <c r="I508" s="58"/>
    </row>
    <row r="509" spans="1:9" ht="67.5" customHeight="1">
      <c r="A509" s="8" t="s">
        <v>961</v>
      </c>
      <c r="B509" s="36" t="s">
        <v>816</v>
      </c>
      <c r="C509" s="26" t="s">
        <v>817</v>
      </c>
      <c r="D509" s="56" t="s">
        <v>769</v>
      </c>
      <c r="E509" s="83">
        <v>30</v>
      </c>
      <c r="F509" s="58" t="s">
        <v>788</v>
      </c>
      <c r="G509" s="40"/>
      <c r="H509" s="26" t="s">
        <v>35</v>
      </c>
      <c r="I509" s="58"/>
    </row>
    <row r="510" spans="1:9" ht="68.25" customHeight="1">
      <c r="A510" s="8" t="s">
        <v>961</v>
      </c>
      <c r="B510" s="8" t="s">
        <v>818</v>
      </c>
      <c r="C510" s="4" t="s">
        <v>819</v>
      </c>
      <c r="D510" s="56" t="s">
        <v>769</v>
      </c>
      <c r="E510" s="83">
        <v>30</v>
      </c>
      <c r="F510" s="58" t="s">
        <v>788</v>
      </c>
      <c r="G510" s="40"/>
      <c r="H510" s="26" t="s">
        <v>35</v>
      </c>
      <c r="I510" s="58"/>
    </row>
    <row r="511" spans="1:9" ht="67.5" customHeight="1">
      <c r="A511" s="8" t="s">
        <v>961</v>
      </c>
      <c r="B511" s="8" t="s">
        <v>820</v>
      </c>
      <c r="C511" s="4" t="s">
        <v>821</v>
      </c>
      <c r="D511" s="56" t="s">
        <v>769</v>
      </c>
      <c r="E511" s="83">
        <v>30</v>
      </c>
      <c r="F511" s="58" t="s">
        <v>788</v>
      </c>
      <c r="G511" s="40"/>
      <c r="H511" s="26" t="s">
        <v>35</v>
      </c>
      <c r="I511" s="58"/>
    </row>
    <row r="512" spans="1:9" ht="67.5" customHeight="1">
      <c r="A512" s="8" t="s">
        <v>961</v>
      </c>
      <c r="B512" s="8" t="s">
        <v>822</v>
      </c>
      <c r="C512" s="4" t="s">
        <v>823</v>
      </c>
      <c r="D512" s="56" t="s">
        <v>769</v>
      </c>
      <c r="E512" s="83">
        <v>30</v>
      </c>
      <c r="F512" s="58" t="s">
        <v>788</v>
      </c>
      <c r="G512" s="40"/>
      <c r="H512" s="26" t="s">
        <v>35</v>
      </c>
      <c r="I512" s="58"/>
    </row>
    <row r="513" spans="1:9" ht="78" customHeight="1">
      <c r="A513" s="8" t="s">
        <v>961</v>
      </c>
      <c r="B513" s="8" t="s">
        <v>824</v>
      </c>
      <c r="C513" s="4" t="s">
        <v>825</v>
      </c>
      <c r="D513" s="56" t="s">
        <v>769</v>
      </c>
      <c r="E513" s="83">
        <v>30</v>
      </c>
      <c r="F513" s="58" t="s">
        <v>788</v>
      </c>
      <c r="G513" s="40"/>
      <c r="H513" s="26" t="s">
        <v>35</v>
      </c>
      <c r="I513" s="58"/>
    </row>
    <row r="514" spans="1:9" ht="66" customHeight="1">
      <c r="A514" s="8" t="s">
        <v>961</v>
      </c>
      <c r="B514" s="8" t="s">
        <v>826</v>
      </c>
      <c r="C514" s="4" t="s">
        <v>827</v>
      </c>
      <c r="D514" s="56" t="s">
        <v>769</v>
      </c>
      <c r="E514" s="83">
        <v>30</v>
      </c>
      <c r="F514" s="58" t="s">
        <v>788</v>
      </c>
      <c r="G514" s="40"/>
      <c r="H514" s="26" t="s">
        <v>35</v>
      </c>
      <c r="I514" s="58"/>
    </row>
    <row r="515" spans="1:9" ht="79.5" customHeight="1">
      <c r="A515" s="8" t="s">
        <v>961</v>
      </c>
      <c r="B515" s="8" t="s">
        <v>828</v>
      </c>
      <c r="C515" s="4" t="s">
        <v>829</v>
      </c>
      <c r="D515" s="56" t="s">
        <v>769</v>
      </c>
      <c r="E515" s="83">
        <v>30</v>
      </c>
      <c r="F515" s="58" t="s">
        <v>788</v>
      </c>
      <c r="G515" s="40"/>
      <c r="H515" s="26" t="s">
        <v>35</v>
      </c>
      <c r="I515" s="58"/>
    </row>
    <row r="516" spans="1:9" ht="91.5" customHeight="1">
      <c r="A516" s="8" t="s">
        <v>961</v>
      </c>
      <c r="B516" s="8" t="s">
        <v>830</v>
      </c>
      <c r="C516" s="4" t="s">
        <v>831</v>
      </c>
      <c r="D516" s="56" t="s">
        <v>769</v>
      </c>
      <c r="E516" s="83">
        <v>30</v>
      </c>
      <c r="F516" s="58" t="s">
        <v>788</v>
      </c>
      <c r="G516" s="40"/>
      <c r="H516" s="26" t="s">
        <v>35</v>
      </c>
      <c r="I516" s="58"/>
    </row>
    <row r="517" spans="1:9" ht="81" customHeight="1">
      <c r="A517" s="8" t="s">
        <v>961</v>
      </c>
      <c r="B517" s="8" t="s">
        <v>832</v>
      </c>
      <c r="C517" s="4" t="s">
        <v>833</v>
      </c>
      <c r="D517" s="56" t="s">
        <v>769</v>
      </c>
      <c r="E517" s="83">
        <v>30</v>
      </c>
      <c r="F517" s="58" t="s">
        <v>788</v>
      </c>
      <c r="G517" s="40"/>
      <c r="H517" s="26" t="s">
        <v>35</v>
      </c>
      <c r="I517" s="58"/>
    </row>
    <row r="518" spans="1:9" ht="72" customHeight="1">
      <c r="A518" s="8" t="s">
        <v>961</v>
      </c>
      <c r="B518" s="8" t="s">
        <v>834</v>
      </c>
      <c r="C518" s="4" t="s">
        <v>835</v>
      </c>
      <c r="D518" s="56" t="s">
        <v>769</v>
      </c>
      <c r="E518" s="83">
        <v>30</v>
      </c>
      <c r="F518" s="58" t="s">
        <v>788</v>
      </c>
      <c r="G518" s="40"/>
      <c r="H518" s="26" t="s">
        <v>35</v>
      </c>
      <c r="I518" s="58"/>
    </row>
    <row r="519" spans="1:9" ht="78" customHeight="1">
      <c r="A519" s="8" t="s">
        <v>961</v>
      </c>
      <c r="B519" s="8" t="s">
        <v>836</v>
      </c>
      <c r="C519" s="9" t="s">
        <v>837</v>
      </c>
      <c r="D519" s="56" t="s">
        <v>769</v>
      </c>
      <c r="E519" s="83">
        <v>30</v>
      </c>
      <c r="F519" s="58" t="s">
        <v>788</v>
      </c>
      <c r="G519" s="40"/>
      <c r="H519" s="26" t="s">
        <v>35</v>
      </c>
      <c r="I519" s="58"/>
    </row>
    <row r="520" spans="1:9" ht="69.75" customHeight="1">
      <c r="A520" s="8" t="s">
        <v>961</v>
      </c>
      <c r="B520" s="8" t="s">
        <v>838</v>
      </c>
      <c r="C520" s="4" t="s">
        <v>839</v>
      </c>
      <c r="D520" s="56" t="s">
        <v>769</v>
      </c>
      <c r="E520" s="83">
        <v>30</v>
      </c>
      <c r="F520" s="58" t="s">
        <v>788</v>
      </c>
      <c r="G520" s="40"/>
      <c r="H520" s="26" t="s">
        <v>35</v>
      </c>
      <c r="I520" s="58"/>
    </row>
    <row r="521" spans="1:9" ht="69.75" customHeight="1">
      <c r="A521" s="8" t="s">
        <v>961</v>
      </c>
      <c r="B521" s="8" t="s">
        <v>840</v>
      </c>
      <c r="C521" s="4" t="s">
        <v>841</v>
      </c>
      <c r="D521" s="56" t="s">
        <v>769</v>
      </c>
      <c r="E521" s="83">
        <v>30</v>
      </c>
      <c r="F521" s="58" t="s">
        <v>788</v>
      </c>
      <c r="G521" s="40"/>
      <c r="H521" s="26" t="s">
        <v>35</v>
      </c>
      <c r="I521" s="58"/>
    </row>
    <row r="522" spans="1:9" ht="81" customHeight="1">
      <c r="A522" s="8" t="s">
        <v>961</v>
      </c>
      <c r="B522" s="8" t="s">
        <v>842</v>
      </c>
      <c r="C522" s="4" t="s">
        <v>843</v>
      </c>
      <c r="D522" s="56" t="s">
        <v>769</v>
      </c>
      <c r="E522" s="83">
        <v>30</v>
      </c>
      <c r="F522" s="58" t="s">
        <v>788</v>
      </c>
      <c r="G522" s="40"/>
      <c r="H522" s="26" t="s">
        <v>35</v>
      </c>
      <c r="I522" s="58"/>
    </row>
    <row r="523" spans="1:9" ht="78.75" customHeight="1">
      <c r="A523" s="8" t="s">
        <v>961</v>
      </c>
      <c r="B523" s="8" t="s">
        <v>844</v>
      </c>
      <c r="C523" s="4" t="s">
        <v>845</v>
      </c>
      <c r="D523" s="56" t="s">
        <v>769</v>
      </c>
      <c r="E523" s="83">
        <v>30</v>
      </c>
      <c r="F523" s="58" t="s">
        <v>788</v>
      </c>
      <c r="G523" s="40"/>
      <c r="H523" s="26" t="s">
        <v>35</v>
      </c>
      <c r="I523" s="58"/>
    </row>
    <row r="524" spans="1:9" ht="69.75" customHeight="1">
      <c r="A524" s="8" t="s">
        <v>961</v>
      </c>
      <c r="B524" s="8" t="s">
        <v>846</v>
      </c>
      <c r="C524" s="4" t="s">
        <v>847</v>
      </c>
      <c r="D524" s="56" t="s">
        <v>769</v>
      </c>
      <c r="E524" s="83">
        <v>30</v>
      </c>
      <c r="F524" s="58" t="s">
        <v>788</v>
      </c>
      <c r="G524" s="40"/>
      <c r="H524" s="26" t="s">
        <v>35</v>
      </c>
      <c r="I524" s="58"/>
    </row>
    <row r="525" spans="1:9" ht="63" customHeight="1">
      <c r="A525" s="8" t="s">
        <v>961</v>
      </c>
      <c r="B525" s="8" t="s">
        <v>848</v>
      </c>
      <c r="C525" s="4" t="s">
        <v>849</v>
      </c>
      <c r="D525" s="56" t="s">
        <v>769</v>
      </c>
      <c r="E525" s="83">
        <v>30</v>
      </c>
      <c r="F525" s="58" t="s">
        <v>788</v>
      </c>
      <c r="G525" s="40"/>
      <c r="H525" s="26" t="s">
        <v>35</v>
      </c>
      <c r="I525" s="58"/>
    </row>
    <row r="526" spans="1:9" ht="60" customHeight="1">
      <c r="A526" s="8" t="s">
        <v>961</v>
      </c>
      <c r="B526" s="8" t="s">
        <v>850</v>
      </c>
      <c r="C526" s="4" t="s">
        <v>851</v>
      </c>
      <c r="D526" s="56" t="s">
        <v>769</v>
      </c>
      <c r="E526" s="83">
        <v>30</v>
      </c>
      <c r="F526" s="58" t="s">
        <v>788</v>
      </c>
      <c r="G526" s="40"/>
      <c r="H526" s="26" t="s">
        <v>35</v>
      </c>
      <c r="I526" s="58"/>
    </row>
    <row r="527" spans="1:9" ht="79.5" customHeight="1">
      <c r="A527" s="8" t="s">
        <v>961</v>
      </c>
      <c r="B527" s="8" t="s">
        <v>852</v>
      </c>
      <c r="C527" s="4" t="s">
        <v>853</v>
      </c>
      <c r="D527" s="56" t="s">
        <v>769</v>
      </c>
      <c r="E527" s="83">
        <v>30</v>
      </c>
      <c r="F527" s="58" t="s">
        <v>788</v>
      </c>
      <c r="G527" s="40"/>
      <c r="H527" s="26" t="s">
        <v>35</v>
      </c>
      <c r="I527" s="58"/>
    </row>
    <row r="528" spans="1:9" ht="84" customHeight="1">
      <c r="A528" s="8" t="s">
        <v>961</v>
      </c>
      <c r="B528" s="8" t="s">
        <v>854</v>
      </c>
      <c r="C528" s="4" t="s">
        <v>855</v>
      </c>
      <c r="D528" s="56" t="s">
        <v>769</v>
      </c>
      <c r="E528" s="83">
        <v>30</v>
      </c>
      <c r="F528" s="58" t="s">
        <v>788</v>
      </c>
      <c r="G528" s="40"/>
      <c r="H528" s="26" t="s">
        <v>35</v>
      </c>
      <c r="I528" s="58"/>
    </row>
    <row r="529" spans="1:9" ht="69.75" customHeight="1">
      <c r="A529" s="8" t="s">
        <v>961</v>
      </c>
      <c r="B529" s="36" t="s">
        <v>856</v>
      </c>
      <c r="C529" s="26" t="s">
        <v>857</v>
      </c>
      <c r="D529" s="56" t="s">
        <v>769</v>
      </c>
      <c r="E529" s="83">
        <v>30</v>
      </c>
      <c r="F529" s="58" t="s">
        <v>788</v>
      </c>
      <c r="G529" s="40"/>
      <c r="H529" s="26" t="s">
        <v>35</v>
      </c>
      <c r="I529" s="58"/>
    </row>
    <row r="530" spans="1:9" ht="69.75" customHeight="1">
      <c r="A530" s="8" t="s">
        <v>961</v>
      </c>
      <c r="B530" s="8" t="s">
        <v>858</v>
      </c>
      <c r="C530" s="4" t="s">
        <v>859</v>
      </c>
      <c r="D530" s="56" t="s">
        <v>769</v>
      </c>
      <c r="E530" s="83">
        <v>30</v>
      </c>
      <c r="F530" s="58" t="s">
        <v>788</v>
      </c>
      <c r="G530" s="40"/>
      <c r="H530" s="26" t="s">
        <v>35</v>
      </c>
      <c r="I530" s="58"/>
    </row>
    <row r="531" spans="1:9" ht="64.5" customHeight="1">
      <c r="A531" s="8" t="s">
        <v>961</v>
      </c>
      <c r="B531" s="8" t="s">
        <v>860</v>
      </c>
      <c r="C531" s="4" t="s">
        <v>861</v>
      </c>
      <c r="D531" s="56" t="s">
        <v>769</v>
      </c>
      <c r="E531" s="83">
        <v>30</v>
      </c>
      <c r="F531" s="58" t="s">
        <v>788</v>
      </c>
      <c r="G531" s="40"/>
      <c r="H531" s="26" t="s">
        <v>35</v>
      </c>
      <c r="I531" s="58"/>
    </row>
    <row r="532" spans="1:9" ht="84" customHeight="1">
      <c r="A532" s="8" t="s">
        <v>961</v>
      </c>
      <c r="B532" s="8" t="s">
        <v>862</v>
      </c>
      <c r="C532" s="4" t="s">
        <v>863</v>
      </c>
      <c r="D532" s="56" t="s">
        <v>769</v>
      </c>
      <c r="E532" s="83">
        <v>30</v>
      </c>
      <c r="F532" s="58" t="s">
        <v>788</v>
      </c>
      <c r="G532" s="40"/>
      <c r="H532" s="26" t="s">
        <v>35</v>
      </c>
      <c r="I532" s="58"/>
    </row>
    <row r="533" spans="1:9" ht="73.5" customHeight="1">
      <c r="A533" s="8" t="s">
        <v>961</v>
      </c>
      <c r="B533" s="8" t="s">
        <v>864</v>
      </c>
      <c r="C533" s="4" t="s">
        <v>865</v>
      </c>
      <c r="D533" s="56" t="s">
        <v>769</v>
      </c>
      <c r="E533" s="83">
        <v>30</v>
      </c>
      <c r="F533" s="58" t="s">
        <v>788</v>
      </c>
      <c r="G533" s="40"/>
      <c r="H533" s="26" t="s">
        <v>35</v>
      </c>
      <c r="I533" s="58"/>
    </row>
    <row r="534" spans="1:9" ht="69.75" customHeight="1">
      <c r="A534" s="8" t="s">
        <v>961</v>
      </c>
      <c r="B534" s="36" t="s">
        <v>866</v>
      </c>
      <c r="C534" s="26" t="s">
        <v>867</v>
      </c>
      <c r="D534" s="56" t="s">
        <v>769</v>
      </c>
      <c r="E534" s="83">
        <v>30</v>
      </c>
      <c r="F534" s="58" t="s">
        <v>788</v>
      </c>
      <c r="G534" s="40"/>
      <c r="H534" s="26" t="s">
        <v>35</v>
      </c>
      <c r="I534" s="58"/>
    </row>
    <row r="535" spans="1:9" ht="69.75" customHeight="1">
      <c r="A535" s="8" t="s">
        <v>961</v>
      </c>
      <c r="B535" s="8" t="s">
        <v>868</v>
      </c>
      <c r="C535" s="4" t="s">
        <v>869</v>
      </c>
      <c r="D535" s="56" t="s">
        <v>769</v>
      </c>
      <c r="E535" s="83">
        <v>30</v>
      </c>
      <c r="F535" s="58" t="s">
        <v>788</v>
      </c>
      <c r="G535" s="40"/>
      <c r="H535" s="26" t="s">
        <v>35</v>
      </c>
      <c r="I535" s="58"/>
    </row>
    <row r="536" spans="1:9" ht="69.75" customHeight="1">
      <c r="A536" s="8" t="s">
        <v>961</v>
      </c>
      <c r="B536" s="8" t="s">
        <v>870</v>
      </c>
      <c r="C536" s="4" t="s">
        <v>871</v>
      </c>
      <c r="D536" s="56" t="s">
        <v>769</v>
      </c>
      <c r="E536" s="83">
        <v>30</v>
      </c>
      <c r="F536" s="58" t="s">
        <v>788</v>
      </c>
      <c r="G536" s="40"/>
      <c r="H536" s="26" t="s">
        <v>35</v>
      </c>
      <c r="I536" s="58"/>
    </row>
    <row r="537" spans="1:9" ht="109.5" customHeight="1">
      <c r="A537" s="8" t="s">
        <v>961</v>
      </c>
      <c r="B537" s="8" t="s">
        <v>872</v>
      </c>
      <c r="C537" s="9" t="s">
        <v>873</v>
      </c>
      <c r="D537" s="56" t="s">
        <v>769</v>
      </c>
      <c r="E537" s="85">
        <v>19</v>
      </c>
      <c r="F537" s="58" t="s">
        <v>788</v>
      </c>
      <c r="G537" s="40"/>
      <c r="H537" s="58"/>
      <c r="I537" s="26" t="s">
        <v>35</v>
      </c>
    </row>
    <row r="538" spans="1:9" ht="60" customHeight="1">
      <c r="A538" s="8" t="s">
        <v>874</v>
      </c>
      <c r="B538" s="14" t="s">
        <v>875</v>
      </c>
      <c r="C538" s="6" t="s">
        <v>876</v>
      </c>
      <c r="D538" s="6" t="s">
        <v>769</v>
      </c>
      <c r="E538" s="68">
        <v>13.505</v>
      </c>
      <c r="F538" s="6" t="s">
        <v>81</v>
      </c>
      <c r="G538" s="6"/>
      <c r="H538" s="4"/>
      <c r="I538" s="26" t="s">
        <v>35</v>
      </c>
    </row>
    <row r="539" spans="1:9" ht="69.75" customHeight="1">
      <c r="A539" s="8" t="s">
        <v>874</v>
      </c>
      <c r="B539" s="14" t="s">
        <v>875</v>
      </c>
      <c r="C539" s="6" t="s">
        <v>877</v>
      </c>
      <c r="D539" s="6" t="s">
        <v>769</v>
      </c>
      <c r="E539" s="68">
        <v>13.618</v>
      </c>
      <c r="F539" s="6" t="s">
        <v>81</v>
      </c>
      <c r="G539" s="6"/>
      <c r="H539" s="4"/>
      <c r="I539" s="26" t="s">
        <v>35</v>
      </c>
    </row>
    <row r="540" spans="1:9" ht="66" customHeight="1">
      <c r="A540" s="8" t="s">
        <v>874</v>
      </c>
      <c r="B540" s="14" t="s">
        <v>875</v>
      </c>
      <c r="C540" s="6" t="s">
        <v>878</v>
      </c>
      <c r="D540" s="6" t="s">
        <v>769</v>
      </c>
      <c r="E540" s="68">
        <v>13.892</v>
      </c>
      <c r="F540" s="6" t="s">
        <v>81</v>
      </c>
      <c r="G540" s="6"/>
      <c r="H540" s="4"/>
      <c r="I540" s="26" t="s">
        <v>35</v>
      </c>
    </row>
    <row r="541" spans="1:9" ht="71.25" customHeight="1">
      <c r="A541" s="8" t="s">
        <v>874</v>
      </c>
      <c r="B541" s="14" t="s">
        <v>875</v>
      </c>
      <c r="C541" s="6" t="s">
        <v>879</v>
      </c>
      <c r="D541" s="6" t="s">
        <v>769</v>
      </c>
      <c r="E541" s="68">
        <v>19.5</v>
      </c>
      <c r="F541" s="6" t="s">
        <v>81</v>
      </c>
      <c r="G541" s="6"/>
      <c r="H541" s="4"/>
      <c r="I541" s="26" t="s">
        <v>35</v>
      </c>
    </row>
    <row r="542" spans="1:9" ht="33" customHeight="1">
      <c r="A542" s="114" t="s">
        <v>880</v>
      </c>
      <c r="B542" s="114"/>
      <c r="C542" s="115"/>
      <c r="D542" s="115"/>
      <c r="E542" s="117">
        <f>SUM(E485:E541)</f>
        <v>1584.515</v>
      </c>
      <c r="F542" s="115"/>
      <c r="G542" s="115"/>
      <c r="H542" s="115"/>
      <c r="I542" s="115"/>
    </row>
    <row r="543" spans="1:9" ht="33" customHeight="1">
      <c r="A543" s="114" t="s">
        <v>990</v>
      </c>
      <c r="B543" s="114"/>
      <c r="C543" s="115"/>
      <c r="D543" s="115"/>
      <c r="E543" s="117">
        <f>SUM(E12+E52+E125+E138+E143+E145+E451+E458+E484+E542)</f>
        <v>72538.979</v>
      </c>
      <c r="F543" s="115"/>
      <c r="G543" s="115"/>
      <c r="H543" s="115"/>
      <c r="I543" s="115"/>
    </row>
  </sheetData>
  <sheetProtection/>
  <mergeCells count="24">
    <mergeCell ref="A1:I1"/>
    <mergeCell ref="A2:I2"/>
    <mergeCell ref="A484:B484"/>
    <mergeCell ref="A458:B458"/>
    <mergeCell ref="A125:B125"/>
    <mergeCell ref="A138:B138"/>
    <mergeCell ref="A143:B143"/>
    <mergeCell ref="A145:B145"/>
    <mergeCell ref="A3:A4"/>
    <mergeCell ref="A52:B52"/>
    <mergeCell ref="H5:I5"/>
    <mergeCell ref="A543:B543"/>
    <mergeCell ref="D5:D6"/>
    <mergeCell ref="F5:F6"/>
    <mergeCell ref="G5:G6"/>
    <mergeCell ref="A5:A6"/>
    <mergeCell ref="B5:B6"/>
    <mergeCell ref="A12:B12"/>
    <mergeCell ref="A542:B542"/>
    <mergeCell ref="B3:B4"/>
    <mergeCell ref="C5:C6"/>
    <mergeCell ref="E5:E6"/>
    <mergeCell ref="C3:F4"/>
    <mergeCell ref="A451:B451"/>
  </mergeCells>
  <printOptions horizontalCentered="1"/>
  <pageMargins left="0.46" right="0.1968503937007874" top="0.34" bottom="0.2362204724409449" header="0.22" footer="0.1574803149606299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172039</cp:lastModifiedBy>
  <cp:lastPrinted>2014-07-14T02:48:38Z</cp:lastPrinted>
  <dcterms:created xsi:type="dcterms:W3CDTF">2006-06-20T08:53:27Z</dcterms:created>
  <dcterms:modified xsi:type="dcterms:W3CDTF">2014-07-14T02:49:03Z</dcterms:modified>
  <cp:category/>
  <cp:version/>
  <cp:contentType/>
  <cp:contentStatus/>
</cp:coreProperties>
</file>