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108" windowWidth="11712" windowHeight="6864" activeTab="0"/>
  </bookViews>
  <sheets>
    <sheet name="對民間團體補〈捐〉助明細表" sheetId="1" r:id="rId1"/>
  </sheets>
  <definedNames>
    <definedName name="_xlnm.Print_Area" localSheetId="0">'對民間團體補〈捐〉助明細表'!$A$1:$I$571</definedName>
    <definedName name="_xlnm.Print_Titles" localSheetId="0">'對民間團體補〈捐〉助明細表'!$1:$6</definedName>
  </definedNames>
  <calcPr fullCalcOnLoad="1"/>
</workbook>
</file>

<file path=xl/sharedStrings.xml><?xml version="1.0" encoding="utf-8"?>
<sst xmlns="http://schemas.openxmlformats.org/spreadsheetml/2006/main" count="3331" uniqueCount="891">
  <si>
    <t>是</t>
  </si>
  <si>
    <t>否</t>
  </si>
  <si>
    <t>是否為除外規定之民間團體</t>
  </si>
  <si>
    <t>單位：千元</t>
  </si>
  <si>
    <t>補助事項或用途</t>
  </si>
  <si>
    <t>主辦機關</t>
  </si>
  <si>
    <t>處理方式(如未涉及採購則毋須填列，如採公開招標，請填列得標廠商)</t>
  </si>
  <si>
    <t>合              計</t>
  </si>
  <si>
    <r>
      <t>補 助 對 象</t>
    </r>
  </si>
  <si>
    <t>累計撥付金額</t>
  </si>
  <si>
    <r>
      <t>桃園</t>
    </r>
    <r>
      <rPr>
        <b/>
        <sz val="20"/>
        <rFont val="標楷體"/>
        <family val="4"/>
      </rPr>
      <t>縣(市)政府99年度對民間團體補(捐)助經費明細表</t>
    </r>
  </si>
  <si>
    <t>無</t>
  </si>
  <si>
    <t>農業發展業務-農務工作</t>
  </si>
  <si>
    <t>辦理「98年度地區性農業建設與發展-推動設施栽培計畫」補助款辦理「98年度地區性農業建設與發展-推動設施栽培計畫」補助款</t>
  </si>
  <si>
    <t>桃園市農會</t>
  </si>
  <si>
    <t>農發處</t>
  </si>
  <si>
    <t>瓜果實蠅防治資材</t>
  </si>
  <si>
    <t>中壢辦事處</t>
  </si>
  <si>
    <t>辦理「98年度地區性農業建設與發展-推動設施栽培計畫」補助款辦理「99年度地區性農業建設與發展-推動設施栽培計畫」補助款</t>
  </si>
  <si>
    <t>八德市農會</t>
  </si>
  <si>
    <t>一般建築及設備-農業建築及設備</t>
  </si>
  <si>
    <t>98年推動農業經營企業化建構高價值產銷體系計畫</t>
  </si>
  <si>
    <t>辦理「98年度地區性農業建設與發展-推動設施栽培計畫」補助款辦理「100年度地區性農業建設與發展-推動設施栽培計畫」補助款</t>
  </si>
  <si>
    <t>平鎮市農會</t>
  </si>
  <si>
    <t>新屋鄉農會</t>
  </si>
  <si>
    <t>觀音鄉農會</t>
  </si>
  <si>
    <t>農業產銷班補助款</t>
  </si>
  <si>
    <t>中壢區漁會</t>
  </si>
  <si>
    <t>桃園縣農會</t>
  </si>
  <si>
    <t>復興鄉農會</t>
  </si>
  <si>
    <t>辦理農貿市集活動</t>
  </si>
  <si>
    <t>是</t>
  </si>
  <si>
    <t>卑南族文化發展協會等6會</t>
  </si>
  <si>
    <t>原住民行政處</t>
  </si>
  <si>
    <t>臺灣原住民族部落多元永續關懷協會等6會</t>
  </si>
  <si>
    <t>桃園縣立案原住民協會</t>
  </si>
  <si>
    <t>桃園縣立案原住民協會等6會</t>
  </si>
  <si>
    <t>社政業務-老人福利工作</t>
  </si>
  <si>
    <t>社區照顧關懷據點</t>
  </si>
  <si>
    <t>社會處</t>
  </si>
  <si>
    <t>補助縣內各級老人會辦理各項文康活動</t>
  </si>
  <si>
    <t>補助縣內各級老人會辦理各項文康活動、幹部業務檢討會、行政費等</t>
  </si>
  <si>
    <t>桃園縣各級老人會聯合會</t>
  </si>
  <si>
    <t>辦理志工基礎訓練</t>
  </si>
  <si>
    <t>桃園縣龜山鄉龜崙嶺協會</t>
  </si>
  <si>
    <t>方曙商工</t>
  </si>
  <si>
    <t>辦理志工特殊訓練</t>
  </si>
  <si>
    <t>桃園縣志願服務協會</t>
  </si>
  <si>
    <t>辦理「與縣長有約青年志工論壇」</t>
  </si>
  <si>
    <t>桃園縣桃花源青年領袖協會</t>
  </si>
  <si>
    <t>辦理99年度第一次祥和計畫志願服務聯繫會報</t>
  </si>
  <si>
    <t>辦理桃園大專青年志願服務聯繫會報</t>
  </si>
  <si>
    <t>桃園縣教育志工聯盟</t>
  </si>
  <si>
    <t>社政業務－身心障礙福利工作</t>
  </si>
  <si>
    <t>財團法人桃園縣私立脊髓損傷潛能發展中心</t>
  </si>
  <si>
    <t>辦理推行心智障礙者性騷擾及性侵害防治</t>
  </si>
  <si>
    <t>財團法人桃園縣私立路得啟智學園</t>
  </si>
  <si>
    <t>中高年齡智障者老人服務－家庭準備與家庭支持三年計畫</t>
  </si>
  <si>
    <t>社團法人桃園縣智障者家庭協會</t>
  </si>
  <si>
    <t>脊髓損傷患者家庭聯絡網</t>
  </si>
  <si>
    <t>社團法人桃園縣脊髓損傷者協會</t>
  </si>
  <si>
    <t>心智障礙者藝術治療</t>
  </si>
  <si>
    <t>財團法人桃園縣路得啟智學園</t>
  </si>
  <si>
    <t>生涯轉銜服務流程標準化身心障礙服務零距離－制定身心障礙者生涯服務標準化作業流程</t>
  </si>
  <si>
    <t>財團法人桃園縣美好社會福利基金會</t>
  </si>
  <si>
    <t>催生---喜悅之聲樂團計畫</t>
  </si>
  <si>
    <t>財團法人台灣省天主教區附設桃園縣私立天使發展中心</t>
  </si>
  <si>
    <t>辦理原來我們這麼近!--非正式資源建構計畫</t>
  </si>
  <si>
    <t>社政業務－婦女及綜企福利工作</t>
  </si>
  <si>
    <t>透過音樂及活動給予單親家庭喘息活動</t>
  </si>
  <si>
    <t>台灣愛鄰社區服務協會</t>
  </si>
  <si>
    <t>有無涉及財物或勞務採購</t>
  </si>
  <si>
    <t>工務處</t>
  </si>
  <si>
    <t>華佩長笛獨奏會</t>
  </si>
  <si>
    <t>歐普思音樂藝術工作室</t>
  </si>
  <si>
    <t>桃花仙子</t>
  </si>
  <si>
    <t>景勝戲劇團</t>
  </si>
  <si>
    <t>女人心事She Says</t>
  </si>
  <si>
    <t>馨雁舞集</t>
  </si>
  <si>
    <t>心歸鄉-樂舞傳說</t>
  </si>
  <si>
    <t>新生醫護</t>
  </si>
  <si>
    <t>洪通開幕記者會演出</t>
  </si>
  <si>
    <t>苗栗陳家班北管八音團</t>
  </si>
  <si>
    <t>哈響之夜</t>
  </si>
  <si>
    <t>桃園交響管樂團</t>
  </si>
  <si>
    <t>小木偶奇遇記</t>
  </si>
  <si>
    <t>頻果劇團</t>
  </si>
  <si>
    <t>東方魅力女子樂團演出</t>
  </si>
  <si>
    <t>風雅頌古箏樂團</t>
  </si>
  <si>
    <t>當我們童在一起</t>
  </si>
  <si>
    <t>連雅文打擊樂團</t>
  </si>
  <si>
    <t>再見舒伯特-陳安美林香蒂鋼琴聯彈</t>
  </si>
  <si>
    <t>知心樂坊</t>
  </si>
  <si>
    <t>黑貓抵飯匙</t>
  </si>
  <si>
    <t>蕭添鎮布袋戲團</t>
  </si>
  <si>
    <t>掌中炫風再起</t>
  </si>
  <si>
    <t>亦宛然掌中劇團</t>
  </si>
  <si>
    <t>台灣心絲竹情</t>
  </si>
  <si>
    <t>草山樂坊</t>
  </si>
  <si>
    <t>偶變變變</t>
  </si>
  <si>
    <t>新興閣掌中劇團</t>
  </si>
  <si>
    <t>花舞-野薑花男孩三重奏音樂會</t>
  </si>
  <si>
    <t>方圓之間室內樂團</t>
  </si>
  <si>
    <t>2010新銳展</t>
  </si>
  <si>
    <t>組合語言舞團</t>
  </si>
  <si>
    <t>97年地方文化館計畫-「桃園縣大溪公會堂暨蔣公行館-大溪藝文之家」補助款</t>
  </si>
  <si>
    <t>海思貝藝術有限公司</t>
  </si>
  <si>
    <t>文化局</t>
  </si>
  <si>
    <t>97年地方文化館計畫-補助長流美術館計畫補助款</t>
  </si>
  <si>
    <t>長流美術館</t>
  </si>
  <si>
    <t>97年地方文化館計畫-補助眷村故事館補助款</t>
  </si>
  <si>
    <t>桃園縣桃籽園文化協會</t>
  </si>
  <si>
    <t>六星計畫進階社區</t>
  </si>
  <si>
    <t>桃園縣東勢庄文化協會</t>
  </si>
  <si>
    <t>97年度桃園縣培力社區徵選與輔導計畫─社區綠色生活地圖推展企畫</t>
  </si>
  <si>
    <t>桃園縣蘆竹鄉外社社區發展協會</t>
  </si>
  <si>
    <t>97年度桃園縣培力社區徵選與輔導計畫─給伯公岡兩舨車的時間-看見伯公岡深度之旅</t>
  </si>
  <si>
    <t>桃園縣伯公岡客家文化協會</t>
  </si>
  <si>
    <t>97年度桃園縣培力社區徵選與輔導計畫─社區生態培訓-菱潭陂畔憶上林</t>
  </si>
  <si>
    <t>桃園縣龍潭鄉上林社區發展協會</t>
  </si>
  <si>
    <t>97年度桃園縣培力社區徵選與輔導計畫─許孩子一個快樂童年</t>
  </si>
  <si>
    <t>新傳麗晶社區管理委員會</t>
  </si>
  <si>
    <t>97年度桃園縣培力社區徵選與輔導計畫─爺奶歡樂繪畫展</t>
  </si>
  <si>
    <t>桃園市會稽社區發展協會</t>
  </si>
  <si>
    <t>97年度桃園縣培力社區徵選與輔導計畫─社區樂活新天地</t>
  </si>
  <si>
    <t>桃園縣戲說童年故事協會</t>
  </si>
  <si>
    <t xml:space="preserve">97年度桃園縣培力社區徵選與輔導計畫─「百年壽山、龜崙風華」之「龜崙嶺手藝坊培力計畫
</t>
  </si>
  <si>
    <t>97年度桃園縣培力社區徵選與輔導計畫─社區你我他，大家藝起來</t>
  </si>
  <si>
    <t>桃園縣青溪新文藝學會</t>
  </si>
  <si>
    <t>97年度桃園縣培力社區徵選與輔導計畫─善用網路表達溝通&amp;大金山下文史故事-以讀書會再培力愛社區故事服務團隊</t>
  </si>
  <si>
    <t>楊梅鎮社會教育工作站</t>
  </si>
  <si>
    <t>97年度桃園縣培力社區徵選與輔導計畫─那一刻，你(我)該怎麼辦？</t>
  </si>
  <si>
    <t>平鎮市華安里環保志工隊</t>
  </si>
  <si>
    <t>97年度桃園縣培力社區徵選與輔導計畫─認識社區陂塘水圳暨懷舊巡禮鐵馬親子行</t>
  </si>
  <si>
    <t>桃園縣新故鄉發展協會</t>
  </si>
  <si>
    <t>97年度桃園縣培力社區徵選與輔導計畫─「江江水水大堀溪」社區雜誌創刊號出版計畫</t>
  </si>
  <si>
    <t>桃園縣十全美藝文推廣協會</t>
  </si>
  <si>
    <t>桃園縣社區營造協會</t>
  </si>
  <si>
    <t>桃園市龍岡社區發展協會</t>
  </si>
  <si>
    <t>大溪老街區保存及活化計畫：桃園縣大溪鎮社區青年文化志工培力計畫</t>
  </si>
  <si>
    <t>大溪歷史街坊再造協會</t>
  </si>
  <si>
    <t>97年地方文化館計畫-「桃園縣大溪公會堂暨蔣公行館-大溪藝文之家」資本門補助款</t>
  </si>
  <si>
    <t>桃園縣桃園市老人會</t>
  </si>
  <si>
    <t>桃園縣大園鄉老人會</t>
  </si>
  <si>
    <t>桃園縣千鶴會</t>
  </si>
  <si>
    <t>桃園縣松鶴會</t>
  </si>
  <si>
    <t>桃園縣八德市老人會</t>
  </si>
  <si>
    <t>桃園縣長青會</t>
  </si>
  <si>
    <t>桃園縣崇德常青會</t>
  </si>
  <si>
    <t>桃園縣楊梅鎮老人會</t>
  </si>
  <si>
    <t>桃園縣觀音鄉松柏會</t>
  </si>
  <si>
    <t>桃園縣老人福利協進會</t>
  </si>
  <si>
    <t>桃園縣平鎮市老人會</t>
  </si>
  <si>
    <t>桃園縣中壢市老人會</t>
  </si>
  <si>
    <t>桃園縣長生會</t>
  </si>
  <si>
    <t>桃園縣長春會</t>
  </si>
  <si>
    <t>桃園縣大溪鎮老人會</t>
  </si>
  <si>
    <t>桃園縣楊梅鎮長青會</t>
  </si>
  <si>
    <t>桃園縣長松會</t>
  </si>
  <si>
    <t>桃園縣新屋鄉松柏會</t>
  </si>
  <si>
    <t>桃園縣觀音鄉老人會</t>
  </si>
  <si>
    <t>桃園縣觀音鄉伍宏老人會</t>
  </si>
  <si>
    <t>桃園縣新屋鄉老人會</t>
  </si>
  <si>
    <t>桃園縣松齡會</t>
  </si>
  <si>
    <t>桃園縣楊梅鎮松柏會</t>
  </si>
  <si>
    <t>桃園縣復興鄉老人會</t>
  </si>
  <si>
    <t>桃園縣平鎮市松鶴長生會</t>
  </si>
  <si>
    <t>桃園縣觀音鄉長青會</t>
  </si>
  <si>
    <t>桃園縣蘆竹鄉老人會</t>
  </si>
  <si>
    <t>桃園縣龍潭鄉老人會</t>
  </si>
  <si>
    <t>桃園縣龜山鄉老人會</t>
  </si>
  <si>
    <t>桃園縣觀音鄉松青會</t>
  </si>
  <si>
    <t>辦理勞工教育活動</t>
  </si>
  <si>
    <t>合              計</t>
  </si>
  <si>
    <t>勞動及人力資源處</t>
  </si>
  <si>
    <t>總                 計</t>
  </si>
  <si>
    <t>桃園縣腦性麻痺協會</t>
  </si>
  <si>
    <t>桃園縣橡樹工業材料股份有限公司產業工會</t>
  </si>
  <si>
    <t>桃園縣南亞塑膠工業股份有限公司產業工會</t>
  </si>
  <si>
    <t>桃園縣理髮業職業工會</t>
  </si>
  <si>
    <t>桃園縣洗染職業工會</t>
  </si>
  <si>
    <t>桃園縣保險經紀職業工會</t>
  </si>
  <si>
    <t>桃園縣華儲股份有限公司產業工會</t>
  </si>
  <si>
    <t>桃園縣東電化股份有限公司產業工會</t>
  </si>
  <si>
    <t>桃園縣華夏股份有限公司產業工會</t>
  </si>
  <si>
    <t>桃園縣新光合成幾維股份有限公司中壢總廠產業工會</t>
  </si>
  <si>
    <t>桃園縣金屬建築結構及組件製造</t>
  </si>
  <si>
    <t>桃園縣光泉牧場股份有限公司產業工會</t>
  </si>
  <si>
    <t>桃園縣泥水業職業工會</t>
  </si>
  <si>
    <t>桃園縣台灣惠爾得股份有限公司產業工會</t>
  </si>
  <si>
    <t>桃園縣彩券經銷人員職業工會</t>
  </si>
  <si>
    <t>桃園縣成衣股裝包裝運送職業工會</t>
  </si>
  <si>
    <t>桃園縣花藝設計製作職業工會</t>
  </si>
  <si>
    <t>桃園縣運動器材加工職業工會</t>
  </si>
  <si>
    <t>桃園縣台灣電綜股份有限公司產業工會</t>
  </si>
  <si>
    <t>臺灣省機械聯合會</t>
  </si>
  <si>
    <t>至99年12 月止</t>
  </si>
  <si>
    <t>(本表為全年度累計報表)</t>
  </si>
  <si>
    <t>補助桃園縣八二三戰役戰友協會辦理相關慶典活動</t>
  </si>
  <si>
    <t>桃園縣八二三戰役戰友協會</t>
  </si>
  <si>
    <t>無</t>
  </si>
  <si>
    <t>否</t>
  </si>
  <si>
    <t>兵役工作-對國內團體捐助</t>
  </si>
  <si>
    <t>一般建築及設備-建管建築及設備</t>
  </si>
  <si>
    <t>共用設施維護修繕補助及社區集體設籍補助</t>
  </si>
  <si>
    <t>已核備在案各公寓大廈管理組織</t>
  </si>
  <si>
    <t>辦理公寓大廈相關宣導事宜</t>
  </si>
  <si>
    <t>已核備在案各公寓大廈管理組織及相關團體</t>
  </si>
  <si>
    <t>民政處</t>
  </si>
  <si>
    <t>一般建築及設備-景觀建築及設備-獎補助費-對國內團體之捐助</t>
  </si>
  <si>
    <t>桃園縣98年度國家重要溼地生態環境調查及復育計畫 子計畫三</t>
  </si>
  <si>
    <t>新屋鄉埔頂社區發展協會</t>
  </si>
  <si>
    <t>城鄉發展處</t>
  </si>
  <si>
    <t>是</t>
  </si>
  <si>
    <t>景觀工程管理工作-獎補助費-對國內團體之捐助</t>
  </si>
  <si>
    <t>99年度農業產銷班組織輔導計畫補助款</t>
  </si>
  <si>
    <t>桃園市農會</t>
  </si>
  <si>
    <t>農業產銷班組織輔導計畫補助款</t>
  </si>
  <si>
    <t>99年度新型農業機械設備計畫補助款</t>
  </si>
  <si>
    <t>大溪鎮農會</t>
  </si>
  <si>
    <t>楊梅市農會</t>
  </si>
  <si>
    <t>99年度假日小型農貿市場計畫補助</t>
  </si>
  <si>
    <t>蘆竹鄉農會</t>
  </si>
  <si>
    <t>設置改善更新烘乾作業中心大型農機具設備自動化</t>
  </si>
  <si>
    <t>99年度蘆竹鄉優質綠竹筍評鑑暨蘆峰系列農特產品展示活動獎補助費</t>
  </si>
  <si>
    <t>購置99年度第一,二期作水稻原種田種子供各農會繁殖採種用補助款</t>
  </si>
  <si>
    <t>大園鄉農會</t>
  </si>
  <si>
    <t>蔬菜(吉園圃)行銷資材補助計畫補助款</t>
  </si>
  <si>
    <t>99年度椪風茶及紅茶研習營獎補助費</t>
  </si>
  <si>
    <t>龜山鄉農會</t>
  </si>
  <si>
    <t>蕃茄節暨經典好米推廣活動補助款</t>
  </si>
  <si>
    <t>蔬菜產銷班第5班經營診斷實習輔導計畫</t>
  </si>
  <si>
    <t>辦理「99年度桃園縣十大經典好米推廣行銷計畫」計畫經費</t>
  </si>
  <si>
    <t>龍潭鄉農會</t>
  </si>
  <si>
    <t>辦理99年度桃園縣優質紅茶比賽暨產品行銷展售活動計劃</t>
  </si>
  <si>
    <t>99年度椪風茶比賽暨行銷活動獎補助費</t>
  </si>
  <si>
    <t>99年度新型胚芽米機增設工程計畫</t>
  </si>
  <si>
    <t>龍潭鄉農會</t>
  </si>
  <si>
    <t>紅茶生產機具補助款</t>
  </si>
  <si>
    <t>辦理99年度稻田彩繪計畫補助款</t>
  </si>
  <si>
    <t>99年度蔬菜產銷調節計畫補助款</t>
  </si>
  <si>
    <t>發展地方特色農產品加工及品嘗展示展售促銷計畫</t>
  </si>
  <si>
    <t>平鎮市農會</t>
  </si>
  <si>
    <t>農藥殘留檢驗設備暨農業機械設備計畫</t>
  </si>
  <si>
    <t>新屋鄉農會</t>
  </si>
  <si>
    <t>辦理農業產銷班計畫補助款</t>
  </si>
  <si>
    <t>新興作物補助款</t>
  </si>
  <si>
    <t>辦理2010桃園蓮花季活動</t>
  </si>
  <si>
    <t>辦理「99年度端午飄香農特產品展示展售及米食推廣促銷活動」</t>
  </si>
  <si>
    <t>稻穀加工機械(穀殼升斗機)共同運銷小貨車計畫</t>
  </si>
  <si>
    <t>觀音鄉農會</t>
  </si>
  <si>
    <t>茶產銷組織輔導計畫補助款</t>
  </si>
  <si>
    <t>復興鄉農會</t>
  </si>
  <si>
    <t>99年度桃園縣復興鄉東方果實蠅防治計畫補助款</t>
  </si>
  <si>
    <t>春季拉拉山烏龍茶計畫補助費</t>
  </si>
  <si>
    <t>辦理2010農漁產品展示推廣之旅活動</t>
  </si>
  <si>
    <t>桃園區漁會</t>
  </si>
  <si>
    <t>桃園縣優質農特產品展售實施計畫補助款</t>
  </si>
  <si>
    <t>桃園縣傑出農民協會</t>
  </si>
  <si>
    <t>農業發展業務-森林及自然保育工作</t>
  </si>
  <si>
    <t>桃園縣媒體文化推廣協會</t>
  </si>
  <si>
    <t>強化畜牧組織與產銷功能</t>
  </si>
  <si>
    <t>養雞、豬協會各級農會</t>
  </si>
  <si>
    <t>畜牧污染防治改善計畫</t>
  </si>
  <si>
    <t>養豬協會
新屋農會</t>
  </si>
  <si>
    <t>農業發展業務-漁牧工作-獎補助費</t>
  </si>
  <si>
    <t>漁民健康保險</t>
  </si>
  <si>
    <t>中壢區漁會
桃園區漁會</t>
  </si>
  <si>
    <t>斃死豬清運計畫</t>
  </si>
  <si>
    <t>家畜保險</t>
  </si>
  <si>
    <r>
      <t>農業發展業務
輔導及企劃科工作
獎補助費
對團體及個人之捐助</t>
    </r>
    <r>
      <rPr>
        <sz val="10"/>
        <rFont val="Times New Roman"/>
        <family val="1"/>
      </rPr>
      <t>(1)</t>
    </r>
  </si>
  <si>
    <r>
      <t>協助承辦輔導各級農會推廣業務計畫</t>
    </r>
  </si>
  <si>
    <r>
      <t>桃園縣農會</t>
    </r>
  </si>
  <si>
    <r>
      <t>農業推廣拓展行銷輔導計畫</t>
    </r>
  </si>
  <si>
    <r>
      <t>復興鄉農會</t>
    </r>
  </si>
  <si>
    <r>
      <t>桃園縣民活動中心營運維護管理暨辦理本縣農業推廣教育訓練活動計畫</t>
    </r>
  </si>
  <si>
    <r>
      <t xml:space="preserve">
</t>
    </r>
    <r>
      <rPr>
        <sz val="10"/>
        <rFont val="標楷體"/>
        <family val="4"/>
      </rPr>
      <t>獎補助費
對團體及個人之捐助</t>
    </r>
    <r>
      <rPr>
        <sz val="10"/>
        <rFont val="Times New Roman"/>
        <family val="1"/>
      </rPr>
      <t>(4)</t>
    </r>
  </si>
  <si>
    <r>
      <t>辦理</t>
    </r>
    <r>
      <rPr>
        <sz val="12"/>
        <rFont val="Times New Roman"/>
        <family val="1"/>
      </rPr>
      <t>2010</t>
    </r>
    <r>
      <rPr>
        <sz val="12"/>
        <rFont val="標楷體"/>
        <family val="4"/>
      </rPr>
      <t>年桃園蓮花季活動</t>
    </r>
  </si>
  <si>
    <r>
      <t>辦理</t>
    </r>
    <r>
      <rPr>
        <sz val="12"/>
        <rFont val="Times New Roman"/>
        <family val="1"/>
      </rPr>
      <t>2010</t>
    </r>
    <r>
      <rPr>
        <sz val="12"/>
        <rFont val="標楷體"/>
        <family val="4"/>
      </rPr>
      <t>年桃園蓮花季活動</t>
    </r>
  </si>
  <si>
    <r>
      <t>農業發展業務
輔導及企劃科工作
獎補助費
對團體及個人之捐助</t>
    </r>
    <r>
      <rPr>
        <sz val="10"/>
        <rFont val="Times New Roman"/>
        <family val="1"/>
      </rPr>
      <t>(5)</t>
    </r>
  </si>
  <si>
    <r>
      <t>99</t>
    </r>
    <r>
      <rPr>
        <sz val="12"/>
        <rFont val="標楷體"/>
        <family val="4"/>
      </rPr>
      <t>年度桃竹苗休閒農業輔導計畫</t>
    </r>
  </si>
  <si>
    <r>
      <t>辦理</t>
    </r>
    <r>
      <rPr>
        <sz val="12"/>
        <rFont val="Times New Roman"/>
        <family val="1"/>
      </rPr>
      <t>99</t>
    </r>
    <r>
      <rPr>
        <sz val="12"/>
        <rFont val="標楷體"/>
        <family val="4"/>
      </rPr>
      <t>年度桃竹苗休閒農業輔導計畫剩不足款項</t>
    </r>
  </si>
  <si>
    <t>桃園縣農會</t>
  </si>
  <si>
    <r>
      <t>農業發展業務
輔導及企劃科工作
獎補助費
對團體及個人之捐助</t>
    </r>
    <r>
      <rPr>
        <sz val="10"/>
        <rFont val="Times New Roman"/>
        <family val="1"/>
      </rPr>
      <t>(6)</t>
    </r>
  </si>
  <si>
    <r>
      <t>「</t>
    </r>
    <r>
      <rPr>
        <sz val="12"/>
        <rFont val="Times New Roman"/>
        <family val="1"/>
      </rPr>
      <t>99</t>
    </r>
    <r>
      <rPr>
        <sz val="12"/>
        <rFont val="標楷體"/>
        <family val="4"/>
      </rPr>
      <t>年度發展地方農業產業文化計畫」補助款。</t>
    </r>
  </si>
  <si>
    <t>大溪鎮農會</t>
  </si>
  <si>
    <r>
      <t xml:space="preserve">
</t>
    </r>
    <r>
      <rPr>
        <sz val="10"/>
        <rFont val="標楷體"/>
        <family val="4"/>
      </rPr>
      <t>獎補助費
對團體及個人之捐助</t>
    </r>
    <r>
      <rPr>
        <sz val="10"/>
        <rFont val="Times New Roman"/>
        <family val="1"/>
      </rPr>
      <t>(7)</t>
    </r>
  </si>
  <si>
    <r>
      <t>本縣各鄉鎮市辦理</t>
    </r>
    <r>
      <rPr>
        <sz val="12"/>
        <rFont val="Times New Roman"/>
        <family val="1"/>
      </rPr>
      <t>99</t>
    </r>
    <r>
      <rPr>
        <sz val="12"/>
        <rFont val="標楷體"/>
        <family val="4"/>
      </rPr>
      <t>年農民節慶祝大會</t>
    </r>
  </si>
  <si>
    <t>一般建築及設備
農業建築及設備
獎補助費
對團體及個人之捐助</t>
  </si>
  <si>
    <t>農業發展業務-農地及漁港管理工作</t>
  </si>
  <si>
    <t>補助漁會辦理港區維護工作</t>
  </si>
  <si>
    <t>中壢、桃園區漁會</t>
  </si>
  <si>
    <t>有</t>
  </si>
  <si>
    <t>國記土木工業</t>
  </si>
  <si>
    <t>補助中壢區漁會辦理永安漁港港區清潔維護工作</t>
  </si>
  <si>
    <t>芳潔清潔有限公司</t>
  </si>
  <si>
    <t>農業發展業務-森林及自然保育工作</t>
  </si>
  <si>
    <t>小小記者自然生態體驗營計畫</t>
  </si>
  <si>
    <t>桃園縣媒體文化推廣協會</t>
  </si>
  <si>
    <t>辦理加強野生動物救傷技能訓練計畫</t>
  </si>
  <si>
    <t>桃園縣獸醫師公會</t>
  </si>
  <si>
    <t>辦理外來物種問題與生物多樣性教育推廣計畫</t>
  </si>
  <si>
    <t>桃園縣自然生態教育學會</t>
  </si>
  <si>
    <t>辦理生物多樣性教育推廣計畫</t>
  </si>
  <si>
    <t>桃園縣自然生態保護協會</t>
  </si>
  <si>
    <t>補助獎助私校團體</t>
  </si>
  <si>
    <t>工作計畫科目名稱</t>
  </si>
  <si>
    <t>捐助補助-分攤及交流活動費捐助-補助與獎助捐助私校及團體補助農漁會團體辦理技術及產品行銷</t>
  </si>
  <si>
    <t>補助漁事推廣及魚苗放流活動</t>
  </si>
  <si>
    <t>補助漁事推廣活動</t>
  </si>
  <si>
    <t>原住民業務                        原住民行政工作                  獎補助費</t>
  </si>
  <si>
    <t>原民會補助辦理原住民族語教育（墊付款）</t>
  </si>
  <si>
    <t>光啟高中等7所</t>
  </si>
  <si>
    <t>原民會補助辦理97年度原住民族文化藝術及體育人才重點培育計畫（墊付款）</t>
  </si>
  <si>
    <t>園縣原住民藝文發展協會等3會</t>
  </si>
  <si>
    <t>原住民業務                        原住民文教工作                  獎補助費</t>
  </si>
  <si>
    <t>原民會補助都市原住民族同鄉會或民間團體辦理文化傳承活動（墊付款）</t>
  </si>
  <si>
    <t>青溪國中等9校</t>
  </si>
  <si>
    <t>原民會補助辦理98年度社會教育學習型系列活動經費（墊付款）</t>
  </si>
  <si>
    <t>原民會補助都市原住民族同鄉會或民間團體辦理文化傳承活動</t>
  </si>
  <si>
    <t>桃園縣霧頭山文教發展協會等8會</t>
  </si>
  <si>
    <t>原住民業務
原住民經建工作
獎補助費</t>
  </si>
  <si>
    <t xml:space="preserve">原住民業務
原住民產建工作
獎補助費
</t>
  </si>
  <si>
    <t>一般建築及設備
原住民建築及設備
獎補助費</t>
  </si>
  <si>
    <t>97年度原住民社區技藝訓練計畫</t>
  </si>
  <si>
    <t>98年度原住民族部落永續發展計畫</t>
  </si>
  <si>
    <t>97年度原住民族部落產業發展計畫</t>
  </si>
  <si>
    <t>補助本縣工商發展投資策進會辦理招商業務</t>
  </si>
  <si>
    <t>本縣工商發展投資策進會</t>
  </si>
  <si>
    <t>工商發展局</t>
  </si>
  <si>
    <t>工商發展業務-產業發展工作</t>
  </si>
  <si>
    <t>龍潭鄉凌雲社區發展協會等46個單位</t>
  </si>
  <si>
    <t>桃園縣大園鄉松柏會</t>
  </si>
  <si>
    <t>桃園縣松柏會</t>
  </si>
  <si>
    <t>辦理縣內獨居老人重陽敬老餐會</t>
  </si>
  <si>
    <t>財團法人佛光山慈悲社會福利基金會</t>
  </si>
  <si>
    <t>內政部補助我國長期照顧十年計畫日間照顧中心經費</t>
  </si>
  <si>
    <t>財團法人桃園縣私立怡德養護中心</t>
  </si>
  <si>
    <t>一般建築及設備-社會建築及設備</t>
  </si>
  <si>
    <r>
      <t xml:space="preserve">社政業務－社會發展工作           </t>
    </r>
  </si>
  <si>
    <t>特殊訓練</t>
  </si>
  <si>
    <t>龜崙嶺協會</t>
  </si>
  <si>
    <t>基礎訓練</t>
  </si>
  <si>
    <t>愛心服務協會</t>
  </si>
  <si>
    <t>基礎訓練及特殊訓練</t>
  </si>
  <si>
    <t>高原社區發展協會</t>
  </si>
  <si>
    <t>濟世功德協進會</t>
  </si>
  <si>
    <t>榮興志願服務協會</t>
  </si>
  <si>
    <t>志願服務協會</t>
  </si>
  <si>
    <t>世界和平會</t>
  </si>
  <si>
    <t>成長訓練</t>
  </si>
  <si>
    <t>桃花源發展協會</t>
  </si>
  <si>
    <t>愛鄰舍協會</t>
  </si>
  <si>
    <t>開南大學</t>
  </si>
  <si>
    <t>四健會</t>
  </si>
  <si>
    <t>領導訓練</t>
  </si>
  <si>
    <t>楊梅愛心慈善協會</t>
  </si>
  <si>
    <t>大專青年領袖潛能開發</t>
  </si>
  <si>
    <t>桃花源青年領袖協會</t>
  </si>
  <si>
    <t>護國宮愛心基金會</t>
  </si>
  <si>
    <t>金馬志工教育訓練</t>
  </si>
  <si>
    <t>生命有機體-青年志工培訓營</t>
  </si>
  <si>
    <t>桃園縣志工願服務協會</t>
  </si>
  <si>
    <t>委辦99年度桃園縣社區暨志願服務推廣中心業務第四期款項</t>
  </si>
  <si>
    <t>元智大學</t>
  </si>
  <si>
    <t>脊髓損傷者生活重建訓程編纂與自立生活推廣</t>
  </si>
  <si>
    <t>社政業務 -婦女及綜企福利工作</t>
  </si>
  <si>
    <t>婦女生活資訊教育訓練</t>
  </si>
  <si>
    <t>中華民國新女性聯合會</t>
  </si>
  <si>
    <t>無</t>
  </si>
  <si>
    <t>桃園縣社區教育學苑-生活資訊教育訓練研習班</t>
  </si>
  <si>
    <t>桃園縣濟世功德協進會</t>
  </si>
  <si>
    <t>99年度中秋節跨文化交流之夜</t>
  </si>
  <si>
    <t>越南婦女協進會</t>
  </si>
  <si>
    <t>99年度新移民就業輔導研習營</t>
  </si>
  <si>
    <t>桃花源青年領袖協會</t>
  </si>
  <si>
    <t>「新移民婦女-苦樂在一起」生活成長班</t>
  </si>
  <si>
    <t>楊梅市愛心慈善協會</t>
  </si>
  <si>
    <t>99年外籍與大陸配偶生活適應季成長研習</t>
  </si>
  <si>
    <t>蘆竹鄉坑口社區發展協會</t>
  </si>
  <si>
    <t>關懷中年失業及新住民電腦研習班</t>
  </si>
  <si>
    <t>桃園縣信義愛心發展協會</t>
  </si>
  <si>
    <t>「品味書香、思念原鄉」新住民人文研習</t>
  </si>
  <si>
    <t>中壢南星扶輪社</t>
  </si>
  <si>
    <t>多元異國新移民慶端午活動</t>
  </si>
  <si>
    <t>怡仁愛心基金會</t>
  </si>
  <si>
    <t>新移民暑期親子夏令營</t>
  </si>
  <si>
    <t>龍潭鄉中正社區發展協會</t>
  </si>
  <si>
    <t>預約下一站幸福-恩惠相遇</t>
  </si>
  <si>
    <t>社團法人桃園縣愛鄰舍協會</t>
  </si>
  <si>
    <t>離婚之後走出流淚谷</t>
  </si>
  <si>
    <t>社團法人台灣愛鄰社區服務協會</t>
  </si>
  <si>
    <t>社政業務－兒童及少年福利工作</t>
  </si>
  <si>
    <t>我的魔法書-從繪本看見自己</t>
  </si>
  <si>
    <t>2010年桃園縣科南特使團</t>
  </si>
  <si>
    <t>高關懷少年成長團體活動計畫-性別平等宣導服務方案</t>
  </si>
  <si>
    <t>財團法人張老師基金會桃園分事務所</t>
  </si>
  <si>
    <t>小菩提暑假生活輔導活動</t>
  </si>
  <si>
    <t>社團法人中華國際妙法輪慈善會</t>
  </si>
  <si>
    <t>讓愛住我家，幸福跟著我</t>
  </si>
  <si>
    <t>桃園縣福星生活成長協會</t>
  </si>
  <si>
    <t>擁抱受飢兒愛心園遊會</t>
  </si>
  <si>
    <t>社團法人世界和平會</t>
  </si>
  <si>
    <t>弱勢家庭課後陪讀宣導服務</t>
  </si>
  <si>
    <t>社團法人桃園縣愛鄰舍協會</t>
  </si>
  <si>
    <t>因為有愛，天使無礙活動</t>
  </si>
  <si>
    <t>財團法人台灣省天主教會新竹教區附設桃園縣私立天使發展中心</t>
  </si>
  <si>
    <t>用愛包圍，讓愛飛翔活動</t>
  </si>
  <si>
    <t>財團法人台灣兒童暨家庭扶助基金會桃園分事務所</t>
  </si>
  <si>
    <t>耀動生命，閃耀青春活動</t>
  </si>
  <si>
    <t>中國救國團直屬台灣省桃園縣團務指導委員會</t>
  </si>
  <si>
    <t>樂活夯快樂一夏-疼惜咱ㄟ地球活動</t>
  </si>
  <si>
    <t>社團法人台灣淳皓宏善功德會</t>
  </si>
  <si>
    <t>99年度原住民兒童「小小知識家」成長計畫</t>
  </si>
  <si>
    <t>99年度親子互動日</t>
  </si>
  <si>
    <t>財團法人基督教更生團契附設桃園縣私立少年之家</t>
  </si>
  <si>
    <t>99年度志公教育訓練實施計畫</t>
  </si>
  <si>
    <t>桃園縣桃花源發展協會</t>
  </si>
  <si>
    <t>身心障礙福利機構融合教育課程</t>
  </si>
  <si>
    <t>財團法人桃園縣私立寶貝潛能發展中心</t>
  </si>
  <si>
    <t>99年度學前教師特殊幼兒鑑定與輔導研習實施計畫</t>
  </si>
  <si>
    <t>桃園縣龜山幼托促進會</t>
  </si>
  <si>
    <t>99年度桃園縣兒童發展個案管理中心親職教育講座-一同走進孩子的世界</t>
  </si>
  <si>
    <t>財團法人伊甸社會福利基金會桃園縣分事務所</t>
  </si>
  <si>
    <t>OWTCS獵人啟示錄之熱血教師魂-真愛無限</t>
  </si>
  <si>
    <t>社團法人愛鄰社區服務協會</t>
  </si>
  <si>
    <t>99年發展遲緩到宅服務實施計畫活動</t>
  </si>
  <si>
    <t>財團法人心路基金會桃園分會</t>
  </si>
  <si>
    <t>發展遲緩兒童巡迴輔導實施計畫</t>
  </si>
  <si>
    <t>「大南崁地區（蘆竹/龜山鄉）之弱勢學童（國小/國中/高中）課業輔導」活動</t>
  </si>
  <si>
    <t>桃園縣蘆竹鄉實踐禪心協會</t>
  </si>
  <si>
    <t>99年弱勢青少年社區服務活動</t>
  </si>
  <si>
    <t>牧羊人青少年關懷協會</t>
  </si>
  <si>
    <t>「關懷弱勢族群計畫--兒童及青少年福利服務活動」活動經費</t>
  </si>
  <si>
    <t>桃園縣原住民文化藝術舞蹈發展協會</t>
  </si>
  <si>
    <t>「發揚中華文化藝文推展，社會福利兒童少年福利活動」活動</t>
  </si>
  <si>
    <t>桃園藝術交流協會</t>
  </si>
  <si>
    <t>「2010年兒童及少年福利宣導活動暨舞蹈成果發表聯歡會」活動</t>
  </si>
  <si>
    <t>中華民國舞蹈團體聯合會</t>
  </si>
  <si>
    <t>勞動及人力資源業務-勞資關係工作-獎補助費-對國內團體之捐助</t>
  </si>
  <si>
    <t>桃園縣保險服務業職業工會</t>
  </si>
  <si>
    <t>台灣省華可貴產業工會</t>
  </si>
  <si>
    <t>桃園縣金車公司產業工會</t>
  </si>
  <si>
    <t>桃園縣中央造幣廠產業工會</t>
  </si>
  <si>
    <t>桃園縣華通電腦產業工會</t>
  </si>
  <si>
    <t>桃園縣成衣熨燙產業工會</t>
  </si>
  <si>
    <t>桃園縣食米運送業職業工會</t>
  </si>
  <si>
    <t>桃園縣洋華光電產業工會</t>
  </si>
  <si>
    <t>桃園縣鐵工業產業工會</t>
  </si>
  <si>
    <t>桃園縣勝華科技產業工會</t>
  </si>
  <si>
    <t>桃園縣史谷脫產業工會</t>
  </si>
  <si>
    <t>桃園縣地政業務從業人員職業會</t>
  </si>
  <si>
    <t>桃園縣東培工業職業工會</t>
  </si>
  <si>
    <t>桃園縣寢具製作職業工會</t>
  </si>
  <si>
    <t>桃園縣照顧服務員職業工會</t>
  </si>
  <si>
    <t>桃園縣製菇業職業工會</t>
  </si>
  <si>
    <t>桃園縣荖花荖葉包裝加工職業工會</t>
  </si>
  <si>
    <t>桃園縣泰豐輪胎職業工會</t>
  </si>
  <si>
    <t>桃園縣室內裝潢業職業工會</t>
  </si>
  <si>
    <t>桃園縣社區環境服務人員職業工會</t>
  </si>
  <si>
    <t>桃園縣不動產服務業職業工會</t>
  </si>
  <si>
    <t>桃園縣冰菓冷飲服務職業工會</t>
  </si>
  <si>
    <t>桃園縣服飾設計業職業工會</t>
  </si>
  <si>
    <t>桃園縣山葉機車產業工會</t>
  </si>
  <si>
    <t>桃園縣六和機械產業工會</t>
  </si>
  <si>
    <t>桃園縣大塚製藥產業工會</t>
  </si>
  <si>
    <t>桃園縣中興電工產業工會</t>
  </si>
  <si>
    <t>桃園縣芳薰植物精油職業工會</t>
  </si>
  <si>
    <t>桃園縣鐘銀眼鏡業職業工會</t>
  </si>
  <si>
    <t>桃園縣毛線編織業職業工會</t>
  </si>
  <si>
    <t>桃園縣金百利產業工會</t>
  </si>
  <si>
    <t>桃園縣養樂多產業工會</t>
  </si>
  <si>
    <t>桃園縣台豐印刷產業工會</t>
  </si>
  <si>
    <t>桃園縣合信汽車產業工會</t>
  </si>
  <si>
    <t>觀光及行銷業務-新聞連繫工作-獎補助費</t>
  </si>
  <si>
    <t>九一記者節補助案</t>
  </si>
  <si>
    <t>桃園縣記者公會</t>
  </si>
  <si>
    <t>家庭教育業務-家庭教育工作-獎補助費-政府機關間之補助</t>
  </si>
  <si>
    <t>教育部補助97年度推展家庭教育績優團體經費</t>
  </si>
  <si>
    <t>財團法人黃烈火社會福利基金會</t>
  </si>
  <si>
    <t xml:space="preserve">
文化業務-表演藝術工作-獎補助費</t>
  </si>
  <si>
    <t>2010行動式老人文康休閒宣導巡迴車</t>
  </si>
  <si>
    <t>中國青年救國團直屬台灣省桃園縣團務指導委員會</t>
  </si>
  <si>
    <t>午樂響宴</t>
  </si>
  <si>
    <t>桃園縣立迴龍國民中小學</t>
  </si>
  <si>
    <t>電子巡迴演出</t>
  </si>
  <si>
    <t>8213肢體舞蹈劇場</t>
  </si>
  <si>
    <t>游雅慧長笛藝術之夜</t>
  </si>
  <si>
    <t>游雅慧長笛藝術</t>
  </si>
  <si>
    <t>城市焦點</t>
  </si>
  <si>
    <t>朱育佑小提琴獨奏會</t>
  </si>
  <si>
    <t>2010簡佳琦長笛獨奏會</t>
  </si>
  <si>
    <t>非長笛工作坊</t>
  </si>
  <si>
    <t>狂野台</t>
  </si>
  <si>
    <t>極至體能舞蹈團</t>
  </si>
  <si>
    <t>黑醋加太多</t>
  </si>
  <si>
    <t>三十舞蹈劇場</t>
  </si>
  <si>
    <t>兩琴相樂</t>
  </si>
  <si>
    <t>對位室內樂團</t>
  </si>
  <si>
    <t>彼得與狼</t>
  </si>
  <si>
    <t>呂洞賓</t>
  </si>
  <si>
    <t>河洛歌子戲團</t>
  </si>
  <si>
    <t>神弓妙韻-許可獨奏會</t>
  </si>
  <si>
    <t>龍宮傳奇</t>
  </si>
  <si>
    <t>小西園掌中劇團</t>
  </si>
  <si>
    <t>相聲笑很大</t>
  </si>
  <si>
    <t>台北曲藝團</t>
  </si>
  <si>
    <t>匡匡人硬著陸</t>
  </si>
  <si>
    <t>鬼娃株式會社</t>
  </si>
  <si>
    <t>藏心</t>
  </si>
  <si>
    <t>肢體音符舞團</t>
  </si>
  <si>
    <t>2010opus音樂會</t>
  </si>
  <si>
    <t>玩家部落</t>
  </si>
  <si>
    <t>亞太弦樂四重奏音樂會</t>
  </si>
  <si>
    <t>亞太弦樂四重奏</t>
  </si>
  <si>
    <t>菁英三重奏</t>
  </si>
  <si>
    <t>樂享室內樂團</t>
  </si>
  <si>
    <t>大提琴萬花筒獨奏會</t>
  </si>
  <si>
    <t>舞弄偶藝在掌中</t>
  </si>
  <si>
    <t>隆興閣掌中劇團</t>
  </si>
  <si>
    <t>黑種籽的音樂成長日記</t>
  </si>
  <si>
    <t>黑種籽單簧管合奏團</t>
  </si>
  <si>
    <t>2010木管三重奏</t>
  </si>
  <si>
    <t>台灣室內樂藝術推廣協會</t>
  </si>
  <si>
    <t>楠溪古韻</t>
  </si>
  <si>
    <t>台北崑劇團</t>
  </si>
  <si>
    <t>跳tone</t>
  </si>
  <si>
    <t>台北打擊樂團</t>
  </si>
  <si>
    <t>絲竹樂響</t>
  </si>
  <si>
    <t>小巨人絲竹樂團</t>
  </si>
  <si>
    <t>大明俠傳之主尋賢臣</t>
  </si>
  <si>
    <t>隆義閣掌中劇團</t>
  </si>
  <si>
    <t>用四條繩絃編織的音樂小宇宙</t>
  </si>
  <si>
    <t>台灣弦樂團</t>
  </si>
  <si>
    <t>洪瓊之箏樂藝術團</t>
  </si>
  <si>
    <t>敦青舞蹈團</t>
  </si>
  <si>
    <t>玫瑰歌手Rose Singers</t>
  </si>
  <si>
    <t>女人樂章之弦樂四重奏暨中秋晚會</t>
  </si>
  <si>
    <t>桃園縣婦女健康育樂協會</t>
  </si>
  <si>
    <t>2010桃園國際嘉年華藝術節</t>
  </si>
  <si>
    <t>歡喜扮戲團</t>
  </si>
  <si>
    <t>古蹟巡禮音樂會</t>
  </si>
  <si>
    <t>九歌民族管弦樂團</t>
  </si>
  <si>
    <t>2010台灣國際重唱藝術節—德國人聲重唱Vocaldente巡迴音樂會</t>
  </si>
  <si>
    <t>財團法人台北是新合唱文化藝術基金會</t>
  </si>
  <si>
    <t>黃仲虎薩克斯風獨奏會</t>
  </si>
  <si>
    <t>仲恆文化實業社</t>
  </si>
  <si>
    <t>盧耿鋒小提琴獨奏會</t>
  </si>
  <si>
    <t>歐普斯音樂藝術</t>
  </si>
  <si>
    <t>陳錫仁小號獨奏會</t>
  </si>
  <si>
    <t>陳錫仁藝術工作室</t>
  </si>
  <si>
    <t>陳毓襄鋼琴獨奏會</t>
  </si>
  <si>
    <t>亞藝藝術</t>
  </si>
  <si>
    <t>兩首舞言歌</t>
  </si>
  <si>
    <t>台北首督芭蕾舞團</t>
  </si>
  <si>
    <t>無言2009新作巡演</t>
  </si>
  <si>
    <t>光環舞集</t>
  </si>
  <si>
    <t>爵士新曲新樂園</t>
  </si>
  <si>
    <t>啄木鳥合唱團</t>
  </si>
  <si>
    <t>邵婷雯鋼琴獨奏會</t>
  </si>
  <si>
    <t>傑出演藝團隊成果展演</t>
  </si>
  <si>
    <t>和成八音團</t>
  </si>
  <si>
    <t>金鴻慈惠堂醒獅團</t>
  </si>
  <si>
    <t>文化業務-文化發展工作-獎補助費-對國內團體之捐助</t>
  </si>
  <si>
    <t>97年度桃園縣培力社區徵選與輔導計畫</t>
  </si>
  <si>
    <t>文化建築及設備-獎補助-對國內團體之補助</t>
  </si>
  <si>
    <t>「2010桃園眷村文化節」-【起飛吧，蒲公英！再見了，大華村】補助款</t>
  </si>
  <si>
    <t>桃園縣蘆竹鄉大華社區發展協會</t>
  </si>
  <si>
    <t>「2010桃園眷村文化節」-【愛與祥和-童年往事同學會】補助款</t>
  </si>
  <si>
    <t>SHOW影劇團</t>
  </si>
  <si>
    <t>「2010桃園眷村文化節」-【國劇風華-京劇《穆桂英》】補助款</t>
  </si>
  <si>
    <t>武顯貴絲竹室內樂團</t>
  </si>
  <si>
    <t>「2010桃園眷村文化節」-【懷古映今，承先啟後-空小眷村文化節】補助款</t>
  </si>
  <si>
    <t>桃園縣大園鄉陳康國民小學</t>
  </si>
  <si>
    <t>「2010桃園眷村文化節」-【陸光四村懷舊照片展】補助款</t>
  </si>
  <si>
    <t>中華倫理教育學會</t>
  </si>
  <si>
    <t>「2010桃園眷村文化節」-【說唱老少樂】補助款</t>
  </si>
  <si>
    <t>漢霖民俗說唱藝術團</t>
  </si>
  <si>
    <t>「2010桃園眷村文化節」-【甜蜜的家】補助款</t>
  </si>
  <si>
    <t>桃園縣榮興志願服務協會</t>
  </si>
  <si>
    <t>「2010桃園眷村文化節」-【僑愛鄰舍節】補助第1期款</t>
  </si>
  <si>
    <t>桃園縣大溪鎮僑愛社區發展協會</t>
  </si>
  <si>
    <t>「2010桃園眷村文化節」-【Show壓箱寶-眷村文化．扮裝嘉年華創意市集】補助款</t>
  </si>
  <si>
    <t>「2010桃園眷村文化節」-【我愛眷村寫生比賽暨名家揮毫】補助款</t>
  </si>
  <si>
    <t>「2010桃園眷村文化節」-【說唱半生．十項全能】社區巡演計畫補助款</t>
  </si>
  <si>
    <t>「2010桃園眷村文化節」-【2010眷村文化節】補助款</t>
  </si>
  <si>
    <t>桃園縣龜山鄉陸光社區發展協會</t>
  </si>
  <si>
    <t>「99年桃園縣活力社區計畫-社區劇場」-【綠動新坡】補助款</t>
  </si>
  <si>
    <t>桃園縣大堀溪文化協會</t>
  </si>
  <si>
    <t>「99年桃園縣活力社區計畫-社區劇場」-【社區文化劇場】補助款</t>
  </si>
  <si>
    <t>桃園縣龍潭鄉中正社區發展協會</t>
  </si>
  <si>
    <t>「99年桃園縣活力社區計畫-社區劇場」-【比佛利多元文化社區劇坊展演-東方伊甸園】補助款</t>
  </si>
  <si>
    <t>社團法人中華民國希伯崙全人關懷協會</t>
  </si>
  <si>
    <t>「99年桃園縣活力社區計畫-社區劇場」-【偶遇佳安凱格蘭大道go go go】補助款</t>
  </si>
  <si>
    <t>桃園縣龍潭鄉佳安社區發展協會</t>
  </si>
  <si>
    <t>「99年桃園縣活力社區計畫-社區劇場」-【城市、咖啡、遊戲小劇場】補助款</t>
  </si>
  <si>
    <t>「99年桃園縣活力社區計畫」-【塔腳故事多】補助款</t>
  </si>
  <si>
    <t>桃園縣觀音鄉塔腳社區發展協會</t>
  </si>
  <si>
    <t>「99年桃園縣活力社區計畫」-【藻礁的故鄉-尋螺記】補助款</t>
  </si>
  <si>
    <t>桃園縣觀音鄉保生社區發展協會</t>
  </si>
  <si>
    <t>「99年桃園縣活力社區計畫」-【街頭日記-發現桃園社區意象故事】補助款</t>
  </si>
  <si>
    <t>桃園縣逐夢家族社區兒童發展協會</t>
  </si>
  <si>
    <t>「99年桃園縣活力社區計畫」-【舞出原民活力】補助款</t>
  </si>
  <si>
    <t>桃園縣復興鄉高遶部落產業發展協會</t>
  </si>
  <si>
    <t>「99年桃園縣活力社區計畫」-【家鄉演義事-中山社區故事集】補助款</t>
  </si>
  <si>
    <t>桃園縣龍潭鄉中山社區發展協會</t>
  </si>
  <si>
    <t>「99年桃園縣活力社區計畫」-【印象桃園-真、愛、繡】補助款</t>
  </si>
  <si>
    <t>台灣電繡藝術教育發展協會</t>
  </si>
  <si>
    <t>「99年桃園縣活力社區計畫」-【爺奶尋寶趣、快樂喜相隨】補助款</t>
  </si>
  <si>
    <t>桃園縣桃園市大檜溪社區發展協會</t>
  </si>
  <si>
    <t>「99年桃園縣活力社區計畫」-【記憶寶盒‧溯源計畫】補助款</t>
  </si>
  <si>
    <t>台灣龜崙嶺環保愛鄉協會</t>
  </si>
  <si>
    <t>「99年桃園縣活力社區計畫」-【發現三和之美2-植物說故事】補助款</t>
  </si>
  <si>
    <t>桃園縣龍潭鄉三和社區發展協會</t>
  </si>
  <si>
    <t>「99年桃園縣活力社區計畫」-【水碓的故鄉-埔頂】補助款</t>
  </si>
  <si>
    <t>桃園縣新屋鄉埔頂社區發展協會</t>
  </si>
  <si>
    <t>「99年桃園縣活力社區計畫」-【打造城市漫遊點，大安最後2分茶園】補助款</t>
  </si>
  <si>
    <t>清雲科技大學</t>
  </si>
  <si>
    <t>「2010桃園客家文化節」補助辦理「失落的1846客家土石屋巡禮」補助款</t>
  </si>
  <si>
    <t>桃園縣龍潭鄉社區歌唱學會</t>
  </si>
  <si>
    <t>「2010桃園客家文化節」補助辦理「傳承客家美食研習」補助款</t>
  </si>
  <si>
    <t>桃園縣客庄聚落探研學會</t>
  </si>
  <si>
    <t>「2010桃園客家文化節」補助辦理「客家美聲有樂最美」補助款</t>
  </si>
  <si>
    <t>桃園縣龍潭鄉美聲合唱協會</t>
  </si>
  <si>
    <t>「2010桃園客家文化節」補助辦理「客家曲藝、代代相傳」補助款</t>
  </si>
  <si>
    <t>桃園縣客家曲藝推展協會</t>
  </si>
  <si>
    <t>「2010桃園客家文化節」補助辦理「客家諺語愛發揚」補助款</t>
  </si>
  <si>
    <t>桃園縣客家文化歌謠協會</t>
  </si>
  <si>
    <t>「2010桃園客家文化節」補助辦理「喜燭雙輝照廳堂-客家迎親文物展」補助款</t>
  </si>
  <si>
    <t>桃園縣文物協會</t>
  </si>
  <si>
    <t>「2010桃園客家文化節」補助辦理「三和客家娃娃生活創意展」補助款</t>
  </si>
  <si>
    <t>「2010桃園客家文化節」補助辦理「客家戲曲傳文化-周公鬥法桃花女」補助款</t>
  </si>
  <si>
    <t>「2010桃園客家文化節」補助辦理「以客為尊-觀音多元文化之美」補助款</t>
  </si>
  <si>
    <t>桃園縣石觀音愛鄉會</t>
  </si>
  <si>
    <t>「2010桃園客家文化節」補助辦理「第2屆積福菜比賽暨在地文化藝術展演活動」補助款</t>
  </si>
  <si>
    <t>桃園縣客家會</t>
  </si>
  <si>
    <t>「2010桃園客家文化節」補助辦理「客家大偶上街頭  魅力風情展新容」補助款</t>
  </si>
  <si>
    <t>「2010桃園客家文化節」補助辦理「先民遺祉迷宮城寨-龍潭鄉大坪庄客家文史調查」補助款</t>
  </si>
  <si>
    <t>桃園縣公寓大廈暨社區服務協會</t>
  </si>
  <si>
    <t>「2010桃園客家文化節」補助辦理「客家俚語演說比賽」補助款</t>
  </si>
  <si>
    <t>桃園縣楊梅鎮藝術文化協會</t>
  </si>
  <si>
    <t>「2010桃園客家文化節」補助辦理「菱潭陂文史調查及深度文化之旅」補助款</t>
  </si>
  <si>
    <t>「2010桃園客家文化節」補助辦理「第8屆創意神豬嘉年華」補助款</t>
  </si>
  <si>
    <t>桃園縣二重溪艾鄉協會</t>
  </si>
  <si>
    <t>「2010桃園客家文化節」補助辦理「客家成人禮」補助款</t>
  </si>
  <si>
    <t>「2010桃園客家文化節」補助辦理「客家獅推廣活動」補助款</t>
  </si>
  <si>
    <t>桃園縣觀音鄉樹林國民小學</t>
  </si>
  <si>
    <t>「2010桃園客家文化節」補助辦理「饒平布馬舞傳習」補助款</t>
  </si>
  <si>
    <t>桃園縣中壢市中平國民小學</t>
  </si>
  <si>
    <t>「2010桃園客家文化節」補助辦理「平鎮“金”歡喜」補助款</t>
  </si>
  <si>
    <t>「2010桃園客家文化節」補助辦理「橫崗背彳亍行」補助款</t>
  </si>
  <si>
    <t>「2010桃園客家文化節」補助辦理「客家音源採集計畫」補助款</t>
  </si>
  <si>
    <t>好客樂團</t>
  </si>
  <si>
    <t>99年地方文化館計畫-辦理「桃園縣大溪公會堂暨蔣公行館-大溪藝文之家」補助款</t>
  </si>
  <si>
    <t>99年地方文化館計畫-「長流美術館」補助款</t>
  </si>
  <si>
    <t>99年地方文化館計畫-辦理「眷村故事館」補助款</t>
  </si>
  <si>
    <t>「99年桃園縣培力社區計畫」-【一粒種子的故事】補助款</t>
  </si>
  <si>
    <t>桃園縣龍潭鄉高原社區發展協會</t>
  </si>
  <si>
    <t>「99年桃園縣培力社區計畫」-【挑動視覺之黏】補助款</t>
  </si>
  <si>
    <t>桃園縣新屋鄉九斗社區發展協會</t>
  </si>
  <si>
    <t>「99年桃園縣培力社區計畫」-【翠玉苦瓜滋味長紙黏土捏塑藝術】補助款</t>
  </si>
  <si>
    <t>桃園縣新屋鄉大坡社區發展協會</t>
  </si>
  <si>
    <t>「99年桃園縣培力社區計畫」-【舞動山林】補助款</t>
  </si>
  <si>
    <t>桃園縣復興鄉光觀導覽協會</t>
  </si>
  <si>
    <t>「99年桃園縣培力社區計畫」-【風華再現竹圍港-海口漁村彩風錄】補助款</t>
  </si>
  <si>
    <t>桃園縣竹圍漁港永續發展協會</t>
  </si>
  <si>
    <t>「99年桃園縣培力社區計畫」-【原鄉FUN美食】補助款</t>
  </si>
  <si>
    <t>桃園縣原住民永續發展協會</t>
  </si>
  <si>
    <t>「99年桃園縣培力社區計畫」-【大成鄰舍節】補助款</t>
  </si>
  <si>
    <t>桃園縣八德市大成社區發展協會</t>
  </si>
  <si>
    <t>「99年桃園縣培力社區計畫」-【奇萊原音BOX】補助款</t>
  </si>
  <si>
    <t>桃園縣原住民太魯閣族文化協進會</t>
  </si>
  <si>
    <t>「99年桃園縣培力社區計畫」-【九座寮的伯公仔】補助款</t>
  </si>
  <si>
    <t>桃園縣龍潭鄉中興社區發展協會</t>
  </si>
  <si>
    <t>「99年桃園縣培力社區計畫」-【獅代相傳】補助款</t>
  </si>
  <si>
    <t>桃園縣龍潭鄉黃唐社區發展協會</t>
  </si>
  <si>
    <t>「99年桃園縣培力社區計畫」-【陽光Party-當我們在一起】補助款</t>
  </si>
  <si>
    <t>桃園縣楊梅鎮愛心慈善協會</t>
  </si>
  <si>
    <t>文化業務─文化資產工作─獎補助費─對國內團體之捐助</t>
  </si>
  <si>
    <r>
      <t>97</t>
    </r>
    <r>
      <rPr>
        <sz val="12"/>
        <color indexed="8"/>
        <rFont val="標楷體"/>
        <family val="4"/>
      </rPr>
      <t>年度桃園縣文化資產保存維護計畫：守護橫崗背人文村</t>
    </r>
  </si>
  <si>
    <r>
      <t>97</t>
    </r>
    <r>
      <rPr>
        <sz val="12"/>
        <color indexed="8"/>
        <rFont val="標楷體"/>
        <family val="4"/>
      </rPr>
      <t>年度桃園縣文化資產保存維護計畫：龍寶貝、攏寶貝─桃園市龍岡社區文化資產守護網之開發與經營計畫</t>
    </r>
  </si>
  <si>
    <t>家庭教育中心</t>
  </si>
  <si>
    <t>觀光行銷處</t>
  </si>
  <si>
    <t>環境保育工作  　獎補助費</t>
  </si>
  <si>
    <t>「本縣環保科技園區」入區廠商生產補助費</t>
  </si>
  <si>
    <t>智鵬科技股份有限公司</t>
  </si>
  <si>
    <t>環保局</t>
  </si>
  <si>
    <t>中台資源科技股份有限公司</t>
  </si>
  <si>
    <t>環保建築及設備　獎補助費</t>
  </si>
  <si>
    <t>「本縣環保科技園區」入區廠商土地租金補助費</t>
  </si>
  <si>
    <t>嘉德創資源股份有限公司</t>
  </si>
  <si>
    <t>阿波羅新能源股份有限公司</t>
  </si>
  <si>
    <t>昶亨國際有限公司</t>
  </si>
  <si>
    <t>「本縣環保科技園區」入區廠商研究機構研究補助費</t>
  </si>
  <si>
    <t>本縣垃圾焚化廠回饋設施水電費</t>
  </si>
  <si>
    <t>桃園縣垃圾焚化廠回饋金管委會</t>
  </si>
  <si>
    <t>辦理本縣垃圾焚化廠回饋金業務約僱人員薪資</t>
  </si>
  <si>
    <t>保安民防工作</t>
  </si>
  <si>
    <t>守望相助隊油料、運作補助費</t>
  </si>
  <si>
    <t>守望相助隊</t>
  </si>
  <si>
    <t>警察局</t>
  </si>
  <si>
    <t>桃園縣地方教育發展基金--體育保健工作--業務費--委辦費</t>
  </si>
  <si>
    <t>桃園縣地方教育發展基金--體育保健工作--業務費--委辦費</t>
  </si>
  <si>
    <t>辦理99年桃園縣縣國際標準舞暑期研習營經費</t>
  </si>
  <si>
    <t>桃園縣體育會運動舞蹈委員會</t>
  </si>
  <si>
    <t>教育處</t>
  </si>
  <si>
    <t>教育處</t>
  </si>
  <si>
    <t>無</t>
  </si>
  <si>
    <t>ˇ</t>
  </si>
  <si>
    <t>辦理本縣田徑代表隊參加99年年全國田徑錦標賽補助款</t>
  </si>
  <si>
    <t>桃園縣體育會田徑委員會</t>
  </si>
  <si>
    <t>辦理桃園縣中正盃第三屆龍獅、鼓藝錦標賽補助款</t>
  </si>
  <si>
    <t>桃園縣龍獅運動協會</t>
  </si>
  <si>
    <t>辦理99年桃縣國民中小學日週未田徑賽經費</t>
  </si>
  <si>
    <t>桃園縣體育會田徑委員會</t>
  </si>
  <si>
    <t>辦理2010年全國成人游泳運動暨國際分齡邀請賽經費</t>
  </si>
  <si>
    <t>桃園市早泳會</t>
  </si>
  <si>
    <t>教育處</t>
  </si>
  <si>
    <t>無</t>
  </si>
  <si>
    <t>ˇ</t>
  </si>
  <si>
    <t>桃園縣地方教育發展基金--體育保健工作--獎補助費--對國內團體之捐助</t>
  </si>
  <si>
    <t>99年度全國產元極舞錦標竇</t>
  </si>
  <si>
    <t>桃園縣體育會元極舞委員會</t>
  </si>
  <si>
    <t>99年全國羽球團隊錦標賽</t>
  </si>
  <si>
    <t>桃園縣體育會羽球委員會</t>
  </si>
  <si>
    <t>教育處</t>
  </si>
  <si>
    <t>無</t>
  </si>
  <si>
    <t>ˇ</t>
  </si>
  <si>
    <t>桃園縣地方教育發展基金--體育保健工作--獎補助費--對國內團體之捐助</t>
  </si>
  <si>
    <t>99年運縣長盃足球錦標賽</t>
  </si>
  <si>
    <t>桃園縣體育會足球委員會</t>
  </si>
  <si>
    <t>99年運縣長盃網球錦標賽</t>
  </si>
  <si>
    <t>桃園縣體育會網球委員會</t>
  </si>
  <si>
    <t>99年運縣長盃慢速壘球錦標賽</t>
  </si>
  <si>
    <t>桃園縣體育會武術委員會</t>
  </si>
  <si>
    <t>99年運縣長盃武術錦標賽</t>
  </si>
  <si>
    <t>99年運縣長盃太極拳錦標賽</t>
  </si>
  <si>
    <t>桃園縣體育會太極拳委員會</t>
  </si>
  <si>
    <t>99年運縣長盃跆拳道錦標賽</t>
  </si>
  <si>
    <t>桃園縣體育會跆拳道委員會</t>
  </si>
  <si>
    <t>99年運縣長盃運動舞蹈錦標賽</t>
  </si>
  <si>
    <t>桃園縣體育會運動舞蹈委員會</t>
  </si>
  <si>
    <t>99年運縣長盃競速溜冰錦標賽</t>
  </si>
  <si>
    <t>桃園縣體育會溜冰委員會</t>
  </si>
  <si>
    <t>99年運縣長盃花式溜冰錦標賽</t>
  </si>
  <si>
    <t>99年桃縣運動會-縣長盃曲棍球溜冰賽錦標賽</t>
  </si>
  <si>
    <t>桃園縣體育會溜冰委員會</t>
  </si>
  <si>
    <t>99年桃園縣運動會-縣長盃元極舞錦標賽</t>
  </si>
  <si>
    <t>桃園縣體育會元極舞運動委員會</t>
  </si>
  <si>
    <t>99年桃園縣運動會-縣長盃合球錦標賽</t>
  </si>
  <si>
    <t>桃園縣體育會合球委員會</t>
  </si>
  <si>
    <t>99年桃園縣運動會-縣長盃軟式網球錦標賽</t>
  </si>
  <si>
    <t>桃園縣體育會軟式網球委員會</t>
  </si>
  <si>
    <t>2010石門水庫觀光逍遙游浪漫行</t>
  </si>
  <si>
    <t>桃園縣體育會游泳委員會</t>
  </si>
  <si>
    <t>99年桃園縣運動會-縣長盃摩托車錦標賽</t>
  </si>
  <si>
    <t>桃園縣體育會摩托車委員會</t>
  </si>
  <si>
    <t>99年桃園縣運動會-縣長盃帆船錦標賽</t>
  </si>
  <si>
    <t>桃園縣體育會帆船委員會</t>
  </si>
  <si>
    <t>99桃園縣運動會-縣長盃地面鬥傘技術錦標賽</t>
  </si>
  <si>
    <t>桃園縣體育會飛行傘運動委員會</t>
  </si>
  <si>
    <t>99年桃園縣運動會-縣長盃劍道錦標賽</t>
  </si>
  <si>
    <t>桃園縣體育會劍道委員會</t>
  </si>
  <si>
    <t>99年桃園縣運動會-縣長盃射擊錦標賽</t>
  </si>
  <si>
    <t>桃園縣體育會射簽委員會</t>
  </si>
  <si>
    <t>99年全民運動會舞蹈運動項目奪金培訓</t>
  </si>
  <si>
    <t>100年全國運動會曲棍球項目奪金培訓</t>
  </si>
  <si>
    <t>桃園縣體育會運動曲棍球委員會</t>
  </si>
  <si>
    <t>100年全國運動會武術項目奪金培訓</t>
  </si>
  <si>
    <t>100年全國運動會太極拳項目奪金培訓</t>
  </si>
  <si>
    <t>100年全國運動會國術項目奪金培訓</t>
  </si>
  <si>
    <t>桃園縣體育會國術委員會</t>
  </si>
  <si>
    <t>99年全民運動會蹼泳項目奪金培訓</t>
  </si>
  <si>
    <t>桃園縣青溪水中運動訓練協會</t>
  </si>
  <si>
    <t>99年全民運動會蹼泳代表隊選拔賽</t>
  </si>
  <si>
    <t>99年全民運動健力代表隊選拔賽</t>
  </si>
  <si>
    <t>桃園縣體育會健力委員會</t>
  </si>
  <si>
    <t>99學年度桃園縣青少年保齡球暑假訓練營</t>
  </si>
  <si>
    <t>桃園縣體育會保齡球委員會</t>
  </si>
  <si>
    <t>99年桃園縣運動會-縣長盃壘球錦標賽</t>
  </si>
  <si>
    <t>桃園縣育會壘球委員會</t>
  </si>
  <si>
    <t>99年桃園縣運動會-縣長盃輕艇水球錦標賽</t>
  </si>
  <si>
    <t>桃園縣體育會輕艇委員會</t>
  </si>
  <si>
    <t>99年桃園縣運動會-縣長盃保齡球錦標賽</t>
  </si>
  <si>
    <t>100年全國運動會田徑項目奪金培訓</t>
  </si>
  <si>
    <t>桃園縣體育會田徑委員會</t>
  </si>
  <si>
    <t>第17屆全國少年跆拳道錦標賽獎勵金</t>
  </si>
  <si>
    <t>99年全民運動會滾球項目奪金培訓經費</t>
  </si>
  <si>
    <t>台灣休閒觀光藝文教育發展協會</t>
  </si>
  <si>
    <t>參加第九屆全國中正盃武術錦標賽獎勵金</t>
  </si>
  <si>
    <t>辦理99年桃園盃飛行傘國際友誼賽補助款</t>
  </si>
  <si>
    <t>辦理99年桃園縣運動會-縣長盃槌球錦標賽經費</t>
  </si>
  <si>
    <t>桃園縣體育會槌球委員會</t>
  </si>
  <si>
    <t>辦理2010全國成人游泳運動會暨國際分齡邀請賽補助款</t>
  </si>
  <si>
    <t>辦理99年第8屆慢速壘球錦標賽-預賽補助款</t>
  </si>
  <si>
    <t>桃園縣慢速壘球委員會</t>
  </si>
  <si>
    <t>辦理99年議長盃游泳錦標賽經費</t>
  </si>
  <si>
    <t>桃園縣興國四季游泳協會</t>
  </si>
  <si>
    <t>辦理2010第11屆中華台北國際保齡球公開賽</t>
  </si>
  <si>
    <t>桃園縣體育會保齡球委員會</t>
  </si>
  <si>
    <t>辦理100年全國運動會跆拳道項目奪金培訓經費</t>
  </si>
  <si>
    <t>辦理100年全國運動會羽球項目奪金培訓經費</t>
  </si>
  <si>
    <t>辦理100年全國運動會游泳項目奪金培訓經費</t>
  </si>
  <si>
    <t>桃園縣體育會游泳委員會</t>
  </si>
  <si>
    <t>辦理100年全國運動會射擊項目奪金培訓經費</t>
  </si>
  <si>
    <t>桃園縣體育會射擊委員會</t>
  </si>
  <si>
    <t>辦理100年全國運動會擊劍項目奪金培訓經費</t>
  </si>
  <si>
    <t>桃園縣體育會擊劍委員會</t>
  </si>
  <si>
    <t>辦理100年全國運動會划船項目奪金培訓經費</t>
  </si>
  <si>
    <t>桃園縣體育會划船委員會</t>
  </si>
  <si>
    <t>辦理99年全民運動會輕艇項目奪金培訓經費</t>
  </si>
  <si>
    <t>桃園縣育會輕艇委員會</t>
  </si>
  <si>
    <t>辦理100年全國運動會體操項目奪金培訓經費</t>
  </si>
  <si>
    <t>桃園縣體育會體操委員會</t>
  </si>
  <si>
    <t>辦理100年全國運動會柔道項目奪金培訓經費</t>
  </si>
  <si>
    <t>桃園縣體育會柔道委員會</t>
  </si>
  <si>
    <t>辦理99年全民運動會巧固球項目奪金培訓經費</t>
  </si>
  <si>
    <t>桃園縣體育會巧固球委員會</t>
  </si>
  <si>
    <t>代表本縣參加99年全民運比賽交通費</t>
  </si>
  <si>
    <t>桃園縣體育會合球委員合球委員會</t>
  </si>
  <si>
    <t>辦理99年全民運動會拔河項目奪金培訓經費</t>
  </si>
  <si>
    <t>桃園縣體育會拔河委員</t>
  </si>
  <si>
    <t>辦理99年全民運動會輕艇水球項目奪金培訓經費</t>
  </si>
  <si>
    <t>辦理99年桃園縣運動會-縣長盃巧固球錦標賽經費</t>
  </si>
  <si>
    <t>桃園縣體育會巧固球委員會</t>
  </si>
  <si>
    <t>參加2010年泰國台商總會長盃慢速壘球國際邀請賽活動補助款</t>
  </si>
  <si>
    <t>桃園縣體育會慢速壘球委員會</t>
  </si>
  <si>
    <t>辦理99年桃園縣主委盃足球錦標賽經費</t>
  </si>
  <si>
    <t>桃園縣地方教育發展基金--體育保健工作--獎補助費--獎勵及慰問</t>
  </si>
  <si>
    <t>98學年度下學期桃園縣體育優秀學生獎學金</t>
  </si>
  <si>
    <t>桃園縣體育會高爾夫球委員會</t>
  </si>
  <si>
    <t>桃園縣體育會橄欖球委員會</t>
  </si>
  <si>
    <t>桃園縣體育會桌球委員會</t>
  </si>
  <si>
    <t>桃園縣體育會撞球委員會</t>
  </si>
  <si>
    <t>桃園縣體育會搏擊委員會</t>
  </si>
  <si>
    <t>桃園縣體育會射箭委員會</t>
  </si>
  <si>
    <t>桃園縣體育會籃球委員會</t>
  </si>
  <si>
    <t>桃園縣體育會手球委員會</t>
  </si>
  <si>
    <t>桃園縣體育會曲棍球委員會</t>
  </si>
  <si>
    <t>桃園縣體育會棒球委員會</t>
  </si>
  <si>
    <t>桃園縣體育會拔河委員會</t>
  </si>
  <si>
    <t>99年度桃園縣政府教育處-地方教育發展基金-特殊教育計畫-特殊及幼兒教育科-會費、捐助、補助、分攤、照護、救濟與交流活動費-捐助、補助與獎助-捐助私校及團體5-(22)</t>
  </si>
  <si>
    <t>99年希望種子夏令營</t>
  </si>
  <si>
    <t>社團法人桃園縣智障者家長協會</t>
  </si>
  <si>
    <t>99年度桃園縣政府教育處-地方教育發展基金-特殊教育計畫-特殊及幼兒教育科-會費、捐助、補助、分攤、照護、救濟與交流活動費-捐助、補助與獎助-捐助私校及團體5-(23)</t>
  </si>
  <si>
    <t>99年星兒生活教育夏令營</t>
  </si>
  <si>
    <t>99年度桃園縣政府教育處-地方教育發展基金-特殊教育計畫-特殊及幼兒教育科-會費、捐助、補助、分攤、照護、救濟與交流活動費-捐助、補助與獎助-捐助私校及團體5-(24)</t>
  </si>
  <si>
    <t>虎躍龍騰航空城-2010歡樂手語營</t>
  </si>
  <si>
    <t>社團法人桃園縣聲暉協進會</t>
  </si>
  <si>
    <t>99年度桃園縣政府教育處-地方教育發展基金-特殊教育計畫-特殊及幼兒教育科-會費、捐助、補助、分攤、照護、救濟與交流活動費-捐助、補助與獎助-捐助私校及團體5-(25)</t>
  </si>
  <si>
    <t>身心障礙者有機生態教學活動</t>
  </si>
  <si>
    <t>財團法人桃園縣私立心燈啟智教養院</t>
  </si>
  <si>
    <t>99年度桃園縣政府教育處-地方教育發展基金-特殊教育計畫-特殊及幼兒教育科-會費、捐助、補助、分攤、照護、救濟與交流活動費-捐助、補助與獎助-捐助私校及團體5-(26)</t>
  </si>
  <si>
    <t>99年游泳復健研習營</t>
  </si>
  <si>
    <t>社團法人桃園縣肢體傷殘協進會</t>
  </si>
  <si>
    <t>99年度桃園縣政府教育處-地方教育發展基金-特殊教育計畫-特殊及幼兒教育科-會費、捐助、補助、分攤、照護、救濟與交流活動費-捐助、補助與獎助-捐助私校及團體5-(27)</t>
  </si>
  <si>
    <t>果香歡笑滿庭芳攜手共度好時光</t>
  </si>
  <si>
    <t>財團法人桃園縣私立庭芳啟智教養院</t>
  </si>
  <si>
    <t>99年度桃園縣政府教育處-地方教育發展基金-特殊教育計畫-特殊及幼兒教育科-會費、捐助、補助、分攤、照護、救濟與交流活動費-捐助、補助與獎助-捐助私校及團體5-(28)</t>
  </si>
  <si>
    <t>親職講座-接觸大自然親子活動</t>
  </si>
  <si>
    <t>財團法人桃園縣私立嘉惠啟智教養院</t>
  </si>
  <si>
    <t>99年度桃園縣政府教育處-地方教育發展基金-特殊教育計畫-特殊及幼兒教育科-會費、捐助、補助、分攤、照護、救濟與交流活動費-捐助、補助與獎助-捐助私校及團體5-(29)</t>
  </si>
  <si>
    <t>身障生家長特教知能研習-認識特殊生的權益</t>
  </si>
  <si>
    <t>99年度桃園縣政府教育處-地方教育發展基金-特殊教育計畫-特殊及幼兒教育科-會費、捐助、補助、分攤、照護、救濟與交流活動費-捐助、補助與獎助-捐助私校及團體5-(30)</t>
  </si>
  <si>
    <t>99年度戶外教學活動-台北市立動物園觀摩</t>
  </si>
  <si>
    <t>桃園縣私立聖愛教養院</t>
  </si>
  <si>
    <t>99年度桃園縣政府教育處-地方教育發展基金-特殊教育計畫-特殊及幼兒教育科-會費、捐助、補助、分攤、照護、救濟與交流活動費-捐助、補助與獎助-捐助私校及團體5-(31)</t>
  </si>
  <si>
    <t>99年度桃園縣推廣有聲刊物第二期宣導活動</t>
  </si>
  <si>
    <t>社團法人桃園縣視障輔導協會</t>
  </si>
  <si>
    <t>99年度桃園縣政府教育處-地方教育發展基金-特殊教育計畫-特殊及幼兒教育科-會費、捐助、補助、分攤、照護、救濟與交流活動費-捐助、補助與獎助-捐助私校及團體5-(32)</t>
  </si>
  <si>
    <t>親職教育講座-人生初體驗</t>
  </si>
  <si>
    <t>財團法人桃園縣私立瑞園啟智教養院</t>
  </si>
  <si>
    <t>99年度桃園縣政府教育處-地方教育發展基金-特殊教育計畫-特殊及幼兒教育科-會費、捐助、補助、分攤、照護、救濟與交流活動費-捐助、補助與獎助-捐助私校及團體5-(33)</t>
  </si>
  <si>
    <t>99年度星兒歡喜來學習</t>
  </si>
  <si>
    <t>99年度桃園縣政府教育處-地方教育發展基金-特殊教育計畫-特殊及幼兒教育科-會費、捐助、補助、分攤、照護、救濟與交流活動費-捐助、補助與獎助-捐助私校及團體5-(34)</t>
  </si>
  <si>
    <t>99年度身心障礙福利機構療育整合模式-跨專業團隊</t>
  </si>
  <si>
    <t>財團法人桃園縣私立寶貝潛能發展中心</t>
  </si>
  <si>
    <t>99年度桃園縣政府教育處-地方教育發展基金-特殊教育計畫-特殊及幼兒教育科-會費、捐助、補助、分攤、照護、救濟與交流活動費-捐助、補助與獎助-捐助私校及團體5-(35)</t>
  </si>
  <si>
    <t>身障保障　無限大</t>
  </si>
  <si>
    <t>財團法人桃園縣私立長長教養院</t>
  </si>
  <si>
    <t>關愛．讓人間更美麗</t>
  </si>
  <si>
    <t>99年度身心障礙者親職講座</t>
  </si>
  <si>
    <t>財團法人桃園縣私立方舟教養院</t>
  </si>
  <si>
    <t>健康百分百親職講座課程</t>
  </si>
  <si>
    <t>財團法人桃園縣私立安康啟智教養院</t>
  </si>
  <si>
    <t>桃園縣女童軍會辦理99年度各項童軍訓練活動補助費</t>
  </si>
  <si>
    <t>桃園縣女童軍</t>
  </si>
  <si>
    <t>桃園縣男童軍會辦理99年度各項童軍訓練活動補助費</t>
  </si>
  <si>
    <t>桃園縣男童軍</t>
  </si>
  <si>
    <t>社團法人桃園縣自閉症協進會</t>
  </si>
  <si>
    <t>社團法人桃園縣自閉症協進會</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</si>
</sst>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0_ "/>
    <numFmt numFmtId="184" formatCode="0.00_ "/>
    <numFmt numFmtId="185" formatCode="0_ "/>
    <numFmt numFmtId="186" formatCode="#,##0_);[Red]\(#,##0\)"/>
    <numFmt numFmtId="187" formatCode="0_);[Red]\(0\)"/>
    <numFmt numFmtId="188" formatCode="0.00_);[Red]\(0.00\)"/>
    <numFmt numFmtId="189" formatCode="#,##0.0_ "/>
    <numFmt numFmtId="190" formatCode="#,##0.00_ "/>
    <numFmt numFmtId="191" formatCode="#,##0_ ;[Red]\-#,##0\ "/>
    <numFmt numFmtId="192" formatCode="#,##0;[Red]#,##0"/>
    <numFmt numFmtId="193" formatCode="0.000_ "/>
    <numFmt numFmtId="194" formatCode="#,##0.0_);[Red]\(#,##0.0\)"/>
    <numFmt numFmtId="195" formatCode="#,##0.00_);[Red]\(#,##0.00\)"/>
  </numFmts>
  <fonts count="68">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b/>
      <u val="single"/>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z val="18"/>
      <name val="標楷體"/>
      <family val="4"/>
    </font>
    <font>
      <sz val="9"/>
      <name val="細明體"/>
      <family val="3"/>
    </font>
    <font>
      <sz val="12"/>
      <name val="Times New Roman"/>
      <family val="1"/>
    </font>
    <font>
      <sz val="12"/>
      <color indexed="8"/>
      <name val="標楷體"/>
      <family val="4"/>
    </font>
    <font>
      <sz val="12"/>
      <color indexed="12"/>
      <name val="標楷體"/>
      <family val="4"/>
    </font>
    <font>
      <sz val="12"/>
      <color indexed="12"/>
      <name val="新細明體"/>
      <family val="1"/>
    </font>
    <font>
      <sz val="10"/>
      <name val="標楷體"/>
      <family val="4"/>
    </font>
    <font>
      <b/>
      <sz val="16"/>
      <name val="標楷體"/>
      <family val="4"/>
    </font>
    <font>
      <b/>
      <sz val="12"/>
      <name val="標楷體"/>
      <family val="4"/>
    </font>
    <font>
      <sz val="9"/>
      <name val="標楷體"/>
      <family val="4"/>
    </font>
    <font>
      <sz val="8"/>
      <name val="標楷體"/>
      <family val="4"/>
    </font>
    <font>
      <sz val="10"/>
      <name val="Times New Roman"/>
      <family val="1"/>
    </font>
    <font>
      <sz val="10"/>
      <color indexed="8"/>
      <name val="標楷體"/>
      <family val="4"/>
    </font>
    <font>
      <b/>
      <u val="single"/>
      <sz val="12"/>
      <name val="標楷體"/>
      <family val="4"/>
    </font>
    <font>
      <sz val="12"/>
      <color indexed="60"/>
      <name val="標楷體"/>
      <family val="4"/>
    </font>
    <font>
      <sz val="12"/>
      <color indexed="14"/>
      <name val="標楷體"/>
      <family val="4"/>
    </font>
    <font>
      <sz val="12"/>
      <color indexed="17"/>
      <name val="標楷體"/>
      <family val="4"/>
    </font>
    <font>
      <sz val="11"/>
      <color indexed="12"/>
      <name val="標楷體"/>
      <family val="4"/>
    </font>
    <font>
      <sz val="11"/>
      <color indexed="16"/>
      <name val="標楷體"/>
      <family val="4"/>
    </font>
    <font>
      <sz val="11"/>
      <color indexed="17"/>
      <name val="標楷體"/>
      <family val="4"/>
    </font>
    <font>
      <sz val="11"/>
      <color indexed="20"/>
      <name val="標楷體"/>
      <family val="4"/>
    </font>
    <font>
      <sz val="11"/>
      <color indexed="4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thin"/>
      <right style="medium"/>
      <top style="thin"/>
      <bottom style="thin"/>
    </border>
    <border>
      <left style="thin"/>
      <right style="medium"/>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53" fillId="20" borderId="0" applyNumberFormat="0" applyBorder="0" applyAlignment="0" applyProtection="0"/>
    <xf numFmtId="0" fontId="54" fillId="0" borderId="1" applyNumberFormat="0" applyFill="0" applyAlignment="0" applyProtection="0"/>
    <xf numFmtId="0" fontId="55" fillId="21" borderId="0" applyNumberFormat="0" applyBorder="0" applyAlignment="0" applyProtection="0"/>
    <xf numFmtId="9" fontId="0" fillId="0" borderId="0" applyFont="0" applyFill="0" applyBorder="0" applyAlignment="0" applyProtection="0"/>
    <xf numFmtId="0" fontId="5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2" applyNumberFormat="0" applyAlignment="0" applyProtection="0"/>
    <xf numFmtId="0" fontId="64" fillId="22" borderId="8" applyNumberFormat="0" applyAlignment="0" applyProtection="0"/>
    <xf numFmtId="0" fontId="65" fillId="31"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cellStyleXfs>
  <cellXfs count="191">
    <xf numFmtId="0" fontId="0" fillId="0" borderId="0" xfId="0" applyAlignment="1">
      <alignment/>
    </xf>
    <xf numFmtId="0" fontId="6" fillId="0" borderId="0" xfId="0" applyFont="1" applyAlignment="1">
      <alignment/>
    </xf>
    <xf numFmtId="0" fontId="8" fillId="0" borderId="0" xfId="0" applyFont="1" applyAlignment="1">
      <alignment horizontal="right" vertical="center"/>
    </xf>
    <xf numFmtId="0" fontId="6" fillId="0" borderId="10" xfId="0" applyFont="1" applyBorder="1" applyAlignment="1">
      <alignment horizontal="center" vertical="center" wrapText="1"/>
    </xf>
    <xf numFmtId="0" fontId="6" fillId="0" borderId="0" xfId="0" applyFont="1" applyAlignment="1">
      <alignment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6" fillId="0" borderId="0" xfId="0" applyFont="1" applyAlignment="1">
      <alignment horizontal="centerContinuous" vertical="center" wrapText="1"/>
    </xf>
    <xf numFmtId="0" fontId="11" fillId="0" borderId="0" xfId="0" applyFont="1" applyAlignment="1">
      <alignment horizontal="centerContinuous" vertical="center" wrapText="1"/>
    </xf>
    <xf numFmtId="0" fontId="11" fillId="0" borderId="0" xfId="0" applyFont="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182" fontId="6" fillId="0" borderId="10" xfId="0" applyNumberFormat="1" applyFont="1" applyFill="1" applyBorder="1" applyAlignment="1">
      <alignment horizontal="left" vertical="center" wrapText="1"/>
    </xf>
    <xf numFmtId="0" fontId="6" fillId="0" borderId="10" xfId="0" applyFont="1" applyBorder="1" applyAlignment="1">
      <alignment vertical="center"/>
    </xf>
    <xf numFmtId="0" fontId="6" fillId="33" borderId="10" xfId="0" applyFont="1" applyFill="1" applyBorder="1" applyAlignment="1">
      <alignment vertical="center"/>
    </xf>
    <xf numFmtId="186" fontId="6" fillId="33" borderId="10" xfId="0" applyNumberFormat="1" applyFont="1" applyFill="1" applyBorder="1" applyAlignment="1">
      <alignment horizontal="distributed" vertical="center" wrapText="1"/>
    </xf>
    <xf numFmtId="182" fontId="6" fillId="33" borderId="11" xfId="0" applyNumberFormat="1" applyFont="1" applyFill="1" applyBorder="1" applyAlignment="1">
      <alignment horizontal="right" vertical="center" wrapText="1"/>
    </xf>
    <xf numFmtId="0" fontId="6" fillId="33"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6" fillId="33" borderId="10" xfId="0" applyFont="1" applyFill="1" applyBorder="1" applyAlignment="1">
      <alignment/>
    </xf>
    <xf numFmtId="0" fontId="15" fillId="33" borderId="10" xfId="0" applyFont="1" applyFill="1" applyBorder="1" applyAlignment="1">
      <alignment horizontal="left" vertical="center" wrapText="1"/>
    </xf>
    <xf numFmtId="180" fontId="15" fillId="33" borderId="10" xfId="33" applyNumberFormat="1" applyFont="1" applyFill="1" applyBorder="1" applyAlignment="1">
      <alignment horizontal="right" vertical="center" wrapText="1"/>
    </xf>
    <xf numFmtId="0" fontId="15" fillId="33" borderId="10" xfId="0" applyFont="1" applyFill="1" applyBorder="1" applyAlignment="1">
      <alignment horizontal="center" vertical="center" wrapText="1"/>
    </xf>
    <xf numFmtId="0" fontId="6" fillId="0" borderId="11" xfId="0" applyFont="1" applyBorder="1" applyAlignment="1">
      <alignment vertical="center" wrapText="1"/>
    </xf>
    <xf numFmtId="0" fontId="14" fillId="0" borderId="10" xfId="0" applyFont="1" applyBorder="1" applyAlignment="1">
      <alignment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4" fillId="33" borderId="13" xfId="0" applyFont="1" applyFill="1" applyBorder="1" applyAlignment="1">
      <alignment vertical="center" wrapText="1"/>
    </xf>
    <xf numFmtId="180" fontId="6" fillId="33" borderId="10" xfId="33" applyNumberFormat="1" applyFont="1" applyFill="1" applyBorder="1" applyAlignment="1">
      <alignment horizontal="right" vertical="center" wrapText="1"/>
    </xf>
    <xf numFmtId="0" fontId="18" fillId="0" borderId="11" xfId="0" applyFont="1" applyBorder="1" applyAlignment="1">
      <alignment horizontal="center" vertical="center" wrapText="1" shrinkToFit="1"/>
    </xf>
    <xf numFmtId="185" fontId="6" fillId="0" borderId="0" xfId="0" applyNumberFormat="1" applyFont="1" applyAlignment="1">
      <alignment/>
    </xf>
    <xf numFmtId="0" fontId="20" fillId="12" borderId="10" xfId="0" applyFont="1" applyFill="1" applyBorder="1" applyAlignment="1">
      <alignment/>
    </xf>
    <xf numFmtId="0" fontId="6" fillId="0" borderId="10" xfId="0" applyFont="1" applyFill="1" applyBorder="1" applyAlignment="1">
      <alignment vertical="center" wrapText="1"/>
    </xf>
    <xf numFmtId="0" fontId="6" fillId="0" borderId="11" xfId="0" applyFont="1" applyBorder="1" applyAlignment="1">
      <alignment horizontal="left" vertical="center" wrapText="1" shrinkToFit="1"/>
    </xf>
    <xf numFmtId="0" fontId="6" fillId="33" borderId="10"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18" fillId="0" borderId="11" xfId="0" applyFont="1" applyBorder="1" applyAlignment="1">
      <alignment horizontal="left" vertical="center" wrapText="1"/>
    </xf>
    <xf numFmtId="0" fontId="22" fillId="0" borderId="11" xfId="0" applyFont="1" applyBorder="1" applyAlignment="1">
      <alignment horizontal="left" vertical="center" wrapText="1"/>
    </xf>
    <xf numFmtId="188" fontId="6" fillId="0" borderId="11" xfId="0" applyNumberFormat="1" applyFont="1" applyBorder="1" applyAlignment="1">
      <alignment horizontal="right" vertical="center" wrapText="1"/>
    </xf>
    <xf numFmtId="0" fontId="6" fillId="0" borderId="10" xfId="0" applyFont="1" applyBorder="1" applyAlignment="1">
      <alignment vertical="top" wrapText="1"/>
    </xf>
    <xf numFmtId="188" fontId="6" fillId="0" borderId="11" xfId="0" applyNumberFormat="1" applyFont="1" applyBorder="1" applyAlignment="1">
      <alignment vertical="center" wrapText="1"/>
    </xf>
    <xf numFmtId="0" fontId="8" fillId="0" borderId="11" xfId="0" applyFont="1" applyBorder="1" applyAlignment="1">
      <alignment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184" fontId="6" fillId="0" borderId="11" xfId="0" applyNumberFormat="1" applyFont="1" applyBorder="1" applyAlignment="1">
      <alignment horizontal="right" vertical="center" wrapText="1"/>
    </xf>
    <xf numFmtId="184" fontId="6" fillId="33" borderId="10" xfId="33" applyNumberFormat="1" applyFont="1" applyFill="1" applyBorder="1" applyAlignment="1">
      <alignment horizontal="right" vertical="center" wrapText="1"/>
    </xf>
    <xf numFmtId="43" fontId="6" fillId="33" borderId="10" xfId="33" applyNumberFormat="1" applyFont="1" applyFill="1" applyBorder="1" applyAlignment="1">
      <alignment horizontal="right" vertical="center" wrapText="1"/>
    </xf>
    <xf numFmtId="0" fontId="18" fillId="0" borderId="12" xfId="0" applyFont="1" applyBorder="1" applyAlignment="1">
      <alignment vertical="center" wrapText="1"/>
    </xf>
    <xf numFmtId="0" fontId="23" fillId="0" borderId="12" xfId="0" applyFont="1" applyBorder="1" applyAlignment="1">
      <alignment vertical="center" wrapText="1"/>
    </xf>
    <xf numFmtId="0" fontId="23" fillId="0" borderId="10" xfId="0" applyFont="1" applyBorder="1" applyAlignment="1">
      <alignment vertical="center" wrapText="1"/>
    </xf>
    <xf numFmtId="0" fontId="18" fillId="0" borderId="10" xfId="0" applyFont="1" applyBorder="1" applyAlignment="1">
      <alignment vertical="center" wrapText="1"/>
    </xf>
    <xf numFmtId="0" fontId="6" fillId="0" borderId="0" xfId="0" applyFont="1" applyAlignment="1">
      <alignment/>
    </xf>
    <xf numFmtId="0" fontId="25" fillId="0" borderId="0" xfId="0" applyFont="1" applyAlignment="1">
      <alignment horizontal="centerContinuous" vertical="center" wrapText="1"/>
    </xf>
    <xf numFmtId="0" fontId="25" fillId="0" borderId="0" xfId="0" applyFont="1" applyAlignment="1">
      <alignment horizontal="center" vertical="center" wrapText="1"/>
    </xf>
    <xf numFmtId="0" fontId="15" fillId="0" borderId="10" xfId="0" applyFont="1" applyBorder="1" applyAlignment="1">
      <alignment horizontal="left" vertical="center" wrapText="1"/>
    </xf>
    <xf numFmtId="0" fontId="18" fillId="0" borderId="11" xfId="0" applyFont="1" applyBorder="1" applyAlignment="1">
      <alignment vertical="center" wrapText="1"/>
    </xf>
    <xf numFmtId="0" fontId="21" fillId="0" borderId="11" xfId="0" applyFont="1" applyBorder="1" applyAlignment="1">
      <alignment vertical="center" wrapText="1"/>
    </xf>
    <xf numFmtId="3" fontId="6" fillId="0" borderId="10" xfId="0" applyNumberFormat="1" applyFont="1" applyBorder="1" applyAlignment="1">
      <alignment vertical="top" wrapText="1"/>
    </xf>
    <xf numFmtId="0" fontId="24" fillId="0" borderId="10" xfId="0" applyFont="1" applyBorder="1" applyAlignment="1">
      <alignment vertical="center" wrapText="1"/>
    </xf>
    <xf numFmtId="186" fontId="6" fillId="0" borderId="10" xfId="0" applyNumberFormat="1" applyFont="1" applyBorder="1" applyAlignment="1">
      <alignment vertical="center"/>
    </xf>
    <xf numFmtId="0" fontId="6" fillId="33" borderId="10" xfId="0" applyFont="1" applyFill="1" applyBorder="1" applyAlignment="1">
      <alignment/>
    </xf>
    <xf numFmtId="0" fontId="15" fillId="33" borderId="10" xfId="0" applyFont="1" applyFill="1" applyBorder="1" applyAlignment="1">
      <alignment vertical="center" wrapText="1"/>
    </xf>
    <xf numFmtId="0" fontId="20" fillId="12" borderId="10" xfId="0" applyFont="1" applyFill="1" applyBorder="1" applyAlignment="1">
      <alignment/>
    </xf>
    <xf numFmtId="184" fontId="6" fillId="33" borderId="10" xfId="0" applyNumberFormat="1" applyFont="1" applyFill="1" applyBorder="1" applyAlignment="1">
      <alignment horizontal="right" vertical="center" wrapText="1"/>
    </xf>
    <xf numFmtId="190" fontId="6" fillId="0" borderId="11" xfId="0" applyNumberFormat="1" applyFont="1" applyBorder="1" applyAlignment="1">
      <alignment horizontal="right" vertical="center" wrapText="1"/>
    </xf>
    <xf numFmtId="190" fontId="6" fillId="33" borderId="11" xfId="0" applyNumberFormat="1" applyFont="1" applyFill="1" applyBorder="1" applyAlignment="1">
      <alignment horizontal="right" vertical="center" wrapText="1"/>
    </xf>
    <xf numFmtId="0" fontId="6" fillId="34" borderId="10" xfId="0" applyFont="1" applyFill="1" applyBorder="1" applyAlignment="1">
      <alignment horizontal="left" vertical="center" wrapText="1"/>
    </xf>
    <xf numFmtId="0" fontId="6" fillId="34" borderId="10" xfId="0" applyFont="1" applyFill="1" applyBorder="1" applyAlignment="1">
      <alignment vertical="center" wrapText="1"/>
    </xf>
    <xf numFmtId="0" fontId="6" fillId="34" borderId="10" xfId="0" applyFont="1" applyFill="1" applyBorder="1" applyAlignment="1">
      <alignment horizontal="center" vertical="center" wrapText="1"/>
    </xf>
    <xf numFmtId="182" fontId="10" fillId="0" borderId="10" xfId="0" applyNumberFormat="1"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xf>
    <xf numFmtId="0" fontId="15" fillId="0" borderId="11" xfId="0" applyFont="1" applyFill="1" applyBorder="1" applyAlignment="1">
      <alignment horizontal="left" vertical="center" wrapText="1"/>
    </xf>
    <xf numFmtId="0" fontId="6" fillId="0" borderId="11" xfId="0" applyFont="1" applyFill="1" applyBorder="1" applyAlignment="1">
      <alignment horizontal="distributed"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6" fillId="0" borderId="15" xfId="0" applyFont="1" applyBorder="1" applyAlignment="1">
      <alignment vertical="center" wrapText="1"/>
    </xf>
    <xf numFmtId="0" fontId="15" fillId="0" borderId="14" xfId="0" applyFont="1" applyFill="1" applyBorder="1" applyAlignment="1">
      <alignment vertical="top" wrapText="1"/>
    </xf>
    <xf numFmtId="0" fontId="15" fillId="0" borderId="16" xfId="0" applyFont="1" applyFill="1" applyBorder="1" applyAlignment="1">
      <alignment vertical="top" wrapText="1"/>
    </xf>
    <xf numFmtId="0" fontId="6" fillId="0" borderId="14" xfId="0" applyFont="1" applyBorder="1" applyAlignment="1">
      <alignment vertical="center"/>
    </xf>
    <xf numFmtId="0" fontId="6" fillId="0" borderId="17" xfId="0" applyFont="1" applyBorder="1" applyAlignment="1">
      <alignment vertical="center" wrapText="1"/>
    </xf>
    <xf numFmtId="0" fontId="15" fillId="0" borderId="10" xfId="0" applyFont="1" applyFill="1" applyBorder="1" applyAlignment="1">
      <alignment vertical="top" wrapText="1"/>
    </xf>
    <xf numFmtId="0" fontId="15" fillId="0" borderId="18" xfId="0" applyFont="1" applyFill="1" applyBorder="1" applyAlignment="1">
      <alignment vertical="top" wrapText="1"/>
    </xf>
    <xf numFmtId="0" fontId="6" fillId="0" borderId="19" xfId="0" applyFont="1" applyBorder="1" applyAlignment="1">
      <alignment vertical="center" wrapText="1"/>
    </xf>
    <xf numFmtId="0" fontId="15" fillId="0" borderId="12" xfId="0" applyFont="1" applyFill="1" applyBorder="1" applyAlignment="1">
      <alignment vertical="top" wrapText="1"/>
    </xf>
    <xf numFmtId="0" fontId="15" fillId="0" borderId="20" xfId="0" applyFont="1" applyFill="1" applyBorder="1" applyAlignment="1">
      <alignment vertical="top" wrapText="1"/>
    </xf>
    <xf numFmtId="0" fontId="6" fillId="0" borderId="12" xfId="0" applyFont="1" applyBorder="1" applyAlignment="1">
      <alignment vertical="center"/>
    </xf>
    <xf numFmtId="0" fontId="6" fillId="0" borderId="15" xfId="0" applyFont="1" applyFill="1" applyBorder="1" applyAlignment="1">
      <alignment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vertical="center"/>
    </xf>
    <xf numFmtId="0" fontId="6" fillId="0" borderId="13" xfId="0" applyFont="1" applyFill="1" applyBorder="1" applyAlignment="1">
      <alignment horizontal="center" vertical="center" wrapText="1"/>
    </xf>
    <xf numFmtId="184" fontId="6" fillId="0" borderId="13" xfId="0" applyNumberFormat="1" applyFont="1" applyBorder="1" applyAlignment="1">
      <alignment horizontal="right" vertical="center" wrapText="1"/>
    </xf>
    <xf numFmtId="0" fontId="6" fillId="0" borderId="13" xfId="0" applyFont="1" applyFill="1" applyBorder="1" applyAlignment="1">
      <alignment horizontal="distributed" vertical="center" wrapText="1"/>
    </xf>
    <xf numFmtId="0" fontId="26"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21" fillId="0" borderId="10" xfId="0" applyFont="1" applyFill="1" applyBorder="1" applyAlignment="1">
      <alignment horizontal="left" vertical="center" wrapText="1"/>
    </xf>
    <xf numFmtId="0" fontId="16" fillId="0" borderId="11" xfId="0" applyFont="1" applyBorder="1" applyAlignment="1">
      <alignment horizontal="center" vertical="center" wrapText="1"/>
    </xf>
    <xf numFmtId="191" fontId="6" fillId="0" borderId="10" xfId="0" applyNumberFormat="1" applyFont="1" applyBorder="1" applyAlignment="1">
      <alignment horizontal="left" vertical="center" wrapText="1"/>
    </xf>
    <xf numFmtId="0" fontId="28" fillId="0" borderId="11" xfId="0" applyFont="1" applyBorder="1" applyAlignment="1">
      <alignment horizontal="center" vertical="center" wrapText="1"/>
    </xf>
    <xf numFmtId="0" fontId="10"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16"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188" fontId="6" fillId="0" borderId="10" xfId="0" applyNumberFormat="1" applyFont="1" applyFill="1" applyBorder="1" applyAlignment="1">
      <alignment vertical="center" wrapText="1"/>
    </xf>
    <xf numFmtId="188" fontId="6" fillId="0" borderId="10" xfId="0" applyNumberFormat="1" applyFont="1" applyFill="1" applyBorder="1" applyAlignment="1">
      <alignment horizontal="right" vertical="center" wrapText="1"/>
    </xf>
    <xf numFmtId="188" fontId="6" fillId="0" borderId="11" xfId="0" applyNumberFormat="1" applyFont="1" applyFill="1" applyBorder="1" applyAlignment="1">
      <alignment horizontal="right" vertical="center" wrapText="1"/>
    </xf>
    <xf numFmtId="0" fontId="6" fillId="0" borderId="21" xfId="0" applyFont="1" applyBorder="1" applyAlignment="1">
      <alignment/>
    </xf>
    <xf numFmtId="0" fontId="6" fillId="0" borderId="22" xfId="0" applyFont="1" applyBorder="1" applyAlignment="1">
      <alignment/>
    </xf>
    <xf numFmtId="0" fontId="6" fillId="0" borderId="21" xfId="0" applyFont="1" applyFill="1" applyBorder="1" applyAlignment="1">
      <alignment horizontal="center" vertical="center" wrapText="1"/>
    </xf>
    <xf numFmtId="0" fontId="20" fillId="0" borderId="21" xfId="0" applyFont="1" applyFill="1" applyBorder="1" applyAlignment="1">
      <alignment/>
    </xf>
    <xf numFmtId="188" fontId="10" fillId="0" borderId="10" xfId="33" applyNumberFormat="1" applyFont="1" applyFill="1" applyBorder="1" applyAlignment="1">
      <alignment horizontal="right" vertical="center" wrapText="1"/>
    </xf>
    <xf numFmtId="188" fontId="10" fillId="0" borderId="10" xfId="0" applyNumberFormat="1" applyFont="1" applyFill="1" applyBorder="1" applyAlignment="1">
      <alignment horizontal="right" vertical="center" wrapText="1"/>
    </xf>
    <xf numFmtId="188" fontId="10" fillId="0" borderId="10" xfId="0" applyNumberFormat="1" applyFont="1" applyBorder="1" applyAlignment="1">
      <alignment horizontal="right" vertical="center" wrapText="1"/>
    </xf>
    <xf numFmtId="188" fontId="10" fillId="0" borderId="10" xfId="33" applyNumberFormat="1" applyFont="1" applyBorder="1" applyAlignment="1">
      <alignment horizontal="right" vertical="center" wrapText="1"/>
    </xf>
    <xf numFmtId="188" fontId="10" fillId="0" borderId="10" xfId="0" applyNumberFormat="1" applyFont="1" applyFill="1" applyBorder="1" applyAlignment="1">
      <alignment horizontal="right" vertical="center"/>
    </xf>
    <xf numFmtId="0" fontId="6" fillId="0" borderId="11" xfId="0" applyFont="1" applyBorder="1" applyAlignment="1">
      <alignment horizontal="distributed" vertical="center" wrapText="1"/>
    </xf>
    <xf numFmtId="0" fontId="6" fillId="33" borderId="22" xfId="0" applyFont="1" applyFill="1" applyBorder="1" applyAlignment="1">
      <alignment/>
    </xf>
    <xf numFmtId="0" fontId="6" fillId="33" borderId="10" xfId="0" applyFont="1" applyFill="1" applyBorder="1" applyAlignment="1">
      <alignment horizontal="center"/>
    </xf>
    <xf numFmtId="0" fontId="20" fillId="12" borderId="10" xfId="0" applyFont="1" applyFill="1" applyBorder="1" applyAlignment="1">
      <alignment horizontal="center"/>
    </xf>
    <xf numFmtId="0" fontId="6" fillId="0" borderId="0" xfId="0" applyFont="1" applyAlignment="1">
      <alignment horizontal="center"/>
    </xf>
    <xf numFmtId="190" fontId="6" fillId="33" borderId="10" xfId="33" applyNumberFormat="1" applyFont="1" applyFill="1" applyBorder="1" applyAlignment="1">
      <alignment horizontal="right" vertical="center" wrapText="1"/>
    </xf>
    <xf numFmtId="43" fontId="6" fillId="0" borderId="11" xfId="33" applyNumberFormat="1" applyFont="1" applyBorder="1" applyAlignment="1">
      <alignment horizontal="right" vertical="center" wrapText="1"/>
    </xf>
    <xf numFmtId="43" fontId="6" fillId="0" borderId="11" xfId="33" applyFont="1" applyBorder="1" applyAlignment="1">
      <alignment horizontal="right" vertical="center" wrapText="1"/>
    </xf>
    <xf numFmtId="43" fontId="6" fillId="33" borderId="10" xfId="33" applyFont="1" applyFill="1" applyBorder="1" applyAlignment="1">
      <alignment horizontal="right" vertical="center" wrapText="1"/>
    </xf>
    <xf numFmtId="43" fontId="20" fillId="12" borderId="10" xfId="33" applyNumberFormat="1" applyFont="1" applyFill="1" applyBorder="1" applyAlignment="1">
      <alignment horizontal="right" vertical="center" wrapText="1"/>
    </xf>
    <xf numFmtId="0" fontId="21" fillId="0" borderId="12" xfId="0" applyFont="1" applyBorder="1" applyAlignment="1">
      <alignment horizontal="left" vertical="top" wrapText="1"/>
    </xf>
    <xf numFmtId="0" fontId="21" fillId="0" borderId="10" xfId="0" applyFont="1" applyBorder="1" applyAlignment="1">
      <alignment horizontal="left" wrapText="1"/>
    </xf>
    <xf numFmtId="0" fontId="21" fillId="0" borderId="11"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3" xfId="0" applyFont="1" applyBorder="1" applyAlignment="1">
      <alignment horizontal="left" vertical="center" wrapText="1"/>
    </xf>
    <xf numFmtId="0" fontId="21"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21" fillId="0" borderId="11" xfId="0" applyFont="1" applyBorder="1" applyAlignment="1">
      <alignment wrapText="1"/>
    </xf>
    <xf numFmtId="0" fontId="21" fillId="0" borderId="10" xfId="0" applyFont="1" applyBorder="1" applyAlignment="1">
      <alignment wrapText="1"/>
    </xf>
    <xf numFmtId="0" fontId="21" fillId="0" borderId="12" xfId="0" applyFont="1" applyBorder="1" applyAlignment="1">
      <alignment vertical="top" wrapText="1"/>
    </xf>
    <xf numFmtId="0" fontId="21" fillId="0" borderId="10"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1" xfId="0" applyFont="1" applyBorder="1" applyAlignment="1">
      <alignment horizontal="distributed" vertical="center" wrapText="1"/>
    </xf>
    <xf numFmtId="0" fontId="21" fillId="0" borderId="0" xfId="0" applyFont="1" applyFill="1" applyBorder="1" applyAlignment="1">
      <alignment horizontal="left" vertical="center" wrapText="1"/>
    </xf>
    <xf numFmtId="0" fontId="21" fillId="0" borderId="10" xfId="0" applyFont="1" applyBorder="1" applyAlignment="1">
      <alignment vertical="top" wrapText="1"/>
    </xf>
    <xf numFmtId="195" fontId="6" fillId="0" borderId="11" xfId="0" applyNumberFormat="1" applyFont="1" applyBorder="1" applyAlignment="1">
      <alignment horizontal="right" vertical="center" wrapText="1"/>
    </xf>
    <xf numFmtId="195" fontId="6" fillId="0" borderId="10" xfId="33" applyNumberFormat="1" applyFont="1" applyFill="1" applyBorder="1" applyAlignment="1">
      <alignment vertical="center"/>
    </xf>
    <xf numFmtId="195" fontId="6" fillId="0" borderId="10" xfId="33" applyNumberFormat="1" applyFont="1" applyBorder="1" applyAlignment="1">
      <alignment horizontal="right" vertical="center" wrapText="1"/>
    </xf>
    <xf numFmtId="0" fontId="21" fillId="33" borderId="11" xfId="0" applyFont="1" applyFill="1" applyBorder="1" applyAlignment="1">
      <alignment horizontal="center" vertical="center" wrapText="1"/>
    </xf>
    <xf numFmtId="195" fontId="6" fillId="33" borderId="11" xfId="33" applyNumberFormat="1" applyFont="1" applyFill="1" applyBorder="1" applyAlignment="1">
      <alignment horizontal="right" vertical="center" wrapText="1"/>
    </xf>
    <xf numFmtId="0" fontId="21"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2" xfId="0" applyFont="1" applyBorder="1" applyAlignment="1">
      <alignment vertical="center" wrapText="1"/>
    </xf>
    <xf numFmtId="0" fontId="6" fillId="0" borderId="14" xfId="0" applyFont="1" applyBorder="1" applyAlignment="1">
      <alignment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6" fillId="33" borderId="10" xfId="0" applyFont="1" applyFill="1" applyBorder="1" applyAlignment="1">
      <alignment horizontal="center" vertical="center" wrapText="1"/>
    </xf>
    <xf numFmtId="0" fontId="6" fillId="0" borderId="12" xfId="0" applyFont="1" applyBorder="1" applyAlignment="1">
      <alignment horizontal="distributed" vertical="center" wrapText="1" indent="1"/>
    </xf>
    <xf numFmtId="0" fontId="6" fillId="0" borderId="14" xfId="0" applyFont="1" applyBorder="1" applyAlignment="1">
      <alignment horizontal="distributed" vertical="center" wrapText="1" indent="1"/>
    </xf>
    <xf numFmtId="0" fontId="19" fillId="12" borderId="18" xfId="0" applyFont="1" applyFill="1" applyBorder="1" applyAlignment="1">
      <alignment horizontal="center" vertical="center"/>
    </xf>
    <xf numFmtId="0" fontId="19" fillId="12" borderId="13" xfId="0" applyFont="1" applyFill="1" applyBorder="1" applyAlignment="1">
      <alignment horizontal="center" vertical="center"/>
    </xf>
    <xf numFmtId="0" fontId="12" fillId="0" borderId="0" xfId="0" applyFont="1" applyBorder="1" applyAlignment="1">
      <alignment vertical="center"/>
    </xf>
    <xf numFmtId="0" fontId="0" fillId="0" borderId="0" xfId="0" applyAlignment="1">
      <alignment/>
    </xf>
    <xf numFmtId="0" fontId="0" fillId="0" borderId="23" xfId="0" applyBorder="1" applyAlignment="1">
      <alignment/>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horizontal="center" vertical="center"/>
    </xf>
    <xf numFmtId="0" fontId="6" fillId="33" borderId="18" xfId="0" applyFont="1" applyFill="1" applyBorder="1" applyAlignment="1">
      <alignment horizontal="center" vertical="center" wrapText="1"/>
    </xf>
    <xf numFmtId="0" fontId="6" fillId="33" borderId="13"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77"/>
  <sheetViews>
    <sheetView tabSelected="1" view="pageBreakPreview" zoomScaleSheetLayoutView="100" workbookViewId="0" topLeftCell="A395">
      <selection activeCell="D397" sqref="D397"/>
    </sheetView>
  </sheetViews>
  <sheetFormatPr defaultColWidth="9.00390625" defaultRowHeight="16.5"/>
  <cols>
    <col min="1" max="1" width="20.75390625" style="60" customWidth="1"/>
    <col min="2" max="2" width="34.25390625" style="1" customWidth="1"/>
    <col min="3" max="3" width="19.375" style="60" customWidth="1"/>
    <col min="4" max="4" width="16.125" style="141" customWidth="1"/>
    <col min="5" max="5" width="16.25390625" style="1" customWidth="1"/>
    <col min="6" max="6" width="10.50390625" style="1" customWidth="1"/>
    <col min="7" max="7" width="11.375" style="1" customWidth="1"/>
    <col min="8" max="8" width="6.625" style="1" customWidth="1"/>
    <col min="9" max="9" width="6.125" style="1" customWidth="1"/>
    <col min="10" max="16384" width="8.875" style="1" customWidth="1"/>
  </cols>
  <sheetData>
    <row r="1" spans="1:9" ht="27.75">
      <c r="A1" s="176" t="s">
        <v>10</v>
      </c>
      <c r="B1" s="176"/>
      <c r="C1" s="176"/>
      <c r="D1" s="176"/>
      <c r="E1" s="176"/>
      <c r="F1" s="176"/>
      <c r="G1" s="176"/>
      <c r="H1" s="176"/>
      <c r="I1" s="176"/>
    </row>
    <row r="2" spans="1:9" ht="27.75" customHeight="1">
      <c r="A2" s="177" t="s">
        <v>196</v>
      </c>
      <c r="B2" s="177"/>
      <c r="C2" s="177"/>
      <c r="D2" s="177"/>
      <c r="E2" s="177"/>
      <c r="F2" s="177"/>
      <c r="G2" s="177"/>
      <c r="H2" s="177"/>
      <c r="I2" s="177"/>
    </row>
    <row r="3" spans="1:9" ht="9" customHeight="1">
      <c r="A3" s="188"/>
      <c r="B3" s="184"/>
      <c r="C3" s="183" t="s">
        <v>197</v>
      </c>
      <c r="D3" s="184"/>
      <c r="E3" s="184"/>
      <c r="F3" s="61"/>
      <c r="G3" s="9"/>
      <c r="H3" s="8"/>
      <c r="I3" s="4"/>
    </row>
    <row r="4" spans="1:9" ht="23.25" customHeight="1">
      <c r="A4" s="185"/>
      <c r="B4" s="185"/>
      <c r="C4" s="185"/>
      <c r="D4" s="185"/>
      <c r="E4" s="185"/>
      <c r="F4" s="62"/>
      <c r="G4" s="10"/>
      <c r="H4" s="4"/>
      <c r="I4" s="2" t="s">
        <v>3</v>
      </c>
    </row>
    <row r="5" spans="1:9" ht="51" customHeight="1">
      <c r="A5" s="174" t="s">
        <v>306</v>
      </c>
      <c r="B5" s="179" t="s">
        <v>4</v>
      </c>
      <c r="C5" s="186" t="s">
        <v>8</v>
      </c>
      <c r="D5" s="171" t="s">
        <v>5</v>
      </c>
      <c r="E5" s="186" t="s">
        <v>9</v>
      </c>
      <c r="F5" s="172" t="s">
        <v>71</v>
      </c>
      <c r="G5" s="172" t="s">
        <v>6</v>
      </c>
      <c r="H5" s="170" t="s">
        <v>2</v>
      </c>
      <c r="I5" s="170"/>
    </row>
    <row r="6" spans="1:9" ht="49.5" customHeight="1">
      <c r="A6" s="175"/>
      <c r="B6" s="180"/>
      <c r="C6" s="187"/>
      <c r="D6" s="171"/>
      <c r="E6" s="187"/>
      <c r="F6" s="173"/>
      <c r="G6" s="173"/>
      <c r="H6" s="3" t="s">
        <v>0</v>
      </c>
      <c r="I6" s="3" t="s">
        <v>1</v>
      </c>
    </row>
    <row r="7" spans="1:9" ht="32.25">
      <c r="A7" s="7" t="s">
        <v>202</v>
      </c>
      <c r="B7" s="11" t="s">
        <v>198</v>
      </c>
      <c r="C7" s="64" t="s">
        <v>199</v>
      </c>
      <c r="D7" s="5" t="s">
        <v>208</v>
      </c>
      <c r="E7" s="53">
        <v>20</v>
      </c>
      <c r="F7" s="5" t="s">
        <v>11</v>
      </c>
      <c r="G7" s="5"/>
      <c r="H7" s="3"/>
      <c r="I7" s="3" t="s">
        <v>201</v>
      </c>
    </row>
    <row r="8" spans="1:9" ht="15.75">
      <c r="A8" s="178" t="s">
        <v>7</v>
      </c>
      <c r="B8" s="178"/>
      <c r="C8" s="14"/>
      <c r="D8" s="42"/>
      <c r="E8" s="54">
        <f>SUM(E7:E7)</f>
        <v>20</v>
      </c>
      <c r="F8" s="27"/>
      <c r="G8" s="13"/>
      <c r="H8" s="13"/>
      <c r="I8" s="13"/>
    </row>
    <row r="9" spans="1:9" ht="32.25">
      <c r="A9" s="7" t="s">
        <v>203</v>
      </c>
      <c r="B9" s="11" t="s">
        <v>204</v>
      </c>
      <c r="C9" s="64" t="s">
        <v>205</v>
      </c>
      <c r="D9" s="5" t="s">
        <v>72</v>
      </c>
      <c r="E9" s="144">
        <v>27194</v>
      </c>
      <c r="F9" s="5" t="s">
        <v>11</v>
      </c>
      <c r="G9" s="5"/>
      <c r="H9" s="3"/>
      <c r="I9" s="3" t="s">
        <v>201</v>
      </c>
    </row>
    <row r="10" spans="1:9" ht="32.25">
      <c r="A10" s="7" t="s">
        <v>203</v>
      </c>
      <c r="B10" s="11" t="s">
        <v>206</v>
      </c>
      <c r="C10" s="65" t="s">
        <v>207</v>
      </c>
      <c r="D10" s="5" t="s">
        <v>72</v>
      </c>
      <c r="E10" s="144">
        <v>380</v>
      </c>
      <c r="F10" s="5" t="s">
        <v>11</v>
      </c>
      <c r="G10" s="5"/>
      <c r="H10" s="3"/>
      <c r="I10" s="3" t="s">
        <v>201</v>
      </c>
    </row>
    <row r="11" spans="1:9" ht="15.75" customHeight="1">
      <c r="A11" s="178" t="s">
        <v>7</v>
      </c>
      <c r="B11" s="178"/>
      <c r="C11" s="14"/>
      <c r="D11" s="42"/>
      <c r="E11" s="145">
        <f>SUM(E9:E10)</f>
        <v>27574</v>
      </c>
      <c r="F11" s="42"/>
      <c r="G11" s="13"/>
      <c r="H11" s="13"/>
      <c r="I11" s="13"/>
    </row>
    <row r="12" spans="1:9" ht="64.5">
      <c r="A12" s="7" t="s">
        <v>209</v>
      </c>
      <c r="B12" s="6" t="s">
        <v>210</v>
      </c>
      <c r="C12" s="31" t="s">
        <v>211</v>
      </c>
      <c r="D12" s="5" t="s">
        <v>212</v>
      </c>
      <c r="E12" s="53">
        <v>267.45</v>
      </c>
      <c r="F12" s="5" t="s">
        <v>11</v>
      </c>
      <c r="G12" s="5"/>
      <c r="H12" s="3" t="s">
        <v>213</v>
      </c>
      <c r="I12" s="3"/>
    </row>
    <row r="13" spans="1:9" ht="61.5" customHeight="1">
      <c r="A13" s="7" t="s">
        <v>214</v>
      </c>
      <c r="B13" s="6" t="s">
        <v>210</v>
      </c>
      <c r="C13" s="31" t="s">
        <v>211</v>
      </c>
      <c r="D13" s="5" t="s">
        <v>212</v>
      </c>
      <c r="E13" s="53">
        <v>92.671</v>
      </c>
      <c r="F13" s="5" t="s">
        <v>11</v>
      </c>
      <c r="G13" s="5"/>
      <c r="H13" s="3" t="s">
        <v>31</v>
      </c>
      <c r="I13" s="3"/>
    </row>
    <row r="14" spans="1:9" ht="15.75">
      <c r="A14" s="189" t="s">
        <v>7</v>
      </c>
      <c r="B14" s="190"/>
      <c r="C14" s="34"/>
      <c r="D14" s="33"/>
      <c r="E14" s="55">
        <f>SUM(E12:E13)</f>
        <v>360.121</v>
      </c>
      <c r="F14" s="35"/>
      <c r="G14" s="34"/>
      <c r="H14" s="33"/>
      <c r="I14" s="34"/>
    </row>
    <row r="15" spans="1:9" ht="33.75">
      <c r="A15" s="7" t="s">
        <v>12</v>
      </c>
      <c r="B15" s="46" t="s">
        <v>13</v>
      </c>
      <c r="C15" s="31" t="s">
        <v>14</v>
      </c>
      <c r="D15" s="5" t="s">
        <v>15</v>
      </c>
      <c r="E15" s="47">
        <v>10</v>
      </c>
      <c r="F15" s="5" t="s">
        <v>11</v>
      </c>
      <c r="G15" s="5"/>
      <c r="H15" s="3" t="s">
        <v>213</v>
      </c>
      <c r="I15" s="3"/>
    </row>
    <row r="16" spans="1:9" ht="32.25">
      <c r="A16" s="7" t="s">
        <v>12</v>
      </c>
      <c r="B16" s="48" t="s">
        <v>215</v>
      </c>
      <c r="C16" s="66" t="s">
        <v>216</v>
      </c>
      <c r="D16" s="5" t="s">
        <v>15</v>
      </c>
      <c r="E16" s="47">
        <v>25.85</v>
      </c>
      <c r="F16" s="5" t="s">
        <v>11</v>
      </c>
      <c r="G16" s="5"/>
      <c r="H16" s="3" t="s">
        <v>213</v>
      </c>
      <c r="I16" s="3"/>
    </row>
    <row r="17" spans="1:9" ht="32.25">
      <c r="A17" s="7" t="s">
        <v>20</v>
      </c>
      <c r="B17" s="48" t="s">
        <v>217</v>
      </c>
      <c r="C17" s="66" t="s">
        <v>216</v>
      </c>
      <c r="D17" s="5" t="s">
        <v>15</v>
      </c>
      <c r="E17" s="47">
        <v>250.5</v>
      </c>
      <c r="F17" s="5" t="s">
        <v>11</v>
      </c>
      <c r="G17" s="5"/>
      <c r="H17" s="3" t="s">
        <v>213</v>
      </c>
      <c r="I17" s="3"/>
    </row>
    <row r="18" spans="1:9" ht="32.25">
      <c r="A18" s="7" t="s">
        <v>20</v>
      </c>
      <c r="B18" s="11" t="s">
        <v>218</v>
      </c>
      <c r="C18" s="66" t="s">
        <v>216</v>
      </c>
      <c r="D18" s="5" t="s">
        <v>15</v>
      </c>
      <c r="E18" s="47">
        <v>476</v>
      </c>
      <c r="F18" s="5" t="s">
        <v>11</v>
      </c>
      <c r="G18" s="5"/>
      <c r="H18" s="3" t="s">
        <v>213</v>
      </c>
      <c r="I18" s="3"/>
    </row>
    <row r="19" spans="1:9" ht="32.25">
      <c r="A19" s="7" t="s">
        <v>12</v>
      </c>
      <c r="B19" s="11" t="s">
        <v>16</v>
      </c>
      <c r="C19" s="31" t="s">
        <v>17</v>
      </c>
      <c r="D19" s="5" t="s">
        <v>15</v>
      </c>
      <c r="E19" s="47">
        <v>12.6</v>
      </c>
      <c r="F19" s="5" t="s">
        <v>11</v>
      </c>
      <c r="G19" s="5"/>
      <c r="H19" s="3" t="s">
        <v>213</v>
      </c>
      <c r="I19" s="3"/>
    </row>
    <row r="20" spans="1:9" ht="32.25">
      <c r="A20" s="7" t="s">
        <v>12</v>
      </c>
      <c r="B20" s="48" t="s">
        <v>215</v>
      </c>
      <c r="C20" s="31" t="s">
        <v>17</v>
      </c>
      <c r="D20" s="5" t="s">
        <v>15</v>
      </c>
      <c r="E20" s="47">
        <v>23.25</v>
      </c>
      <c r="F20" s="5" t="s">
        <v>11</v>
      </c>
      <c r="G20" s="5"/>
      <c r="H20" s="3" t="s">
        <v>213</v>
      </c>
      <c r="I20" s="3"/>
    </row>
    <row r="21" spans="1:9" ht="32.25">
      <c r="A21" s="7" t="s">
        <v>20</v>
      </c>
      <c r="B21" s="48" t="s">
        <v>217</v>
      </c>
      <c r="C21" s="31" t="s">
        <v>17</v>
      </c>
      <c r="D21" s="5" t="s">
        <v>15</v>
      </c>
      <c r="E21" s="47">
        <v>164</v>
      </c>
      <c r="F21" s="5" t="s">
        <v>11</v>
      </c>
      <c r="G21" s="5"/>
      <c r="H21" s="3" t="s">
        <v>213</v>
      </c>
      <c r="I21" s="3"/>
    </row>
    <row r="22" spans="1:9" ht="32.25">
      <c r="A22" s="7" t="s">
        <v>20</v>
      </c>
      <c r="B22" s="11" t="s">
        <v>218</v>
      </c>
      <c r="C22" s="31" t="s">
        <v>17</v>
      </c>
      <c r="D22" s="5" t="s">
        <v>15</v>
      </c>
      <c r="E22" s="47">
        <v>300</v>
      </c>
      <c r="F22" s="5" t="s">
        <v>11</v>
      </c>
      <c r="G22" s="5"/>
      <c r="H22" s="3" t="s">
        <v>213</v>
      </c>
      <c r="I22" s="3"/>
    </row>
    <row r="23" spans="1:9" ht="32.25">
      <c r="A23" s="7" t="s">
        <v>12</v>
      </c>
      <c r="B23" s="48" t="s">
        <v>215</v>
      </c>
      <c r="C23" s="31" t="s">
        <v>219</v>
      </c>
      <c r="D23" s="5" t="s">
        <v>15</v>
      </c>
      <c r="E23" s="47">
        <v>34.95</v>
      </c>
      <c r="F23" s="5" t="s">
        <v>11</v>
      </c>
      <c r="G23" s="5"/>
      <c r="H23" s="3" t="s">
        <v>213</v>
      </c>
      <c r="I23" s="3"/>
    </row>
    <row r="24" spans="1:9" ht="32.25">
      <c r="A24" s="7" t="s">
        <v>20</v>
      </c>
      <c r="B24" s="48" t="s">
        <v>217</v>
      </c>
      <c r="C24" s="31" t="s">
        <v>219</v>
      </c>
      <c r="D24" s="5" t="s">
        <v>15</v>
      </c>
      <c r="E24" s="47">
        <v>286</v>
      </c>
      <c r="F24" s="5" t="s">
        <v>11</v>
      </c>
      <c r="G24" s="5"/>
      <c r="H24" s="3" t="s">
        <v>213</v>
      </c>
      <c r="I24" s="3"/>
    </row>
    <row r="25" spans="1:9" ht="32.25">
      <c r="A25" s="7" t="s">
        <v>20</v>
      </c>
      <c r="B25" s="11" t="s">
        <v>218</v>
      </c>
      <c r="C25" s="31" t="s">
        <v>219</v>
      </c>
      <c r="D25" s="5" t="s">
        <v>15</v>
      </c>
      <c r="E25" s="47">
        <v>600</v>
      </c>
      <c r="F25" s="5" t="s">
        <v>11</v>
      </c>
      <c r="G25" s="5"/>
      <c r="H25" s="3" t="s">
        <v>213</v>
      </c>
      <c r="I25" s="3"/>
    </row>
    <row r="26" spans="1:9" ht="32.25">
      <c r="A26" s="7" t="s">
        <v>12</v>
      </c>
      <c r="B26" s="48" t="s">
        <v>215</v>
      </c>
      <c r="C26" s="31" t="s">
        <v>220</v>
      </c>
      <c r="D26" s="5" t="s">
        <v>15</v>
      </c>
      <c r="E26" s="47">
        <v>29.1</v>
      </c>
      <c r="F26" s="5" t="s">
        <v>11</v>
      </c>
      <c r="G26" s="5"/>
      <c r="H26" s="3" t="s">
        <v>213</v>
      </c>
      <c r="I26" s="3"/>
    </row>
    <row r="27" spans="1:9" ht="32.25">
      <c r="A27" s="7" t="s">
        <v>20</v>
      </c>
      <c r="B27" s="48" t="s">
        <v>217</v>
      </c>
      <c r="C27" s="31" t="s">
        <v>220</v>
      </c>
      <c r="D27" s="5" t="s">
        <v>15</v>
      </c>
      <c r="E27" s="47">
        <v>230</v>
      </c>
      <c r="F27" s="5" t="s">
        <v>11</v>
      </c>
      <c r="G27" s="5"/>
      <c r="H27" s="3" t="s">
        <v>213</v>
      </c>
      <c r="I27" s="3"/>
    </row>
    <row r="28" spans="1:9" ht="32.25">
      <c r="A28" s="7" t="s">
        <v>20</v>
      </c>
      <c r="B28" s="11" t="s">
        <v>218</v>
      </c>
      <c r="C28" s="31" t="s">
        <v>220</v>
      </c>
      <c r="D28" s="5" t="s">
        <v>15</v>
      </c>
      <c r="E28" s="47">
        <v>400</v>
      </c>
      <c r="F28" s="5" t="s">
        <v>11</v>
      </c>
      <c r="G28" s="5"/>
      <c r="H28" s="3" t="s">
        <v>213</v>
      </c>
      <c r="I28" s="3"/>
    </row>
    <row r="29" spans="1:9" ht="32.25">
      <c r="A29" s="7" t="s">
        <v>12</v>
      </c>
      <c r="B29" s="48" t="s">
        <v>221</v>
      </c>
      <c r="C29" s="66" t="s">
        <v>222</v>
      </c>
      <c r="D29" s="5" t="s">
        <v>15</v>
      </c>
      <c r="E29" s="47">
        <v>150</v>
      </c>
      <c r="F29" s="5" t="s">
        <v>11</v>
      </c>
      <c r="G29" s="5"/>
      <c r="H29" s="3" t="s">
        <v>213</v>
      </c>
      <c r="I29" s="3"/>
    </row>
    <row r="30" spans="1:9" ht="32.25">
      <c r="A30" s="7" t="s">
        <v>20</v>
      </c>
      <c r="B30" s="48" t="s">
        <v>223</v>
      </c>
      <c r="C30" s="66" t="s">
        <v>222</v>
      </c>
      <c r="D30" s="5" t="s">
        <v>15</v>
      </c>
      <c r="E30" s="47">
        <v>1146.073</v>
      </c>
      <c r="F30" s="5" t="s">
        <v>11</v>
      </c>
      <c r="G30" s="5"/>
      <c r="H30" s="3" t="s">
        <v>213</v>
      </c>
      <c r="I30" s="3"/>
    </row>
    <row r="31" spans="1:9" ht="32.25">
      <c r="A31" s="7" t="s">
        <v>12</v>
      </c>
      <c r="B31" s="48" t="s">
        <v>224</v>
      </c>
      <c r="C31" s="66" t="s">
        <v>222</v>
      </c>
      <c r="D31" s="5" t="s">
        <v>15</v>
      </c>
      <c r="E31" s="47">
        <v>50</v>
      </c>
      <c r="F31" s="5" t="s">
        <v>11</v>
      </c>
      <c r="G31" s="5"/>
      <c r="H31" s="3" t="s">
        <v>213</v>
      </c>
      <c r="I31" s="3"/>
    </row>
    <row r="32" spans="1:9" ht="32.25">
      <c r="A32" s="7" t="s">
        <v>12</v>
      </c>
      <c r="B32" s="48" t="s">
        <v>215</v>
      </c>
      <c r="C32" s="66" t="s">
        <v>222</v>
      </c>
      <c r="D32" s="5" t="s">
        <v>15</v>
      </c>
      <c r="E32" s="47">
        <v>23.25</v>
      </c>
      <c r="F32" s="5" t="s">
        <v>11</v>
      </c>
      <c r="G32" s="5"/>
      <c r="H32" s="3" t="s">
        <v>213</v>
      </c>
      <c r="I32" s="3"/>
    </row>
    <row r="33" spans="1:9" ht="32.25">
      <c r="A33" s="7" t="s">
        <v>20</v>
      </c>
      <c r="B33" s="48" t="s">
        <v>217</v>
      </c>
      <c r="C33" s="66" t="s">
        <v>222</v>
      </c>
      <c r="D33" s="5" t="s">
        <v>15</v>
      </c>
      <c r="E33" s="47">
        <v>130</v>
      </c>
      <c r="F33" s="5" t="s">
        <v>11</v>
      </c>
      <c r="G33" s="5"/>
      <c r="H33" s="3" t="s">
        <v>213</v>
      </c>
      <c r="I33" s="3"/>
    </row>
    <row r="34" spans="1:9" ht="32.25">
      <c r="A34" s="7" t="s">
        <v>12</v>
      </c>
      <c r="B34" s="48" t="s">
        <v>225</v>
      </c>
      <c r="C34" s="66" t="s">
        <v>226</v>
      </c>
      <c r="D34" s="5" t="s">
        <v>15</v>
      </c>
      <c r="E34" s="47">
        <v>234.9</v>
      </c>
      <c r="F34" s="5" t="s">
        <v>11</v>
      </c>
      <c r="G34" s="5"/>
      <c r="H34" s="3" t="s">
        <v>213</v>
      </c>
      <c r="I34" s="3"/>
    </row>
    <row r="35" spans="1:9" ht="32.25">
      <c r="A35" s="7" t="s">
        <v>12</v>
      </c>
      <c r="B35" s="48" t="s">
        <v>227</v>
      </c>
      <c r="C35" s="66" t="s">
        <v>226</v>
      </c>
      <c r="D35" s="5" t="s">
        <v>15</v>
      </c>
      <c r="E35" s="47">
        <v>190.05</v>
      </c>
      <c r="F35" s="5" t="s">
        <v>11</v>
      </c>
      <c r="G35" s="5"/>
      <c r="H35" s="3" t="s">
        <v>213</v>
      </c>
      <c r="I35" s="3"/>
    </row>
    <row r="36" spans="1:9" ht="32.25">
      <c r="A36" s="7" t="s">
        <v>12</v>
      </c>
      <c r="B36" s="48" t="s">
        <v>215</v>
      </c>
      <c r="C36" s="66" t="s">
        <v>226</v>
      </c>
      <c r="D36" s="5" t="s">
        <v>15</v>
      </c>
      <c r="E36" s="47">
        <v>27.15</v>
      </c>
      <c r="F36" s="5" t="s">
        <v>11</v>
      </c>
      <c r="G36" s="5"/>
      <c r="H36" s="3" t="s">
        <v>213</v>
      </c>
      <c r="I36" s="3"/>
    </row>
    <row r="37" spans="1:9" ht="32.25">
      <c r="A37" s="7" t="s">
        <v>20</v>
      </c>
      <c r="B37" s="48" t="s">
        <v>217</v>
      </c>
      <c r="C37" s="66" t="s">
        <v>226</v>
      </c>
      <c r="D37" s="5" t="s">
        <v>15</v>
      </c>
      <c r="E37" s="47">
        <v>157</v>
      </c>
      <c r="F37" s="5" t="s">
        <v>11</v>
      </c>
      <c r="G37" s="5"/>
      <c r="H37" s="3" t="s">
        <v>213</v>
      </c>
      <c r="I37" s="3"/>
    </row>
    <row r="38" spans="1:9" ht="32.25">
      <c r="A38" s="7" t="s">
        <v>20</v>
      </c>
      <c r="B38" s="11" t="s">
        <v>218</v>
      </c>
      <c r="C38" s="66" t="s">
        <v>226</v>
      </c>
      <c r="D38" s="5" t="s">
        <v>15</v>
      </c>
      <c r="E38" s="47">
        <v>580</v>
      </c>
      <c r="F38" s="5" t="s">
        <v>11</v>
      </c>
      <c r="G38" s="5"/>
      <c r="H38" s="3" t="s">
        <v>213</v>
      </c>
      <c r="I38" s="3"/>
    </row>
    <row r="39" spans="1:9" ht="32.25">
      <c r="A39" s="7" t="s">
        <v>12</v>
      </c>
      <c r="B39" s="11" t="s">
        <v>228</v>
      </c>
      <c r="C39" s="31" t="s">
        <v>229</v>
      </c>
      <c r="D39" s="5" t="s">
        <v>15</v>
      </c>
      <c r="E39" s="47">
        <v>94.835</v>
      </c>
      <c r="F39" s="5" t="s">
        <v>11</v>
      </c>
      <c r="G39" s="5"/>
      <c r="H39" s="3" t="s">
        <v>213</v>
      </c>
      <c r="I39" s="3"/>
    </row>
    <row r="40" spans="1:9" ht="32.25">
      <c r="A40" s="7" t="s">
        <v>12</v>
      </c>
      <c r="B40" s="48" t="s">
        <v>215</v>
      </c>
      <c r="C40" s="31" t="s">
        <v>229</v>
      </c>
      <c r="D40" s="5" t="s">
        <v>15</v>
      </c>
      <c r="E40" s="47">
        <v>21.3</v>
      </c>
      <c r="F40" s="5" t="s">
        <v>11</v>
      </c>
      <c r="G40" s="5"/>
      <c r="H40" s="3" t="s">
        <v>213</v>
      </c>
      <c r="I40" s="3"/>
    </row>
    <row r="41" spans="1:9" ht="32.25">
      <c r="A41" s="7" t="s">
        <v>20</v>
      </c>
      <c r="B41" s="48" t="s">
        <v>217</v>
      </c>
      <c r="C41" s="31" t="s">
        <v>229</v>
      </c>
      <c r="D41" s="5" t="s">
        <v>15</v>
      </c>
      <c r="E41" s="47">
        <v>9</v>
      </c>
      <c r="F41" s="5" t="s">
        <v>11</v>
      </c>
      <c r="G41" s="5"/>
      <c r="H41" s="3" t="s">
        <v>213</v>
      </c>
      <c r="I41" s="3"/>
    </row>
    <row r="42" spans="1:9" ht="54.75">
      <c r="A42" s="7" t="s">
        <v>12</v>
      </c>
      <c r="B42" s="45" t="s">
        <v>18</v>
      </c>
      <c r="C42" s="31" t="s">
        <v>19</v>
      </c>
      <c r="D42" s="5" t="s">
        <v>15</v>
      </c>
      <c r="E42" s="47">
        <v>20</v>
      </c>
      <c r="F42" s="5" t="s">
        <v>11</v>
      </c>
      <c r="G42" s="5"/>
      <c r="H42" s="3" t="s">
        <v>213</v>
      </c>
      <c r="I42" s="3"/>
    </row>
    <row r="43" spans="1:9" ht="32.25">
      <c r="A43" s="7" t="s">
        <v>20</v>
      </c>
      <c r="B43" s="11" t="s">
        <v>21</v>
      </c>
      <c r="C43" s="31" t="s">
        <v>19</v>
      </c>
      <c r="D43" s="5" t="s">
        <v>15</v>
      </c>
      <c r="E43" s="47">
        <v>772.956</v>
      </c>
      <c r="F43" s="5" t="s">
        <v>11</v>
      </c>
      <c r="G43" s="5"/>
      <c r="H43" s="3" t="s">
        <v>213</v>
      </c>
      <c r="I43" s="3"/>
    </row>
    <row r="44" spans="1:9" ht="32.25">
      <c r="A44" s="7" t="s">
        <v>12</v>
      </c>
      <c r="B44" s="11" t="s">
        <v>230</v>
      </c>
      <c r="C44" s="31" t="s">
        <v>19</v>
      </c>
      <c r="D44" s="5" t="s">
        <v>15</v>
      </c>
      <c r="E44" s="47">
        <v>137.81</v>
      </c>
      <c r="F44" s="5" t="s">
        <v>11</v>
      </c>
      <c r="G44" s="5"/>
      <c r="H44" s="3" t="s">
        <v>213</v>
      </c>
      <c r="I44" s="3"/>
    </row>
    <row r="45" spans="1:9" ht="32.25">
      <c r="A45" s="7" t="s">
        <v>12</v>
      </c>
      <c r="B45" s="11" t="s">
        <v>231</v>
      </c>
      <c r="C45" s="31" t="s">
        <v>19</v>
      </c>
      <c r="D45" s="5" t="s">
        <v>15</v>
      </c>
      <c r="E45" s="47">
        <v>130</v>
      </c>
      <c r="F45" s="5" t="s">
        <v>11</v>
      </c>
      <c r="G45" s="5"/>
      <c r="H45" s="3" t="s">
        <v>213</v>
      </c>
      <c r="I45" s="3"/>
    </row>
    <row r="46" spans="1:9" ht="32.25">
      <c r="A46" s="7" t="s">
        <v>12</v>
      </c>
      <c r="B46" s="48" t="s">
        <v>215</v>
      </c>
      <c r="C46" s="31" t="s">
        <v>19</v>
      </c>
      <c r="D46" s="5" t="s">
        <v>15</v>
      </c>
      <c r="E46" s="47">
        <v>23.9</v>
      </c>
      <c r="F46" s="5" t="s">
        <v>11</v>
      </c>
      <c r="G46" s="5"/>
      <c r="H46" s="3" t="s">
        <v>213</v>
      </c>
      <c r="I46" s="3"/>
    </row>
    <row r="47" spans="1:9" ht="32.25">
      <c r="A47" s="7" t="s">
        <v>20</v>
      </c>
      <c r="B47" s="48" t="s">
        <v>217</v>
      </c>
      <c r="C47" s="31" t="s">
        <v>19</v>
      </c>
      <c r="D47" s="5" t="s">
        <v>15</v>
      </c>
      <c r="E47" s="47">
        <v>191</v>
      </c>
      <c r="F47" s="5" t="s">
        <v>11</v>
      </c>
      <c r="G47" s="5"/>
      <c r="H47" s="3" t="s">
        <v>213</v>
      </c>
      <c r="I47" s="3"/>
    </row>
    <row r="48" spans="1:9" ht="32.25">
      <c r="A48" s="7" t="s">
        <v>12</v>
      </c>
      <c r="B48" s="11" t="s">
        <v>232</v>
      </c>
      <c r="C48" s="31" t="s">
        <v>233</v>
      </c>
      <c r="D48" s="5" t="s">
        <v>15</v>
      </c>
      <c r="E48" s="47">
        <v>344.773</v>
      </c>
      <c r="F48" s="5" t="s">
        <v>11</v>
      </c>
      <c r="G48" s="5"/>
      <c r="H48" s="3" t="s">
        <v>213</v>
      </c>
      <c r="I48" s="3"/>
    </row>
    <row r="49" spans="1:9" ht="32.25">
      <c r="A49" s="7" t="s">
        <v>12</v>
      </c>
      <c r="B49" s="11" t="s">
        <v>234</v>
      </c>
      <c r="C49" s="31" t="s">
        <v>233</v>
      </c>
      <c r="D49" s="5" t="s">
        <v>15</v>
      </c>
      <c r="E49" s="47">
        <v>500</v>
      </c>
      <c r="F49" s="5" t="s">
        <v>11</v>
      </c>
      <c r="G49" s="5"/>
      <c r="H49" s="3" t="s">
        <v>213</v>
      </c>
      <c r="I49" s="3"/>
    </row>
    <row r="50" spans="1:9" ht="32.25">
      <c r="A50" s="7" t="s">
        <v>12</v>
      </c>
      <c r="B50" s="11" t="s">
        <v>235</v>
      </c>
      <c r="C50" s="31" t="s">
        <v>233</v>
      </c>
      <c r="D50" s="5" t="s">
        <v>15</v>
      </c>
      <c r="E50" s="47">
        <v>1000</v>
      </c>
      <c r="F50" s="5" t="s">
        <v>11</v>
      </c>
      <c r="G50" s="5"/>
      <c r="H50" s="3" t="s">
        <v>213</v>
      </c>
      <c r="I50" s="3"/>
    </row>
    <row r="51" spans="1:9" ht="32.25">
      <c r="A51" s="7" t="s">
        <v>20</v>
      </c>
      <c r="B51" s="48" t="s">
        <v>236</v>
      </c>
      <c r="C51" s="66" t="s">
        <v>237</v>
      </c>
      <c r="D51" s="5" t="s">
        <v>15</v>
      </c>
      <c r="E51" s="47">
        <v>574.875</v>
      </c>
      <c r="F51" s="5" t="s">
        <v>11</v>
      </c>
      <c r="G51" s="5"/>
      <c r="H51" s="3" t="s">
        <v>213</v>
      </c>
      <c r="I51" s="3"/>
    </row>
    <row r="52" spans="1:9" ht="32.25">
      <c r="A52" s="7" t="s">
        <v>20</v>
      </c>
      <c r="B52" s="48" t="s">
        <v>238</v>
      </c>
      <c r="C52" s="66" t="s">
        <v>237</v>
      </c>
      <c r="D52" s="5" t="s">
        <v>15</v>
      </c>
      <c r="E52" s="47">
        <v>467.2</v>
      </c>
      <c r="F52" s="5" t="s">
        <v>11</v>
      </c>
      <c r="G52" s="5"/>
      <c r="H52" s="3" t="s">
        <v>213</v>
      </c>
      <c r="I52" s="3"/>
    </row>
    <row r="53" spans="1:9" ht="32.25">
      <c r="A53" s="7" t="s">
        <v>12</v>
      </c>
      <c r="B53" s="48" t="s">
        <v>215</v>
      </c>
      <c r="C53" s="66" t="s">
        <v>237</v>
      </c>
      <c r="D53" s="5" t="s">
        <v>15</v>
      </c>
      <c r="E53" s="47">
        <v>25.2</v>
      </c>
      <c r="F53" s="5" t="s">
        <v>11</v>
      </c>
      <c r="G53" s="5"/>
      <c r="H53" s="3" t="s">
        <v>213</v>
      </c>
      <c r="I53" s="3"/>
    </row>
    <row r="54" spans="1:9" ht="32.25">
      <c r="A54" s="7" t="s">
        <v>20</v>
      </c>
      <c r="B54" s="48" t="s">
        <v>217</v>
      </c>
      <c r="C54" s="66" t="s">
        <v>237</v>
      </c>
      <c r="D54" s="5" t="s">
        <v>15</v>
      </c>
      <c r="E54" s="47">
        <v>156</v>
      </c>
      <c r="F54" s="5" t="s">
        <v>11</v>
      </c>
      <c r="G54" s="5"/>
      <c r="H54" s="3" t="s">
        <v>213</v>
      </c>
      <c r="I54" s="3"/>
    </row>
    <row r="55" spans="1:9" ht="32.25">
      <c r="A55" s="7" t="s">
        <v>20</v>
      </c>
      <c r="B55" s="11" t="s">
        <v>218</v>
      </c>
      <c r="C55" s="66" t="s">
        <v>237</v>
      </c>
      <c r="D55" s="5" t="s">
        <v>15</v>
      </c>
      <c r="E55" s="47">
        <v>100</v>
      </c>
      <c r="F55" s="5" t="s">
        <v>11</v>
      </c>
      <c r="G55" s="5"/>
      <c r="H55" s="3" t="s">
        <v>213</v>
      </c>
      <c r="I55" s="3"/>
    </row>
    <row r="56" spans="1:9" ht="54.75">
      <c r="A56" s="7" t="s">
        <v>12</v>
      </c>
      <c r="B56" s="45" t="s">
        <v>22</v>
      </c>
      <c r="C56" s="31" t="s">
        <v>23</v>
      </c>
      <c r="D56" s="5" t="s">
        <v>15</v>
      </c>
      <c r="E56" s="47">
        <v>10</v>
      </c>
      <c r="F56" s="5" t="s">
        <v>11</v>
      </c>
      <c r="G56" s="5"/>
      <c r="H56" s="3" t="s">
        <v>213</v>
      </c>
      <c r="I56" s="3"/>
    </row>
    <row r="57" spans="1:9" ht="32.25">
      <c r="A57" s="7" t="s">
        <v>12</v>
      </c>
      <c r="B57" s="11" t="s">
        <v>16</v>
      </c>
      <c r="C57" s="31" t="s">
        <v>23</v>
      </c>
      <c r="D57" s="5" t="s">
        <v>15</v>
      </c>
      <c r="E57" s="47">
        <v>0.9</v>
      </c>
      <c r="F57" s="5" t="s">
        <v>11</v>
      </c>
      <c r="G57" s="5"/>
      <c r="H57" s="3" t="s">
        <v>213</v>
      </c>
      <c r="I57" s="3"/>
    </row>
    <row r="58" spans="1:9" ht="32.25">
      <c r="A58" s="7" t="s">
        <v>12</v>
      </c>
      <c r="B58" s="11" t="s">
        <v>239</v>
      </c>
      <c r="C58" s="31" t="s">
        <v>23</v>
      </c>
      <c r="D58" s="5" t="s">
        <v>15</v>
      </c>
      <c r="E58" s="47">
        <v>467</v>
      </c>
      <c r="F58" s="5" t="s">
        <v>11</v>
      </c>
      <c r="G58" s="5"/>
      <c r="H58" s="3" t="s">
        <v>213</v>
      </c>
      <c r="I58" s="3"/>
    </row>
    <row r="59" spans="1:9" ht="32.25">
      <c r="A59" s="7" t="s">
        <v>12</v>
      </c>
      <c r="B59" s="11" t="s">
        <v>240</v>
      </c>
      <c r="C59" s="31" t="s">
        <v>23</v>
      </c>
      <c r="D59" s="5" t="s">
        <v>15</v>
      </c>
      <c r="E59" s="47">
        <v>300</v>
      </c>
      <c r="F59" s="5" t="s">
        <v>11</v>
      </c>
      <c r="G59" s="5"/>
      <c r="H59" s="3" t="s">
        <v>213</v>
      </c>
      <c r="I59" s="3"/>
    </row>
    <row r="60" spans="1:9" ht="32.25">
      <c r="A60" s="7" t="s">
        <v>20</v>
      </c>
      <c r="B60" s="48" t="s">
        <v>241</v>
      </c>
      <c r="C60" s="66" t="s">
        <v>242</v>
      </c>
      <c r="D60" s="5" t="s">
        <v>15</v>
      </c>
      <c r="E60" s="47">
        <v>289.8</v>
      </c>
      <c r="F60" s="5" t="s">
        <v>11</v>
      </c>
      <c r="G60" s="5"/>
      <c r="H60" s="3" t="s">
        <v>213</v>
      </c>
      <c r="I60" s="3"/>
    </row>
    <row r="61" spans="1:9" ht="32.25">
      <c r="A61" s="7" t="s">
        <v>12</v>
      </c>
      <c r="B61" s="48" t="s">
        <v>215</v>
      </c>
      <c r="C61" s="66" t="s">
        <v>242</v>
      </c>
      <c r="D61" s="5" t="s">
        <v>15</v>
      </c>
      <c r="E61" s="47">
        <v>21.95</v>
      </c>
      <c r="F61" s="5" t="s">
        <v>11</v>
      </c>
      <c r="G61" s="5"/>
      <c r="H61" s="3" t="s">
        <v>213</v>
      </c>
      <c r="I61" s="3"/>
    </row>
    <row r="62" spans="1:9" ht="15.75" customHeight="1">
      <c r="A62" s="7" t="s">
        <v>20</v>
      </c>
      <c r="B62" s="11" t="s">
        <v>218</v>
      </c>
      <c r="C62" s="66" t="s">
        <v>242</v>
      </c>
      <c r="D62" s="5" t="s">
        <v>15</v>
      </c>
      <c r="E62" s="47">
        <v>600</v>
      </c>
      <c r="F62" s="5" t="s">
        <v>11</v>
      </c>
      <c r="G62" s="5"/>
      <c r="H62" s="3" t="s">
        <v>213</v>
      </c>
      <c r="I62" s="3"/>
    </row>
    <row r="63" spans="1:9" ht="32.25">
      <c r="A63" s="7" t="s">
        <v>12</v>
      </c>
      <c r="B63" s="11" t="s">
        <v>16</v>
      </c>
      <c r="C63" s="31" t="s">
        <v>24</v>
      </c>
      <c r="D63" s="5" t="s">
        <v>15</v>
      </c>
      <c r="E63" s="47">
        <v>7.2</v>
      </c>
      <c r="F63" s="5" t="s">
        <v>11</v>
      </c>
      <c r="G63" s="5"/>
      <c r="H63" s="3" t="s">
        <v>213</v>
      </c>
      <c r="I63" s="3"/>
    </row>
    <row r="64" spans="1:9" ht="32.25">
      <c r="A64" s="7" t="s">
        <v>20</v>
      </c>
      <c r="B64" s="48" t="s">
        <v>243</v>
      </c>
      <c r="C64" s="66" t="s">
        <v>244</v>
      </c>
      <c r="D64" s="5" t="s">
        <v>15</v>
      </c>
      <c r="E64" s="47">
        <v>90.2</v>
      </c>
      <c r="F64" s="5" t="s">
        <v>11</v>
      </c>
      <c r="G64" s="5"/>
      <c r="H64" s="3" t="s">
        <v>213</v>
      </c>
      <c r="I64" s="3"/>
    </row>
    <row r="65" spans="1:9" ht="15.75" customHeight="1">
      <c r="A65" s="7" t="s">
        <v>12</v>
      </c>
      <c r="B65" s="48" t="s">
        <v>245</v>
      </c>
      <c r="C65" s="66" t="s">
        <v>244</v>
      </c>
      <c r="D65" s="5" t="s">
        <v>15</v>
      </c>
      <c r="E65" s="47">
        <v>40</v>
      </c>
      <c r="F65" s="5" t="s">
        <v>11</v>
      </c>
      <c r="G65" s="5"/>
      <c r="H65" s="3" t="s">
        <v>213</v>
      </c>
      <c r="I65" s="3"/>
    </row>
    <row r="66" spans="1:9" ht="32.25">
      <c r="A66" s="7" t="s">
        <v>12</v>
      </c>
      <c r="B66" s="48" t="s">
        <v>246</v>
      </c>
      <c r="C66" s="66" t="s">
        <v>244</v>
      </c>
      <c r="D66" s="5" t="s">
        <v>15</v>
      </c>
      <c r="E66" s="47">
        <v>39.4</v>
      </c>
      <c r="F66" s="5" t="s">
        <v>11</v>
      </c>
      <c r="G66" s="5"/>
      <c r="H66" s="3" t="s">
        <v>213</v>
      </c>
      <c r="I66" s="3"/>
    </row>
    <row r="67" spans="1:9" ht="32.25">
      <c r="A67" s="7" t="s">
        <v>12</v>
      </c>
      <c r="B67" s="48" t="s">
        <v>215</v>
      </c>
      <c r="C67" s="66" t="s">
        <v>244</v>
      </c>
      <c r="D67" s="5" t="s">
        <v>15</v>
      </c>
      <c r="E67" s="47">
        <v>38.2</v>
      </c>
      <c r="F67" s="5" t="s">
        <v>11</v>
      </c>
      <c r="G67" s="5"/>
      <c r="H67" s="3" t="s">
        <v>213</v>
      </c>
      <c r="I67" s="3"/>
    </row>
    <row r="68" spans="1:9" ht="15.75" customHeight="1">
      <c r="A68" s="7" t="s">
        <v>20</v>
      </c>
      <c r="B68" s="48" t="s">
        <v>217</v>
      </c>
      <c r="C68" s="66" t="s">
        <v>244</v>
      </c>
      <c r="D68" s="5" t="s">
        <v>15</v>
      </c>
      <c r="E68" s="47">
        <v>233</v>
      </c>
      <c r="F68" s="5" t="s">
        <v>11</v>
      </c>
      <c r="G68" s="5"/>
      <c r="H68" s="3" t="s">
        <v>213</v>
      </c>
      <c r="I68" s="3"/>
    </row>
    <row r="69" spans="1:9" ht="32.25">
      <c r="A69" s="7" t="s">
        <v>20</v>
      </c>
      <c r="B69" s="11" t="s">
        <v>218</v>
      </c>
      <c r="C69" s="66" t="s">
        <v>244</v>
      </c>
      <c r="D69" s="5" t="s">
        <v>15</v>
      </c>
      <c r="E69" s="47">
        <v>300</v>
      </c>
      <c r="F69" s="5" t="s">
        <v>11</v>
      </c>
      <c r="G69" s="5"/>
      <c r="H69" s="3" t="s">
        <v>213</v>
      </c>
      <c r="I69" s="3"/>
    </row>
    <row r="70" spans="1:9" ht="15.75" customHeight="1">
      <c r="A70" s="7" t="s">
        <v>12</v>
      </c>
      <c r="B70" s="11" t="s">
        <v>16</v>
      </c>
      <c r="C70" s="31" t="s">
        <v>25</v>
      </c>
      <c r="D70" s="5" t="s">
        <v>15</v>
      </c>
      <c r="E70" s="47">
        <v>13.32</v>
      </c>
      <c r="F70" s="5" t="s">
        <v>11</v>
      </c>
      <c r="G70" s="5"/>
      <c r="H70" s="3" t="s">
        <v>213</v>
      </c>
      <c r="I70" s="3"/>
    </row>
    <row r="71" spans="1:9" ht="32.25">
      <c r="A71" s="7" t="s">
        <v>20</v>
      </c>
      <c r="B71" s="11" t="s">
        <v>26</v>
      </c>
      <c r="C71" s="31" t="s">
        <v>25</v>
      </c>
      <c r="D71" s="5" t="s">
        <v>15</v>
      </c>
      <c r="E71" s="47">
        <v>194</v>
      </c>
      <c r="F71" s="5" t="s">
        <v>11</v>
      </c>
      <c r="G71" s="5"/>
      <c r="H71" s="3" t="s">
        <v>213</v>
      </c>
      <c r="I71" s="3"/>
    </row>
    <row r="72" spans="1:9" ht="32.25">
      <c r="A72" s="7" t="s">
        <v>12</v>
      </c>
      <c r="B72" s="11" t="s">
        <v>247</v>
      </c>
      <c r="C72" s="31" t="s">
        <v>25</v>
      </c>
      <c r="D72" s="5" t="s">
        <v>15</v>
      </c>
      <c r="E72" s="47">
        <v>104.92</v>
      </c>
      <c r="F72" s="5" t="s">
        <v>11</v>
      </c>
      <c r="G72" s="5"/>
      <c r="H72" s="3" t="s">
        <v>213</v>
      </c>
      <c r="I72" s="3"/>
    </row>
    <row r="73" spans="1:9" ht="32.25">
      <c r="A73" s="7" t="s">
        <v>12</v>
      </c>
      <c r="B73" s="11" t="s">
        <v>248</v>
      </c>
      <c r="C73" s="31" t="s">
        <v>25</v>
      </c>
      <c r="D73" s="5" t="s">
        <v>15</v>
      </c>
      <c r="E73" s="47">
        <v>98.4</v>
      </c>
      <c r="F73" s="5" t="s">
        <v>11</v>
      </c>
      <c r="G73" s="5"/>
      <c r="H73" s="3" t="s">
        <v>213</v>
      </c>
      <c r="I73" s="3"/>
    </row>
    <row r="74" spans="1:9" ht="32.25">
      <c r="A74" s="7" t="s">
        <v>20</v>
      </c>
      <c r="B74" s="48" t="s">
        <v>249</v>
      </c>
      <c r="C74" s="66" t="s">
        <v>250</v>
      </c>
      <c r="D74" s="5" t="s">
        <v>15</v>
      </c>
      <c r="E74" s="47">
        <v>679.2</v>
      </c>
      <c r="F74" s="5" t="s">
        <v>11</v>
      </c>
      <c r="G74" s="5"/>
      <c r="H74" s="3" t="s">
        <v>213</v>
      </c>
      <c r="I74" s="3"/>
    </row>
    <row r="75" spans="1:9" ht="32.25">
      <c r="A75" s="7" t="s">
        <v>12</v>
      </c>
      <c r="B75" s="48" t="s">
        <v>246</v>
      </c>
      <c r="C75" s="66" t="s">
        <v>250</v>
      </c>
      <c r="D75" s="5" t="s">
        <v>15</v>
      </c>
      <c r="E75" s="47">
        <v>52.645</v>
      </c>
      <c r="F75" s="5" t="s">
        <v>11</v>
      </c>
      <c r="G75" s="5"/>
      <c r="H75" s="3" t="s">
        <v>213</v>
      </c>
      <c r="I75" s="3"/>
    </row>
    <row r="76" spans="1:9" ht="32.25">
      <c r="A76" s="7" t="s">
        <v>12</v>
      </c>
      <c r="B76" s="48" t="s">
        <v>215</v>
      </c>
      <c r="C76" s="66" t="s">
        <v>250</v>
      </c>
      <c r="D76" s="5" t="s">
        <v>15</v>
      </c>
      <c r="E76" s="47">
        <v>29.75</v>
      </c>
      <c r="F76" s="5" t="s">
        <v>11</v>
      </c>
      <c r="G76" s="5"/>
      <c r="H76" s="3" t="s">
        <v>213</v>
      </c>
      <c r="I76" s="3"/>
    </row>
    <row r="77" spans="1:9" ht="32.25">
      <c r="A77" s="7" t="s">
        <v>20</v>
      </c>
      <c r="B77" s="11" t="s">
        <v>218</v>
      </c>
      <c r="C77" s="66" t="s">
        <v>250</v>
      </c>
      <c r="D77" s="5" t="s">
        <v>15</v>
      </c>
      <c r="E77" s="47">
        <v>890</v>
      </c>
      <c r="F77" s="5" t="s">
        <v>11</v>
      </c>
      <c r="G77" s="5"/>
      <c r="H77" s="3" t="s">
        <v>213</v>
      </c>
      <c r="I77" s="3"/>
    </row>
    <row r="78" spans="1:9" ht="32.25">
      <c r="A78" s="7" t="s">
        <v>20</v>
      </c>
      <c r="B78" s="48" t="s">
        <v>251</v>
      </c>
      <c r="C78" s="66" t="s">
        <v>252</v>
      </c>
      <c r="D78" s="5" t="s">
        <v>15</v>
      </c>
      <c r="E78" s="47">
        <v>50</v>
      </c>
      <c r="F78" s="5" t="s">
        <v>11</v>
      </c>
      <c r="G78" s="5"/>
      <c r="H78" s="3" t="s">
        <v>213</v>
      </c>
      <c r="I78" s="3"/>
    </row>
    <row r="79" spans="1:9" ht="32.25">
      <c r="A79" s="7" t="s">
        <v>12</v>
      </c>
      <c r="B79" s="48" t="s">
        <v>253</v>
      </c>
      <c r="C79" s="66" t="s">
        <v>252</v>
      </c>
      <c r="D79" s="5" t="s">
        <v>15</v>
      </c>
      <c r="E79" s="47">
        <v>70</v>
      </c>
      <c r="F79" s="5" t="s">
        <v>11</v>
      </c>
      <c r="G79" s="5"/>
      <c r="H79" s="3" t="s">
        <v>213</v>
      </c>
      <c r="I79" s="3"/>
    </row>
    <row r="80" spans="1:9" ht="32.25">
      <c r="A80" s="7" t="s">
        <v>12</v>
      </c>
      <c r="B80" s="48" t="s">
        <v>254</v>
      </c>
      <c r="C80" s="66" t="s">
        <v>252</v>
      </c>
      <c r="D80" s="5" t="s">
        <v>15</v>
      </c>
      <c r="E80" s="47">
        <v>100</v>
      </c>
      <c r="F80" s="5" t="s">
        <v>11</v>
      </c>
      <c r="G80" s="5"/>
      <c r="H80" s="3" t="s">
        <v>213</v>
      </c>
      <c r="I80" s="3"/>
    </row>
    <row r="81" spans="1:9" ht="32.25">
      <c r="A81" s="7" t="s">
        <v>12</v>
      </c>
      <c r="B81" s="48" t="s">
        <v>246</v>
      </c>
      <c r="C81" s="66" t="s">
        <v>252</v>
      </c>
      <c r="D81" s="5" t="s">
        <v>15</v>
      </c>
      <c r="E81" s="47">
        <v>50</v>
      </c>
      <c r="F81" s="5" t="s">
        <v>11</v>
      </c>
      <c r="G81" s="5"/>
      <c r="H81" s="3" t="s">
        <v>213</v>
      </c>
      <c r="I81" s="3"/>
    </row>
    <row r="82" spans="1:9" ht="32.25">
      <c r="A82" s="7" t="s">
        <v>12</v>
      </c>
      <c r="B82" s="48" t="s">
        <v>215</v>
      </c>
      <c r="C82" s="66" t="s">
        <v>252</v>
      </c>
      <c r="D82" s="5" t="s">
        <v>15</v>
      </c>
      <c r="E82" s="47">
        <v>34.95</v>
      </c>
      <c r="F82" s="5" t="s">
        <v>11</v>
      </c>
      <c r="G82" s="5"/>
      <c r="H82" s="3" t="s">
        <v>213</v>
      </c>
      <c r="I82" s="3"/>
    </row>
    <row r="83" spans="1:9" ht="32.25">
      <c r="A83" s="7" t="s">
        <v>20</v>
      </c>
      <c r="B83" s="48" t="s">
        <v>217</v>
      </c>
      <c r="C83" s="66" t="s">
        <v>252</v>
      </c>
      <c r="D83" s="5" t="s">
        <v>15</v>
      </c>
      <c r="E83" s="47">
        <v>264</v>
      </c>
      <c r="F83" s="5" t="s">
        <v>11</v>
      </c>
      <c r="G83" s="5"/>
      <c r="H83" s="3" t="s">
        <v>213</v>
      </c>
      <c r="I83" s="3"/>
    </row>
    <row r="84" spans="1:9" ht="32.25">
      <c r="A84" s="7" t="s">
        <v>20</v>
      </c>
      <c r="B84" s="11" t="s">
        <v>218</v>
      </c>
      <c r="C84" s="66" t="s">
        <v>252</v>
      </c>
      <c r="D84" s="5" t="s">
        <v>15</v>
      </c>
      <c r="E84" s="47">
        <v>55</v>
      </c>
      <c r="F84" s="5" t="s">
        <v>11</v>
      </c>
      <c r="G84" s="5"/>
      <c r="H84" s="3" t="s">
        <v>213</v>
      </c>
      <c r="I84" s="3"/>
    </row>
    <row r="85" spans="1:9" ht="32.25">
      <c r="A85" s="7" t="s">
        <v>12</v>
      </c>
      <c r="B85" s="48" t="s">
        <v>255</v>
      </c>
      <c r="C85" s="66" t="s">
        <v>256</v>
      </c>
      <c r="D85" s="5" t="s">
        <v>15</v>
      </c>
      <c r="E85" s="47">
        <v>200</v>
      </c>
      <c r="F85" s="5" t="s">
        <v>11</v>
      </c>
      <c r="G85" s="5"/>
      <c r="H85" s="3" t="s">
        <v>213</v>
      </c>
      <c r="I85" s="3"/>
    </row>
    <row r="86" spans="1:9" ht="32.25">
      <c r="A86" s="7" t="s">
        <v>12</v>
      </c>
      <c r="B86" s="48" t="s">
        <v>257</v>
      </c>
      <c r="C86" s="66" t="s">
        <v>258</v>
      </c>
      <c r="D86" s="5" t="s">
        <v>15</v>
      </c>
      <c r="E86" s="47">
        <v>20</v>
      </c>
      <c r="F86" s="5" t="s">
        <v>11</v>
      </c>
      <c r="G86" s="5"/>
      <c r="H86" s="3"/>
      <c r="I86" s="3" t="s">
        <v>201</v>
      </c>
    </row>
    <row r="87" spans="1:9" ht="32.25">
      <c r="A87" s="7" t="s">
        <v>296</v>
      </c>
      <c r="B87" s="11" t="s">
        <v>297</v>
      </c>
      <c r="C87" s="64" t="s">
        <v>298</v>
      </c>
      <c r="D87" s="5" t="s">
        <v>15</v>
      </c>
      <c r="E87" s="49">
        <v>70</v>
      </c>
      <c r="F87" s="5" t="s">
        <v>11</v>
      </c>
      <c r="G87" s="50"/>
      <c r="H87" s="3" t="s">
        <v>213</v>
      </c>
      <c r="I87" s="3"/>
    </row>
    <row r="88" spans="1:9" ht="32.25">
      <c r="A88" s="7" t="s">
        <v>259</v>
      </c>
      <c r="B88" s="11" t="s">
        <v>299</v>
      </c>
      <c r="C88" s="64" t="s">
        <v>300</v>
      </c>
      <c r="D88" s="5" t="s">
        <v>15</v>
      </c>
      <c r="E88" s="49">
        <v>100</v>
      </c>
      <c r="F88" s="5" t="s">
        <v>11</v>
      </c>
      <c r="G88" s="50"/>
      <c r="H88" s="3" t="s">
        <v>213</v>
      </c>
      <c r="I88" s="3"/>
    </row>
    <row r="89" spans="1:9" ht="32.25">
      <c r="A89" s="7" t="s">
        <v>259</v>
      </c>
      <c r="B89" s="11" t="s">
        <v>301</v>
      </c>
      <c r="C89" s="64" t="s">
        <v>302</v>
      </c>
      <c r="D89" s="5" t="s">
        <v>15</v>
      </c>
      <c r="E89" s="47">
        <v>300</v>
      </c>
      <c r="F89" s="5" t="s">
        <v>11</v>
      </c>
      <c r="G89" s="5"/>
      <c r="H89" s="3" t="s">
        <v>213</v>
      </c>
      <c r="I89" s="3"/>
    </row>
    <row r="90" spans="1:9" ht="32.25">
      <c r="A90" s="7" t="s">
        <v>259</v>
      </c>
      <c r="B90" s="63" t="s">
        <v>303</v>
      </c>
      <c r="C90" s="67" t="s">
        <v>304</v>
      </c>
      <c r="D90" s="5" t="s">
        <v>15</v>
      </c>
      <c r="E90" s="47">
        <v>80</v>
      </c>
      <c r="F90" s="5" t="s">
        <v>11</v>
      </c>
      <c r="G90" s="5"/>
      <c r="H90" s="3" t="s">
        <v>213</v>
      </c>
      <c r="I90" s="3"/>
    </row>
    <row r="91" spans="1:9" ht="32.25">
      <c r="A91" s="7" t="s">
        <v>265</v>
      </c>
      <c r="B91" s="48" t="s">
        <v>308</v>
      </c>
      <c r="C91" s="66" t="s">
        <v>27</v>
      </c>
      <c r="D91" s="5" t="s">
        <v>15</v>
      </c>
      <c r="E91" s="47">
        <v>600</v>
      </c>
      <c r="F91" s="5" t="s">
        <v>11</v>
      </c>
      <c r="G91" s="5"/>
      <c r="H91" s="3"/>
      <c r="I91" s="3" t="s">
        <v>201</v>
      </c>
    </row>
    <row r="92" spans="1:9" ht="32.25">
      <c r="A92" s="7" t="s">
        <v>265</v>
      </c>
      <c r="B92" s="48" t="s">
        <v>308</v>
      </c>
      <c r="C92" s="66" t="s">
        <v>256</v>
      </c>
      <c r="D92" s="5" t="s">
        <v>15</v>
      </c>
      <c r="E92" s="47">
        <v>750</v>
      </c>
      <c r="F92" s="5" t="s">
        <v>11</v>
      </c>
      <c r="G92" s="5"/>
      <c r="H92" s="3"/>
      <c r="I92" s="3" t="s">
        <v>201</v>
      </c>
    </row>
    <row r="93" spans="1:9" ht="81">
      <c r="A93" s="7" t="s">
        <v>307</v>
      </c>
      <c r="B93" s="48" t="s">
        <v>309</v>
      </c>
      <c r="C93" s="66" t="s">
        <v>27</v>
      </c>
      <c r="D93" s="5" t="s">
        <v>15</v>
      </c>
      <c r="E93" s="47">
        <v>250</v>
      </c>
      <c r="F93" s="5" t="s">
        <v>11</v>
      </c>
      <c r="G93" s="5"/>
      <c r="H93" s="3"/>
      <c r="I93" s="3" t="s">
        <v>201</v>
      </c>
    </row>
    <row r="94" spans="1:9" ht="32.25">
      <c r="A94" s="7" t="s">
        <v>265</v>
      </c>
      <c r="B94" s="48" t="s">
        <v>261</v>
      </c>
      <c r="C94" s="66" t="s">
        <v>262</v>
      </c>
      <c r="D94" s="5" t="s">
        <v>15</v>
      </c>
      <c r="E94" s="47">
        <v>1100</v>
      </c>
      <c r="F94" s="5" t="s">
        <v>11</v>
      </c>
      <c r="G94" s="5"/>
      <c r="H94" s="3"/>
      <c r="I94" s="3" t="s">
        <v>201</v>
      </c>
    </row>
    <row r="95" spans="1:9" ht="32.25">
      <c r="A95" s="7" t="s">
        <v>305</v>
      </c>
      <c r="B95" s="48" t="s">
        <v>263</v>
      </c>
      <c r="C95" s="66" t="s">
        <v>264</v>
      </c>
      <c r="D95" s="5" t="s">
        <v>15</v>
      </c>
      <c r="E95" s="47">
        <v>2298</v>
      </c>
      <c r="F95" s="5" t="s">
        <v>11</v>
      </c>
      <c r="G95" s="5"/>
      <c r="H95" s="3"/>
      <c r="I95" s="3" t="s">
        <v>201</v>
      </c>
    </row>
    <row r="96" spans="1:9" ht="32.25">
      <c r="A96" s="12" t="s">
        <v>265</v>
      </c>
      <c r="B96" s="48" t="s">
        <v>266</v>
      </c>
      <c r="C96" s="66" t="s">
        <v>267</v>
      </c>
      <c r="D96" s="5" t="s">
        <v>15</v>
      </c>
      <c r="E96" s="47">
        <v>3863</v>
      </c>
      <c r="F96" s="5" t="s">
        <v>11</v>
      </c>
      <c r="G96" s="5"/>
      <c r="H96" s="3"/>
      <c r="I96" s="3" t="s">
        <v>201</v>
      </c>
    </row>
    <row r="97" spans="1:9" ht="32.25">
      <c r="A97" s="12" t="s">
        <v>265</v>
      </c>
      <c r="B97" s="48" t="s">
        <v>268</v>
      </c>
      <c r="C97" s="66" t="s">
        <v>28</v>
      </c>
      <c r="D97" s="5" t="s">
        <v>15</v>
      </c>
      <c r="E97" s="47">
        <v>2500</v>
      </c>
      <c r="F97" s="5" t="s">
        <v>11</v>
      </c>
      <c r="G97" s="5"/>
      <c r="H97" s="3"/>
      <c r="I97" s="3" t="s">
        <v>201</v>
      </c>
    </row>
    <row r="98" spans="1:9" ht="32.25">
      <c r="A98" s="12" t="s">
        <v>265</v>
      </c>
      <c r="B98" s="48" t="s">
        <v>269</v>
      </c>
      <c r="C98" s="66" t="s">
        <v>28</v>
      </c>
      <c r="D98" s="5" t="s">
        <v>15</v>
      </c>
      <c r="E98" s="47">
        <v>650</v>
      </c>
      <c r="F98" s="5" t="s">
        <v>11</v>
      </c>
      <c r="G98" s="5"/>
      <c r="H98" s="3"/>
      <c r="I98" s="3" t="s">
        <v>201</v>
      </c>
    </row>
    <row r="99" spans="1:9" ht="68.25">
      <c r="A99" s="56" t="s">
        <v>270</v>
      </c>
      <c r="B99" s="7" t="s">
        <v>271</v>
      </c>
      <c r="C99" s="7" t="s">
        <v>272</v>
      </c>
      <c r="D99" s="5" t="s">
        <v>15</v>
      </c>
      <c r="E99" s="53">
        <v>691.503</v>
      </c>
      <c r="F99" s="5" t="s">
        <v>11</v>
      </c>
      <c r="G99" s="51"/>
      <c r="H99" s="52"/>
      <c r="I99" s="3" t="s">
        <v>201</v>
      </c>
    </row>
    <row r="100" spans="1:9" ht="68.25">
      <c r="A100" s="56" t="s">
        <v>270</v>
      </c>
      <c r="B100" s="7" t="s">
        <v>273</v>
      </c>
      <c r="C100" s="7" t="s">
        <v>274</v>
      </c>
      <c r="D100" s="5" t="s">
        <v>15</v>
      </c>
      <c r="E100" s="53">
        <v>488.04</v>
      </c>
      <c r="F100" s="5" t="s">
        <v>11</v>
      </c>
      <c r="G100" s="51"/>
      <c r="H100" s="52"/>
      <c r="I100" s="3" t="s">
        <v>201</v>
      </c>
    </row>
    <row r="101" spans="1:9" ht="68.25">
      <c r="A101" s="56" t="s">
        <v>270</v>
      </c>
      <c r="B101" s="7" t="s">
        <v>275</v>
      </c>
      <c r="C101" s="7" t="s">
        <v>272</v>
      </c>
      <c r="D101" s="5" t="s">
        <v>15</v>
      </c>
      <c r="E101" s="53">
        <v>2400</v>
      </c>
      <c r="F101" s="5" t="s">
        <v>11</v>
      </c>
      <c r="G101" s="51"/>
      <c r="H101" s="52"/>
      <c r="I101" s="3" t="s">
        <v>201</v>
      </c>
    </row>
    <row r="102" spans="1:9" ht="68.25">
      <c r="A102" s="56" t="s">
        <v>270</v>
      </c>
      <c r="B102" s="7" t="s">
        <v>30</v>
      </c>
      <c r="C102" s="7" t="s">
        <v>272</v>
      </c>
      <c r="D102" s="5" t="s">
        <v>15</v>
      </c>
      <c r="E102" s="53">
        <v>100</v>
      </c>
      <c r="F102" s="5" t="s">
        <v>11</v>
      </c>
      <c r="G102" s="51"/>
      <c r="H102" s="52"/>
      <c r="I102" s="3" t="s">
        <v>201</v>
      </c>
    </row>
    <row r="103" spans="1:9" ht="54">
      <c r="A103" s="57" t="s">
        <v>276</v>
      </c>
      <c r="B103" s="6" t="s">
        <v>277</v>
      </c>
      <c r="C103" s="68" t="s">
        <v>24</v>
      </c>
      <c r="D103" s="5" t="s">
        <v>15</v>
      </c>
      <c r="E103" s="53">
        <v>650</v>
      </c>
      <c r="F103" s="5" t="s">
        <v>11</v>
      </c>
      <c r="G103" s="51"/>
      <c r="H103" s="52"/>
      <c r="I103" s="3" t="s">
        <v>201</v>
      </c>
    </row>
    <row r="104" spans="1:9" ht="54">
      <c r="A104" s="57" t="s">
        <v>276</v>
      </c>
      <c r="B104" s="6" t="s">
        <v>278</v>
      </c>
      <c r="C104" s="68" t="s">
        <v>25</v>
      </c>
      <c r="D104" s="5" t="s">
        <v>15</v>
      </c>
      <c r="E104" s="53">
        <v>645</v>
      </c>
      <c r="F104" s="5" t="s">
        <v>11</v>
      </c>
      <c r="G104" s="51"/>
      <c r="H104" s="52"/>
      <c r="I104" s="3" t="s">
        <v>201</v>
      </c>
    </row>
    <row r="105" spans="1:9" ht="68.25">
      <c r="A105" s="56" t="s">
        <v>279</v>
      </c>
      <c r="B105" s="32" t="s">
        <v>280</v>
      </c>
      <c r="C105" s="68" t="s">
        <v>25</v>
      </c>
      <c r="D105" s="5" t="s">
        <v>15</v>
      </c>
      <c r="E105" s="53">
        <v>340</v>
      </c>
      <c r="F105" s="5" t="s">
        <v>11</v>
      </c>
      <c r="G105" s="51"/>
      <c r="H105" s="52"/>
      <c r="I105" s="3" t="s">
        <v>201</v>
      </c>
    </row>
    <row r="106" spans="1:9" ht="68.25">
      <c r="A106" s="56" t="s">
        <v>279</v>
      </c>
      <c r="B106" s="32" t="s">
        <v>280</v>
      </c>
      <c r="C106" s="68" t="s">
        <v>29</v>
      </c>
      <c r="D106" s="5" t="s">
        <v>15</v>
      </c>
      <c r="E106" s="53">
        <v>100</v>
      </c>
      <c r="F106" s="5" t="s">
        <v>11</v>
      </c>
      <c r="G106" s="51"/>
      <c r="H106" s="52"/>
      <c r="I106" s="3" t="s">
        <v>201</v>
      </c>
    </row>
    <row r="107" spans="1:9" ht="66" customHeight="1">
      <c r="A107" s="56" t="s">
        <v>279</v>
      </c>
      <c r="B107" s="32" t="s">
        <v>280</v>
      </c>
      <c r="C107" s="68" t="s">
        <v>24</v>
      </c>
      <c r="D107" s="5" t="s">
        <v>15</v>
      </c>
      <c r="E107" s="53">
        <v>300</v>
      </c>
      <c r="F107" s="5" t="s">
        <v>11</v>
      </c>
      <c r="G107" s="51"/>
      <c r="H107" s="52"/>
      <c r="I107" s="3" t="s">
        <v>201</v>
      </c>
    </row>
    <row r="108" spans="1:9" ht="68.25">
      <c r="A108" s="56" t="s">
        <v>279</v>
      </c>
      <c r="B108" s="32" t="s">
        <v>280</v>
      </c>
      <c r="C108" s="68" t="s">
        <v>28</v>
      </c>
      <c r="D108" s="5" t="s">
        <v>15</v>
      </c>
      <c r="E108" s="53">
        <v>590</v>
      </c>
      <c r="F108" s="5" t="s">
        <v>11</v>
      </c>
      <c r="G108" s="51"/>
      <c r="H108" s="52"/>
      <c r="I108" s="3" t="s">
        <v>201</v>
      </c>
    </row>
    <row r="109" spans="1:9" ht="68.25">
      <c r="A109" s="56" t="s">
        <v>279</v>
      </c>
      <c r="B109" s="6" t="s">
        <v>281</v>
      </c>
      <c r="C109" s="68" t="s">
        <v>282</v>
      </c>
      <c r="D109" s="5" t="s">
        <v>15</v>
      </c>
      <c r="E109" s="53">
        <v>470</v>
      </c>
      <c r="F109" s="5" t="s">
        <v>11</v>
      </c>
      <c r="G109" s="51"/>
      <c r="H109" s="52"/>
      <c r="I109" s="3" t="s">
        <v>201</v>
      </c>
    </row>
    <row r="110" spans="1:9" ht="68.25">
      <c r="A110" s="56" t="s">
        <v>283</v>
      </c>
      <c r="B110" s="7" t="s">
        <v>284</v>
      </c>
      <c r="C110" s="68" t="s">
        <v>285</v>
      </c>
      <c r="D110" s="5" t="s">
        <v>15</v>
      </c>
      <c r="E110" s="53">
        <v>190</v>
      </c>
      <c r="F110" s="5" t="s">
        <v>11</v>
      </c>
      <c r="G110" s="51"/>
      <c r="H110" s="52"/>
      <c r="I110" s="3" t="s">
        <v>201</v>
      </c>
    </row>
    <row r="111" spans="1:9" ht="68.25">
      <c r="A111" s="56" t="s">
        <v>283</v>
      </c>
      <c r="B111" s="7" t="s">
        <v>284</v>
      </c>
      <c r="C111" s="68" t="s">
        <v>250</v>
      </c>
      <c r="D111" s="5" t="s">
        <v>15</v>
      </c>
      <c r="E111" s="53">
        <v>416</v>
      </c>
      <c r="F111" s="5" t="s">
        <v>11</v>
      </c>
      <c r="G111" s="51"/>
      <c r="H111" s="52"/>
      <c r="I111" s="3" t="s">
        <v>201</v>
      </c>
    </row>
    <row r="112" spans="1:9" ht="54">
      <c r="A112" s="58" t="s">
        <v>286</v>
      </c>
      <c r="B112" s="6" t="s">
        <v>287</v>
      </c>
      <c r="C112" s="7" t="s">
        <v>28</v>
      </c>
      <c r="D112" s="5" t="s">
        <v>15</v>
      </c>
      <c r="E112" s="53">
        <v>500</v>
      </c>
      <c r="F112" s="5" t="s">
        <v>11</v>
      </c>
      <c r="G112" s="51"/>
      <c r="H112" s="52"/>
      <c r="I112" s="3" t="s">
        <v>201</v>
      </c>
    </row>
    <row r="113" spans="1:9" ht="54.75">
      <c r="A113" s="59" t="s">
        <v>288</v>
      </c>
      <c r="B113" s="32" t="s">
        <v>280</v>
      </c>
      <c r="C113" s="68" t="s">
        <v>25</v>
      </c>
      <c r="D113" s="5" t="s">
        <v>15</v>
      </c>
      <c r="E113" s="53">
        <v>99.33</v>
      </c>
      <c r="F113" s="5" t="s">
        <v>11</v>
      </c>
      <c r="G113" s="51"/>
      <c r="H113" s="52"/>
      <c r="I113" s="3" t="s">
        <v>201</v>
      </c>
    </row>
    <row r="114" spans="1:9" ht="32.25">
      <c r="A114" s="7" t="s">
        <v>289</v>
      </c>
      <c r="B114" s="48" t="s">
        <v>290</v>
      </c>
      <c r="C114" s="66" t="s">
        <v>291</v>
      </c>
      <c r="D114" s="5" t="s">
        <v>15</v>
      </c>
      <c r="E114" s="53">
        <v>2236</v>
      </c>
      <c r="F114" s="5" t="s">
        <v>292</v>
      </c>
      <c r="G114" s="11" t="s">
        <v>293</v>
      </c>
      <c r="H114" s="3"/>
      <c r="I114" s="3" t="s">
        <v>201</v>
      </c>
    </row>
    <row r="115" spans="1:9" ht="32.25">
      <c r="A115" s="7" t="s">
        <v>289</v>
      </c>
      <c r="B115" s="48" t="s">
        <v>294</v>
      </c>
      <c r="C115" s="66" t="s">
        <v>27</v>
      </c>
      <c r="D115" s="5" t="s">
        <v>15</v>
      </c>
      <c r="E115" s="53">
        <v>600</v>
      </c>
      <c r="F115" s="5" t="s">
        <v>292</v>
      </c>
      <c r="G115" s="11" t="s">
        <v>295</v>
      </c>
      <c r="H115" s="3"/>
      <c r="I115" s="3" t="s">
        <v>201</v>
      </c>
    </row>
    <row r="116" spans="1:9" ht="15.75">
      <c r="A116" s="178" t="s">
        <v>7</v>
      </c>
      <c r="B116" s="178"/>
      <c r="C116" s="14"/>
      <c r="D116" s="42"/>
      <c r="E116" s="55">
        <f>SUM(E15:E115)</f>
        <v>38820.23000000001</v>
      </c>
      <c r="F116" s="42"/>
      <c r="G116" s="17"/>
      <c r="H116" s="17"/>
      <c r="I116" s="18"/>
    </row>
    <row r="117" spans="1:9" ht="48">
      <c r="A117" s="6" t="s">
        <v>310</v>
      </c>
      <c r="B117" s="6" t="s">
        <v>311</v>
      </c>
      <c r="C117" s="7" t="s">
        <v>312</v>
      </c>
      <c r="D117" s="3" t="s">
        <v>33</v>
      </c>
      <c r="E117" s="53">
        <v>246</v>
      </c>
      <c r="F117" s="5" t="s">
        <v>11</v>
      </c>
      <c r="G117" s="5"/>
      <c r="H117" s="3"/>
      <c r="I117" s="3" t="s">
        <v>201</v>
      </c>
    </row>
    <row r="118" spans="1:9" ht="48">
      <c r="A118" s="6" t="s">
        <v>310</v>
      </c>
      <c r="B118" s="6" t="s">
        <v>313</v>
      </c>
      <c r="C118" s="7" t="s">
        <v>314</v>
      </c>
      <c r="D118" s="3" t="s">
        <v>33</v>
      </c>
      <c r="E118" s="53">
        <v>150</v>
      </c>
      <c r="F118" s="5" t="s">
        <v>11</v>
      </c>
      <c r="G118" s="5"/>
      <c r="H118" s="3"/>
      <c r="I118" s="3" t="s">
        <v>201</v>
      </c>
    </row>
    <row r="119" spans="1:9" ht="48">
      <c r="A119" s="6" t="s">
        <v>315</v>
      </c>
      <c r="B119" s="6" t="s">
        <v>316</v>
      </c>
      <c r="C119" s="7" t="s">
        <v>32</v>
      </c>
      <c r="D119" s="3" t="s">
        <v>33</v>
      </c>
      <c r="E119" s="53">
        <v>245</v>
      </c>
      <c r="F119" s="5" t="s">
        <v>11</v>
      </c>
      <c r="G119" s="5"/>
      <c r="H119" s="3"/>
      <c r="I119" s="3" t="s">
        <v>201</v>
      </c>
    </row>
    <row r="120" spans="1:9" ht="48">
      <c r="A120" s="6" t="s">
        <v>315</v>
      </c>
      <c r="B120" s="6" t="s">
        <v>311</v>
      </c>
      <c r="C120" s="7" t="s">
        <v>317</v>
      </c>
      <c r="D120" s="3" t="s">
        <v>33</v>
      </c>
      <c r="E120" s="53">
        <v>268</v>
      </c>
      <c r="F120" s="5" t="s">
        <v>11</v>
      </c>
      <c r="G120" s="5"/>
      <c r="H120" s="3"/>
      <c r="I120" s="3" t="s">
        <v>201</v>
      </c>
    </row>
    <row r="121" spans="1:9" ht="48">
      <c r="A121" s="6" t="s">
        <v>315</v>
      </c>
      <c r="B121" s="6" t="s">
        <v>318</v>
      </c>
      <c r="C121" s="7" t="s">
        <v>34</v>
      </c>
      <c r="D121" s="3" t="s">
        <v>33</v>
      </c>
      <c r="E121" s="53">
        <v>425</v>
      </c>
      <c r="F121" s="5" t="s">
        <v>11</v>
      </c>
      <c r="G121" s="5"/>
      <c r="H121" s="3"/>
      <c r="I121" s="3" t="s">
        <v>201</v>
      </c>
    </row>
    <row r="122" spans="1:9" ht="48">
      <c r="A122" s="6" t="s">
        <v>315</v>
      </c>
      <c r="B122" s="6" t="s">
        <v>319</v>
      </c>
      <c r="C122" s="11" t="s">
        <v>320</v>
      </c>
      <c r="D122" s="3" t="s">
        <v>33</v>
      </c>
      <c r="E122" s="53">
        <v>247</v>
      </c>
      <c r="F122" s="5" t="s">
        <v>11</v>
      </c>
      <c r="G122" s="5"/>
      <c r="H122" s="3"/>
      <c r="I122" s="3" t="s">
        <v>201</v>
      </c>
    </row>
    <row r="123" spans="1:9" ht="48">
      <c r="A123" s="12" t="s">
        <v>321</v>
      </c>
      <c r="B123" s="6" t="s">
        <v>324</v>
      </c>
      <c r="C123" s="6" t="s">
        <v>35</v>
      </c>
      <c r="D123" s="3" t="s">
        <v>33</v>
      </c>
      <c r="E123" s="53">
        <v>220</v>
      </c>
      <c r="F123" s="3" t="s">
        <v>11</v>
      </c>
      <c r="G123" s="5"/>
      <c r="H123" s="3"/>
      <c r="I123" s="3" t="s">
        <v>201</v>
      </c>
    </row>
    <row r="124" spans="1:9" ht="51.75" customHeight="1">
      <c r="A124" s="12" t="s">
        <v>322</v>
      </c>
      <c r="B124" s="6" t="s">
        <v>325</v>
      </c>
      <c r="C124" s="6" t="s">
        <v>35</v>
      </c>
      <c r="D124" s="3" t="s">
        <v>33</v>
      </c>
      <c r="E124" s="53">
        <v>105</v>
      </c>
      <c r="F124" s="3" t="s">
        <v>11</v>
      </c>
      <c r="G124" s="5"/>
      <c r="H124" s="3"/>
      <c r="I124" s="3" t="s">
        <v>201</v>
      </c>
    </row>
    <row r="125" spans="1:9" ht="48">
      <c r="A125" s="12" t="s">
        <v>323</v>
      </c>
      <c r="B125" s="6" t="s">
        <v>326</v>
      </c>
      <c r="C125" s="6" t="s">
        <v>36</v>
      </c>
      <c r="D125" s="3" t="s">
        <v>33</v>
      </c>
      <c r="E125" s="53">
        <v>1703</v>
      </c>
      <c r="F125" s="3" t="s">
        <v>11</v>
      </c>
      <c r="G125" s="5"/>
      <c r="H125" s="3"/>
      <c r="I125" s="3" t="s">
        <v>201</v>
      </c>
    </row>
    <row r="126" spans="1:9" ht="15.75">
      <c r="A126" s="178" t="s">
        <v>7</v>
      </c>
      <c r="B126" s="178"/>
      <c r="C126" s="14"/>
      <c r="D126" s="42"/>
      <c r="E126" s="72">
        <f>SUM(E117:E125)</f>
        <v>3609</v>
      </c>
      <c r="F126" s="42"/>
      <c r="G126" s="13"/>
      <c r="H126" s="13"/>
      <c r="I126" s="13"/>
    </row>
    <row r="127" spans="1:9" ht="32.25">
      <c r="A127" s="6" t="s">
        <v>330</v>
      </c>
      <c r="B127" s="31" t="s">
        <v>327</v>
      </c>
      <c r="C127" s="31" t="s">
        <v>328</v>
      </c>
      <c r="D127" s="5" t="s">
        <v>329</v>
      </c>
      <c r="E127" s="73">
        <v>8000</v>
      </c>
      <c r="F127" s="3" t="s">
        <v>11</v>
      </c>
      <c r="G127" s="5"/>
      <c r="H127" s="3"/>
      <c r="I127" s="3" t="s">
        <v>201</v>
      </c>
    </row>
    <row r="128" spans="1:9" ht="15.75">
      <c r="A128" s="178" t="s">
        <v>7</v>
      </c>
      <c r="B128" s="178"/>
      <c r="C128" s="14"/>
      <c r="D128" s="42"/>
      <c r="E128" s="74">
        <f>SUM(E127:E127)</f>
        <v>8000</v>
      </c>
      <c r="F128" s="42"/>
      <c r="G128" s="13"/>
      <c r="H128" s="13"/>
      <c r="I128" s="13"/>
    </row>
    <row r="129" spans="1:9" ht="32.25">
      <c r="A129" s="75" t="s">
        <v>37</v>
      </c>
      <c r="B129" s="75" t="s">
        <v>38</v>
      </c>
      <c r="C129" s="76" t="s">
        <v>331</v>
      </c>
      <c r="D129" s="77" t="s">
        <v>39</v>
      </c>
      <c r="E129" s="53">
        <v>2656</v>
      </c>
      <c r="F129" s="77" t="s">
        <v>11</v>
      </c>
      <c r="G129" s="76"/>
      <c r="H129" s="3" t="s">
        <v>213</v>
      </c>
      <c r="I129" s="77"/>
    </row>
    <row r="130" spans="1:9" ht="32.25">
      <c r="A130" s="75" t="s">
        <v>37</v>
      </c>
      <c r="B130" s="75" t="s">
        <v>40</v>
      </c>
      <c r="C130" s="75" t="s">
        <v>146</v>
      </c>
      <c r="D130" s="77" t="s">
        <v>39</v>
      </c>
      <c r="E130" s="53">
        <v>794</v>
      </c>
      <c r="F130" s="77" t="s">
        <v>11</v>
      </c>
      <c r="G130" s="77"/>
      <c r="H130" s="3" t="s">
        <v>213</v>
      </c>
      <c r="I130" s="77"/>
    </row>
    <row r="131" spans="1:9" ht="32.25">
      <c r="A131" s="75" t="s">
        <v>37</v>
      </c>
      <c r="B131" s="75" t="s">
        <v>40</v>
      </c>
      <c r="C131" s="75" t="s">
        <v>142</v>
      </c>
      <c r="D131" s="77" t="s">
        <v>39</v>
      </c>
      <c r="E131" s="53">
        <v>582</v>
      </c>
      <c r="F131" s="77" t="s">
        <v>11</v>
      </c>
      <c r="G131" s="77"/>
      <c r="H131" s="3" t="s">
        <v>213</v>
      </c>
      <c r="I131" s="77"/>
    </row>
    <row r="132" spans="1:9" ht="32.25">
      <c r="A132" s="75" t="s">
        <v>37</v>
      </c>
      <c r="B132" s="75" t="s">
        <v>40</v>
      </c>
      <c r="C132" s="75" t="s">
        <v>143</v>
      </c>
      <c r="D132" s="77" t="s">
        <v>39</v>
      </c>
      <c r="E132" s="53">
        <v>1590</v>
      </c>
      <c r="F132" s="77" t="s">
        <v>11</v>
      </c>
      <c r="G132" s="77"/>
      <c r="H132" s="3" t="s">
        <v>213</v>
      </c>
      <c r="I132" s="77"/>
    </row>
    <row r="133" spans="1:9" ht="32.25">
      <c r="A133" s="75" t="s">
        <v>37</v>
      </c>
      <c r="B133" s="75" t="s">
        <v>40</v>
      </c>
      <c r="C133" s="75" t="s">
        <v>144</v>
      </c>
      <c r="D133" s="77" t="s">
        <v>39</v>
      </c>
      <c r="E133" s="53">
        <v>135</v>
      </c>
      <c r="F133" s="77" t="s">
        <v>11</v>
      </c>
      <c r="G133" s="77"/>
      <c r="H133" s="3" t="s">
        <v>213</v>
      </c>
      <c r="I133" s="77"/>
    </row>
    <row r="134" spans="1:9" ht="32.25">
      <c r="A134" s="75" t="s">
        <v>37</v>
      </c>
      <c r="B134" s="75" t="s">
        <v>40</v>
      </c>
      <c r="C134" s="75" t="s">
        <v>145</v>
      </c>
      <c r="D134" s="77" t="s">
        <v>39</v>
      </c>
      <c r="E134" s="53">
        <v>564</v>
      </c>
      <c r="F134" s="77" t="s">
        <v>11</v>
      </c>
      <c r="G134" s="77"/>
      <c r="H134" s="3" t="s">
        <v>213</v>
      </c>
      <c r="I134" s="77"/>
    </row>
    <row r="135" spans="1:9" ht="32.25">
      <c r="A135" s="75" t="s">
        <v>37</v>
      </c>
      <c r="B135" s="75" t="s">
        <v>40</v>
      </c>
      <c r="C135" s="75" t="s">
        <v>147</v>
      </c>
      <c r="D135" s="77" t="s">
        <v>39</v>
      </c>
      <c r="E135" s="53">
        <v>1515</v>
      </c>
      <c r="F135" s="77" t="s">
        <v>11</v>
      </c>
      <c r="G135" s="77"/>
      <c r="H135" s="3" t="s">
        <v>213</v>
      </c>
      <c r="I135" s="77"/>
    </row>
    <row r="136" spans="1:9" ht="32.25">
      <c r="A136" s="75" t="s">
        <v>37</v>
      </c>
      <c r="B136" s="75" t="s">
        <v>40</v>
      </c>
      <c r="C136" s="75" t="s">
        <v>148</v>
      </c>
      <c r="D136" s="77" t="s">
        <v>39</v>
      </c>
      <c r="E136" s="53">
        <v>336</v>
      </c>
      <c r="F136" s="77" t="s">
        <v>11</v>
      </c>
      <c r="G136" s="77"/>
      <c r="H136" s="3" t="s">
        <v>213</v>
      </c>
      <c r="I136" s="77"/>
    </row>
    <row r="137" spans="1:9" ht="32.25">
      <c r="A137" s="75" t="s">
        <v>37</v>
      </c>
      <c r="B137" s="75" t="s">
        <v>40</v>
      </c>
      <c r="C137" s="75" t="s">
        <v>332</v>
      </c>
      <c r="D137" s="77" t="s">
        <v>39</v>
      </c>
      <c r="E137" s="53">
        <v>368</v>
      </c>
      <c r="F137" s="77" t="s">
        <v>11</v>
      </c>
      <c r="G137" s="77"/>
      <c r="H137" s="3" t="s">
        <v>213</v>
      </c>
      <c r="I137" s="77"/>
    </row>
    <row r="138" spans="1:9" ht="32.25">
      <c r="A138" s="75" t="s">
        <v>37</v>
      </c>
      <c r="B138" s="75" t="s">
        <v>40</v>
      </c>
      <c r="C138" s="75" t="s">
        <v>149</v>
      </c>
      <c r="D138" s="77" t="s">
        <v>39</v>
      </c>
      <c r="E138" s="53">
        <v>533</v>
      </c>
      <c r="F138" s="77" t="s">
        <v>11</v>
      </c>
      <c r="G138" s="77"/>
      <c r="H138" s="3" t="s">
        <v>213</v>
      </c>
      <c r="I138" s="77"/>
    </row>
    <row r="139" spans="1:9" ht="32.25">
      <c r="A139" s="75" t="s">
        <v>37</v>
      </c>
      <c r="B139" s="75" t="s">
        <v>40</v>
      </c>
      <c r="C139" s="75" t="s">
        <v>150</v>
      </c>
      <c r="D139" s="77" t="s">
        <v>39</v>
      </c>
      <c r="E139" s="53">
        <v>352</v>
      </c>
      <c r="F139" s="77" t="s">
        <v>11</v>
      </c>
      <c r="G139" s="77"/>
      <c r="H139" s="3" t="s">
        <v>213</v>
      </c>
      <c r="I139" s="77"/>
    </row>
    <row r="140" spans="1:9" ht="32.25">
      <c r="A140" s="75" t="s">
        <v>37</v>
      </c>
      <c r="B140" s="75" t="s">
        <v>40</v>
      </c>
      <c r="C140" s="75" t="s">
        <v>151</v>
      </c>
      <c r="D140" s="77" t="s">
        <v>39</v>
      </c>
      <c r="E140" s="53">
        <v>558</v>
      </c>
      <c r="F140" s="77" t="s">
        <v>11</v>
      </c>
      <c r="G140" s="77"/>
      <c r="H140" s="3" t="s">
        <v>213</v>
      </c>
      <c r="I140" s="77"/>
    </row>
    <row r="141" spans="1:9" ht="32.25">
      <c r="A141" s="75" t="s">
        <v>37</v>
      </c>
      <c r="B141" s="75" t="s">
        <v>40</v>
      </c>
      <c r="C141" s="75" t="s">
        <v>152</v>
      </c>
      <c r="D141" s="77" t="s">
        <v>39</v>
      </c>
      <c r="E141" s="53">
        <v>569</v>
      </c>
      <c r="F141" s="77" t="s">
        <v>11</v>
      </c>
      <c r="G141" s="77"/>
      <c r="H141" s="3" t="s">
        <v>213</v>
      </c>
      <c r="I141" s="77"/>
    </row>
    <row r="142" spans="1:9" ht="32.25">
      <c r="A142" s="75" t="s">
        <v>37</v>
      </c>
      <c r="B142" s="75" t="s">
        <v>40</v>
      </c>
      <c r="C142" s="75" t="s">
        <v>153</v>
      </c>
      <c r="D142" s="77" t="s">
        <v>39</v>
      </c>
      <c r="E142" s="53">
        <v>920</v>
      </c>
      <c r="F142" s="77" t="s">
        <v>11</v>
      </c>
      <c r="G142" s="77"/>
      <c r="H142" s="3" t="s">
        <v>213</v>
      </c>
      <c r="I142" s="77"/>
    </row>
    <row r="143" spans="1:9" ht="32.25">
      <c r="A143" s="75" t="s">
        <v>37</v>
      </c>
      <c r="B143" s="75" t="s">
        <v>40</v>
      </c>
      <c r="C143" s="75" t="s">
        <v>154</v>
      </c>
      <c r="D143" s="77" t="s">
        <v>39</v>
      </c>
      <c r="E143" s="53">
        <v>458</v>
      </c>
      <c r="F143" s="77" t="s">
        <v>11</v>
      </c>
      <c r="G143" s="77"/>
      <c r="H143" s="3" t="s">
        <v>213</v>
      </c>
      <c r="I143" s="77"/>
    </row>
    <row r="144" spans="1:9" ht="32.25">
      <c r="A144" s="75" t="s">
        <v>37</v>
      </c>
      <c r="B144" s="75" t="s">
        <v>40</v>
      </c>
      <c r="C144" s="75" t="s">
        <v>155</v>
      </c>
      <c r="D144" s="77" t="s">
        <v>39</v>
      </c>
      <c r="E144" s="53">
        <v>230</v>
      </c>
      <c r="F144" s="77" t="s">
        <v>11</v>
      </c>
      <c r="G144" s="77"/>
      <c r="H144" s="3" t="s">
        <v>213</v>
      </c>
      <c r="I144" s="77"/>
    </row>
    <row r="145" spans="1:9" ht="32.25">
      <c r="A145" s="75" t="s">
        <v>37</v>
      </c>
      <c r="B145" s="75" t="s">
        <v>40</v>
      </c>
      <c r="C145" s="75" t="s">
        <v>156</v>
      </c>
      <c r="D145" s="77" t="s">
        <v>39</v>
      </c>
      <c r="E145" s="53">
        <v>564</v>
      </c>
      <c r="F145" s="77" t="s">
        <v>11</v>
      </c>
      <c r="G145" s="77"/>
      <c r="H145" s="3" t="s">
        <v>213</v>
      </c>
      <c r="I145" s="77"/>
    </row>
    <row r="146" spans="1:9" ht="32.25">
      <c r="A146" s="75" t="s">
        <v>37</v>
      </c>
      <c r="B146" s="75" t="s">
        <v>40</v>
      </c>
      <c r="C146" s="75" t="s">
        <v>157</v>
      </c>
      <c r="D146" s="77" t="s">
        <v>39</v>
      </c>
      <c r="E146" s="53">
        <v>182</v>
      </c>
      <c r="F146" s="77" t="s">
        <v>11</v>
      </c>
      <c r="G146" s="77"/>
      <c r="H146" s="3" t="s">
        <v>213</v>
      </c>
      <c r="I146" s="77"/>
    </row>
    <row r="147" spans="1:9" ht="32.25">
      <c r="A147" s="75" t="s">
        <v>37</v>
      </c>
      <c r="B147" s="75" t="s">
        <v>40</v>
      </c>
      <c r="C147" s="75" t="s">
        <v>158</v>
      </c>
      <c r="D147" s="77" t="s">
        <v>39</v>
      </c>
      <c r="E147" s="53">
        <v>88</v>
      </c>
      <c r="F147" s="77" t="s">
        <v>11</v>
      </c>
      <c r="G147" s="77"/>
      <c r="H147" s="3" t="s">
        <v>213</v>
      </c>
      <c r="I147" s="77"/>
    </row>
    <row r="148" spans="1:9" ht="32.25">
      <c r="A148" s="75" t="s">
        <v>37</v>
      </c>
      <c r="B148" s="75" t="s">
        <v>40</v>
      </c>
      <c r="C148" s="75" t="s">
        <v>333</v>
      </c>
      <c r="D148" s="77" t="s">
        <v>39</v>
      </c>
      <c r="E148" s="53">
        <v>322</v>
      </c>
      <c r="F148" s="77" t="s">
        <v>11</v>
      </c>
      <c r="G148" s="77"/>
      <c r="H148" s="3" t="s">
        <v>213</v>
      </c>
      <c r="I148" s="77"/>
    </row>
    <row r="149" spans="1:9" ht="32.25">
      <c r="A149" s="75" t="s">
        <v>37</v>
      </c>
      <c r="B149" s="75" t="s">
        <v>40</v>
      </c>
      <c r="C149" s="75" t="s">
        <v>159</v>
      </c>
      <c r="D149" s="77" t="s">
        <v>39</v>
      </c>
      <c r="E149" s="53">
        <v>248</v>
      </c>
      <c r="F149" s="77" t="s">
        <v>11</v>
      </c>
      <c r="G149" s="77"/>
      <c r="H149" s="3" t="s">
        <v>213</v>
      </c>
      <c r="I149" s="77"/>
    </row>
    <row r="150" spans="1:9" ht="32.25">
      <c r="A150" s="75" t="s">
        <v>37</v>
      </c>
      <c r="B150" s="75" t="s">
        <v>40</v>
      </c>
      <c r="C150" s="75" t="s">
        <v>160</v>
      </c>
      <c r="D150" s="77" t="s">
        <v>39</v>
      </c>
      <c r="E150" s="53">
        <v>248</v>
      </c>
      <c r="F150" s="77" t="s">
        <v>11</v>
      </c>
      <c r="G150" s="77"/>
      <c r="H150" s="3" t="s">
        <v>213</v>
      </c>
      <c r="I150" s="77"/>
    </row>
    <row r="151" spans="1:9" ht="32.25">
      <c r="A151" s="75" t="s">
        <v>37</v>
      </c>
      <c r="B151" s="75" t="s">
        <v>40</v>
      </c>
      <c r="C151" s="75" t="s">
        <v>161</v>
      </c>
      <c r="D151" s="77" t="s">
        <v>39</v>
      </c>
      <c r="E151" s="53">
        <v>148</v>
      </c>
      <c r="F151" s="77" t="s">
        <v>11</v>
      </c>
      <c r="G151" s="77"/>
      <c r="H151" s="3" t="s">
        <v>213</v>
      </c>
      <c r="I151" s="77"/>
    </row>
    <row r="152" spans="1:9" ht="32.25">
      <c r="A152" s="75" t="s">
        <v>37</v>
      </c>
      <c r="B152" s="75" t="s">
        <v>40</v>
      </c>
      <c r="C152" s="75" t="s">
        <v>162</v>
      </c>
      <c r="D152" s="77" t="s">
        <v>39</v>
      </c>
      <c r="E152" s="53">
        <v>665</v>
      </c>
      <c r="F152" s="77" t="s">
        <v>11</v>
      </c>
      <c r="G152" s="77"/>
      <c r="H152" s="3" t="s">
        <v>213</v>
      </c>
      <c r="I152" s="77"/>
    </row>
    <row r="153" spans="1:9" ht="32.25">
      <c r="A153" s="75" t="s">
        <v>37</v>
      </c>
      <c r="B153" s="75" t="s">
        <v>40</v>
      </c>
      <c r="C153" s="75" t="s">
        <v>163</v>
      </c>
      <c r="D153" s="77" t="s">
        <v>39</v>
      </c>
      <c r="E153" s="53">
        <v>272</v>
      </c>
      <c r="F153" s="77" t="s">
        <v>11</v>
      </c>
      <c r="G153" s="77"/>
      <c r="H153" s="3" t="s">
        <v>213</v>
      </c>
      <c r="I153" s="77"/>
    </row>
    <row r="154" spans="1:9" ht="32.25">
      <c r="A154" s="75" t="s">
        <v>37</v>
      </c>
      <c r="B154" s="75" t="s">
        <v>40</v>
      </c>
      <c r="C154" s="75" t="s">
        <v>164</v>
      </c>
      <c r="D154" s="77" t="s">
        <v>39</v>
      </c>
      <c r="E154" s="53">
        <v>177</v>
      </c>
      <c r="F154" s="77" t="s">
        <v>11</v>
      </c>
      <c r="G154" s="77"/>
      <c r="H154" s="3" t="s">
        <v>213</v>
      </c>
      <c r="I154" s="77"/>
    </row>
    <row r="155" spans="1:9" ht="32.25">
      <c r="A155" s="75" t="s">
        <v>37</v>
      </c>
      <c r="B155" s="75" t="s">
        <v>40</v>
      </c>
      <c r="C155" s="75" t="s">
        <v>165</v>
      </c>
      <c r="D155" s="77" t="s">
        <v>39</v>
      </c>
      <c r="E155" s="53">
        <v>138</v>
      </c>
      <c r="F155" s="77" t="s">
        <v>11</v>
      </c>
      <c r="G155" s="77"/>
      <c r="H155" s="3" t="s">
        <v>213</v>
      </c>
      <c r="I155" s="77"/>
    </row>
    <row r="156" spans="1:9" ht="32.25">
      <c r="A156" s="75" t="s">
        <v>37</v>
      </c>
      <c r="B156" s="75" t="s">
        <v>40</v>
      </c>
      <c r="C156" s="75" t="s">
        <v>166</v>
      </c>
      <c r="D156" s="77" t="s">
        <v>39</v>
      </c>
      <c r="E156" s="53">
        <v>372</v>
      </c>
      <c r="F156" s="77" t="s">
        <v>11</v>
      </c>
      <c r="G156" s="77"/>
      <c r="H156" s="3" t="s">
        <v>213</v>
      </c>
      <c r="I156" s="77"/>
    </row>
    <row r="157" spans="1:9" ht="32.25">
      <c r="A157" s="75" t="s">
        <v>37</v>
      </c>
      <c r="B157" s="75" t="s">
        <v>40</v>
      </c>
      <c r="C157" s="75" t="s">
        <v>167</v>
      </c>
      <c r="D157" s="77" t="s">
        <v>39</v>
      </c>
      <c r="E157" s="53">
        <v>415</v>
      </c>
      <c r="F157" s="77" t="s">
        <v>11</v>
      </c>
      <c r="G157" s="77"/>
      <c r="H157" s="3" t="s">
        <v>213</v>
      </c>
      <c r="I157" s="77"/>
    </row>
    <row r="158" spans="1:9" ht="32.25">
      <c r="A158" s="75" t="s">
        <v>37</v>
      </c>
      <c r="B158" s="75" t="s">
        <v>40</v>
      </c>
      <c r="C158" s="75" t="s">
        <v>168</v>
      </c>
      <c r="D158" s="77" t="s">
        <v>39</v>
      </c>
      <c r="E158" s="53">
        <v>1591</v>
      </c>
      <c r="F158" s="77" t="s">
        <v>11</v>
      </c>
      <c r="G158" s="77"/>
      <c r="H158" s="3" t="s">
        <v>213</v>
      </c>
      <c r="I158" s="77"/>
    </row>
    <row r="159" spans="1:9" ht="32.25">
      <c r="A159" s="75" t="s">
        <v>37</v>
      </c>
      <c r="B159" s="75" t="s">
        <v>40</v>
      </c>
      <c r="C159" s="75" t="s">
        <v>169</v>
      </c>
      <c r="D159" s="77" t="s">
        <v>39</v>
      </c>
      <c r="E159" s="53">
        <v>310</v>
      </c>
      <c r="F159" s="77" t="s">
        <v>11</v>
      </c>
      <c r="G159" s="77"/>
      <c r="H159" s="3" t="s">
        <v>213</v>
      </c>
      <c r="I159" s="77"/>
    </row>
    <row r="160" spans="1:9" ht="32.25">
      <c r="A160" s="75" t="s">
        <v>37</v>
      </c>
      <c r="B160" s="75" t="s">
        <v>40</v>
      </c>
      <c r="C160" s="75" t="s">
        <v>170</v>
      </c>
      <c r="D160" s="77" t="s">
        <v>39</v>
      </c>
      <c r="E160" s="53">
        <v>896</v>
      </c>
      <c r="F160" s="77" t="s">
        <v>11</v>
      </c>
      <c r="G160" s="77"/>
      <c r="H160" s="3" t="s">
        <v>213</v>
      </c>
      <c r="I160" s="77"/>
    </row>
    <row r="161" spans="1:9" ht="32.25">
      <c r="A161" s="75" t="s">
        <v>37</v>
      </c>
      <c r="B161" s="75" t="s">
        <v>40</v>
      </c>
      <c r="C161" s="75" t="s">
        <v>171</v>
      </c>
      <c r="D161" s="77" t="s">
        <v>39</v>
      </c>
      <c r="E161" s="53">
        <v>213</v>
      </c>
      <c r="F161" s="77" t="s">
        <v>11</v>
      </c>
      <c r="G161" s="77"/>
      <c r="H161" s="3" t="s">
        <v>213</v>
      </c>
      <c r="I161" s="77"/>
    </row>
    <row r="162" spans="1:9" ht="32.25">
      <c r="A162" s="75" t="s">
        <v>37</v>
      </c>
      <c r="B162" s="75" t="s">
        <v>41</v>
      </c>
      <c r="C162" s="75" t="s">
        <v>42</v>
      </c>
      <c r="D162" s="77" t="s">
        <v>39</v>
      </c>
      <c r="E162" s="53">
        <v>1130</v>
      </c>
      <c r="F162" s="77" t="s">
        <v>11</v>
      </c>
      <c r="G162" s="77"/>
      <c r="H162" s="3" t="s">
        <v>213</v>
      </c>
      <c r="I162" s="77"/>
    </row>
    <row r="163" spans="1:9" ht="32.25">
      <c r="A163" s="75" t="s">
        <v>37</v>
      </c>
      <c r="B163" s="75" t="s">
        <v>334</v>
      </c>
      <c r="C163" s="75" t="s">
        <v>335</v>
      </c>
      <c r="D163" s="77" t="s">
        <v>39</v>
      </c>
      <c r="E163" s="53">
        <v>176</v>
      </c>
      <c r="F163" s="77" t="s">
        <v>11</v>
      </c>
      <c r="G163" s="77"/>
      <c r="H163" s="3" t="s">
        <v>213</v>
      </c>
      <c r="I163" s="77"/>
    </row>
    <row r="164" spans="1:9" ht="32.25">
      <c r="A164" s="75" t="s">
        <v>37</v>
      </c>
      <c r="B164" s="6" t="s">
        <v>336</v>
      </c>
      <c r="C164" s="7" t="s">
        <v>337</v>
      </c>
      <c r="D164" s="3" t="s">
        <v>39</v>
      </c>
      <c r="E164" s="53">
        <v>126</v>
      </c>
      <c r="F164" s="3" t="s">
        <v>11</v>
      </c>
      <c r="G164" s="7"/>
      <c r="H164" s="3" t="s">
        <v>213</v>
      </c>
      <c r="I164" s="3"/>
    </row>
    <row r="165" spans="1:9" ht="32.25">
      <c r="A165" s="6" t="s">
        <v>338</v>
      </c>
      <c r="B165" s="6" t="s">
        <v>336</v>
      </c>
      <c r="C165" s="7" t="s">
        <v>337</v>
      </c>
      <c r="D165" s="3" t="s">
        <v>39</v>
      </c>
      <c r="E165" s="53">
        <v>1800</v>
      </c>
      <c r="F165" s="3" t="s">
        <v>11</v>
      </c>
      <c r="G165" s="7"/>
      <c r="H165" s="3" t="s">
        <v>213</v>
      </c>
      <c r="I165" s="3"/>
    </row>
    <row r="166" spans="1:9" ht="32.25">
      <c r="A166" s="15" t="s">
        <v>339</v>
      </c>
      <c r="B166" s="15" t="s">
        <v>340</v>
      </c>
      <c r="C166" s="78" t="s">
        <v>341</v>
      </c>
      <c r="D166" s="3" t="s">
        <v>39</v>
      </c>
      <c r="E166" s="53">
        <v>12</v>
      </c>
      <c r="F166" s="5" t="s">
        <v>11</v>
      </c>
      <c r="G166" s="79"/>
      <c r="H166" s="3" t="s">
        <v>213</v>
      </c>
      <c r="I166" s="80"/>
    </row>
    <row r="167" spans="1:9" ht="32.25">
      <c r="A167" s="15" t="s">
        <v>339</v>
      </c>
      <c r="B167" s="15" t="s">
        <v>342</v>
      </c>
      <c r="C167" s="78" t="s">
        <v>343</v>
      </c>
      <c r="D167" s="3" t="s">
        <v>39</v>
      </c>
      <c r="E167" s="53">
        <v>30</v>
      </c>
      <c r="F167" s="5" t="s">
        <v>11</v>
      </c>
      <c r="G167" s="79"/>
      <c r="H167" s="3" t="s">
        <v>213</v>
      </c>
      <c r="I167" s="80"/>
    </row>
    <row r="168" spans="1:9" ht="32.25">
      <c r="A168" s="15" t="s">
        <v>339</v>
      </c>
      <c r="B168" s="15" t="s">
        <v>344</v>
      </c>
      <c r="C168" s="78" t="s">
        <v>345</v>
      </c>
      <c r="D168" s="3" t="s">
        <v>39</v>
      </c>
      <c r="E168" s="53">
        <v>60</v>
      </c>
      <c r="F168" s="5" t="s">
        <v>11</v>
      </c>
      <c r="G168" s="79"/>
      <c r="H168" s="3" t="s">
        <v>213</v>
      </c>
      <c r="I168" s="80"/>
    </row>
    <row r="169" spans="1:9" ht="32.25">
      <c r="A169" s="15" t="s">
        <v>339</v>
      </c>
      <c r="B169" s="15" t="s">
        <v>342</v>
      </c>
      <c r="C169" s="78" t="s">
        <v>346</v>
      </c>
      <c r="D169" s="3" t="s">
        <v>39</v>
      </c>
      <c r="E169" s="53">
        <v>45</v>
      </c>
      <c r="F169" s="5" t="s">
        <v>11</v>
      </c>
      <c r="G169" s="79"/>
      <c r="H169" s="3" t="s">
        <v>213</v>
      </c>
      <c r="I169" s="80"/>
    </row>
    <row r="170" spans="1:9" ht="32.25">
      <c r="A170" s="15" t="s">
        <v>339</v>
      </c>
      <c r="B170" s="15" t="s">
        <v>342</v>
      </c>
      <c r="C170" s="78" t="s">
        <v>347</v>
      </c>
      <c r="D170" s="3" t="s">
        <v>39</v>
      </c>
      <c r="E170" s="53">
        <v>40</v>
      </c>
      <c r="F170" s="5" t="s">
        <v>11</v>
      </c>
      <c r="G170" s="79"/>
      <c r="H170" s="3" t="s">
        <v>213</v>
      </c>
      <c r="I170" s="80"/>
    </row>
    <row r="171" spans="1:9" ht="32.25">
      <c r="A171" s="15" t="s">
        <v>339</v>
      </c>
      <c r="B171" s="15" t="s">
        <v>342</v>
      </c>
      <c r="C171" s="78" t="s">
        <v>348</v>
      </c>
      <c r="D171" s="3" t="s">
        <v>39</v>
      </c>
      <c r="E171" s="53">
        <v>55</v>
      </c>
      <c r="F171" s="5" t="s">
        <v>11</v>
      </c>
      <c r="G171" s="79"/>
      <c r="H171" s="3" t="s">
        <v>213</v>
      </c>
      <c r="I171" s="80"/>
    </row>
    <row r="172" spans="1:9" ht="32.25">
      <c r="A172" s="15" t="s">
        <v>339</v>
      </c>
      <c r="B172" s="15" t="s">
        <v>340</v>
      </c>
      <c r="C172" s="78" t="s">
        <v>349</v>
      </c>
      <c r="D172" s="3" t="s">
        <v>39</v>
      </c>
      <c r="E172" s="53">
        <v>13</v>
      </c>
      <c r="F172" s="5" t="s">
        <v>11</v>
      </c>
      <c r="G172" s="79"/>
      <c r="H172" s="3" t="s">
        <v>213</v>
      </c>
      <c r="I172" s="80"/>
    </row>
    <row r="173" spans="1:9" ht="32.25">
      <c r="A173" s="15" t="s">
        <v>339</v>
      </c>
      <c r="B173" s="15" t="s">
        <v>350</v>
      </c>
      <c r="C173" s="78" t="s">
        <v>351</v>
      </c>
      <c r="D173" s="3" t="s">
        <v>39</v>
      </c>
      <c r="E173" s="53">
        <v>70</v>
      </c>
      <c r="F173" s="5" t="s">
        <v>11</v>
      </c>
      <c r="G173" s="79"/>
      <c r="H173" s="3" t="s">
        <v>213</v>
      </c>
      <c r="I173" s="80"/>
    </row>
    <row r="174" spans="1:9" ht="32.25">
      <c r="A174" s="15" t="s">
        <v>339</v>
      </c>
      <c r="B174" s="15" t="s">
        <v>342</v>
      </c>
      <c r="C174" s="78" t="s">
        <v>352</v>
      </c>
      <c r="D174" s="3" t="s">
        <v>39</v>
      </c>
      <c r="E174" s="53">
        <v>20</v>
      </c>
      <c r="F174" s="5" t="s">
        <v>11</v>
      </c>
      <c r="G174" s="79"/>
      <c r="H174" s="3" t="s">
        <v>213</v>
      </c>
      <c r="I174" s="80"/>
    </row>
    <row r="175" spans="1:9" ht="32.25">
      <c r="A175" s="15" t="s">
        <v>339</v>
      </c>
      <c r="B175" s="15" t="s">
        <v>340</v>
      </c>
      <c r="C175" s="78" t="s">
        <v>352</v>
      </c>
      <c r="D175" s="3" t="s">
        <v>39</v>
      </c>
      <c r="E175" s="53">
        <v>20</v>
      </c>
      <c r="F175" s="5" t="s">
        <v>11</v>
      </c>
      <c r="G175" s="79"/>
      <c r="H175" s="3" t="s">
        <v>213</v>
      </c>
      <c r="I175" s="80"/>
    </row>
    <row r="176" spans="1:9" ht="32.25">
      <c r="A176" s="15" t="s">
        <v>339</v>
      </c>
      <c r="B176" s="15" t="s">
        <v>344</v>
      </c>
      <c r="C176" s="78" t="s">
        <v>353</v>
      </c>
      <c r="D176" s="3" t="s">
        <v>39</v>
      </c>
      <c r="E176" s="53">
        <v>39</v>
      </c>
      <c r="F176" s="5" t="s">
        <v>11</v>
      </c>
      <c r="G176" s="79"/>
      <c r="H176" s="80"/>
      <c r="I176" s="3" t="s">
        <v>201</v>
      </c>
    </row>
    <row r="177" spans="1:9" ht="32.25">
      <c r="A177" s="15" t="s">
        <v>339</v>
      </c>
      <c r="B177" s="15" t="s">
        <v>342</v>
      </c>
      <c r="C177" s="78" t="s">
        <v>351</v>
      </c>
      <c r="D177" s="3" t="s">
        <v>39</v>
      </c>
      <c r="E177" s="53">
        <v>70</v>
      </c>
      <c r="F177" s="5" t="s">
        <v>11</v>
      </c>
      <c r="G177" s="79"/>
      <c r="H177" s="3" t="s">
        <v>213</v>
      </c>
      <c r="I177" s="80"/>
    </row>
    <row r="178" spans="1:9" ht="32.25">
      <c r="A178" s="15" t="s">
        <v>339</v>
      </c>
      <c r="B178" s="15" t="s">
        <v>342</v>
      </c>
      <c r="C178" s="78" t="s">
        <v>354</v>
      </c>
      <c r="D178" s="3" t="s">
        <v>39</v>
      </c>
      <c r="E178" s="53">
        <v>30</v>
      </c>
      <c r="F178" s="5" t="s">
        <v>11</v>
      </c>
      <c r="G178" s="79"/>
      <c r="H178" s="80"/>
      <c r="I178" s="3" t="s">
        <v>201</v>
      </c>
    </row>
    <row r="179" spans="1:9" ht="32.25">
      <c r="A179" s="15" t="s">
        <v>339</v>
      </c>
      <c r="B179" s="15" t="s">
        <v>355</v>
      </c>
      <c r="C179" s="78" t="s">
        <v>348</v>
      </c>
      <c r="D179" s="3" t="s">
        <v>39</v>
      </c>
      <c r="E179" s="53">
        <v>55</v>
      </c>
      <c r="F179" s="5" t="s">
        <v>11</v>
      </c>
      <c r="G179" s="79"/>
      <c r="H179" s="3" t="s">
        <v>213</v>
      </c>
      <c r="I179" s="80"/>
    </row>
    <row r="180" spans="1:9" ht="32.25">
      <c r="A180" s="15" t="s">
        <v>339</v>
      </c>
      <c r="B180" s="15" t="s">
        <v>342</v>
      </c>
      <c r="C180" s="78" t="s">
        <v>356</v>
      </c>
      <c r="D180" s="3" t="s">
        <v>39</v>
      </c>
      <c r="E180" s="53">
        <v>30</v>
      </c>
      <c r="F180" s="5" t="s">
        <v>11</v>
      </c>
      <c r="G180" s="79"/>
      <c r="H180" s="3" t="s">
        <v>213</v>
      </c>
      <c r="I180" s="80"/>
    </row>
    <row r="181" spans="1:9" ht="32.25">
      <c r="A181" s="15" t="s">
        <v>339</v>
      </c>
      <c r="B181" s="15" t="s">
        <v>357</v>
      </c>
      <c r="C181" s="78" t="s">
        <v>358</v>
      </c>
      <c r="D181" s="3" t="s">
        <v>39</v>
      </c>
      <c r="E181" s="53">
        <v>40</v>
      </c>
      <c r="F181" s="5" t="s">
        <v>11</v>
      </c>
      <c r="G181" s="79"/>
      <c r="H181" s="3" t="s">
        <v>213</v>
      </c>
      <c r="I181" s="80"/>
    </row>
    <row r="182" spans="1:9" ht="32.25">
      <c r="A182" s="15" t="s">
        <v>339</v>
      </c>
      <c r="B182" s="15" t="s">
        <v>340</v>
      </c>
      <c r="C182" s="78" t="s">
        <v>359</v>
      </c>
      <c r="D182" s="3" t="s">
        <v>39</v>
      </c>
      <c r="E182" s="53">
        <v>20</v>
      </c>
      <c r="F182" s="5" t="s">
        <v>11</v>
      </c>
      <c r="G182" s="79"/>
      <c r="H182" s="3" t="s">
        <v>213</v>
      </c>
      <c r="I182" s="80"/>
    </row>
    <row r="183" spans="1:9" ht="32.25">
      <c r="A183" s="15" t="s">
        <v>339</v>
      </c>
      <c r="B183" s="15" t="s">
        <v>43</v>
      </c>
      <c r="C183" s="78" t="s">
        <v>44</v>
      </c>
      <c r="D183" s="3" t="s">
        <v>39</v>
      </c>
      <c r="E183" s="53">
        <v>65</v>
      </c>
      <c r="F183" s="5" t="s">
        <v>11</v>
      </c>
      <c r="G183" s="79"/>
      <c r="H183" s="3" t="s">
        <v>213</v>
      </c>
      <c r="I183" s="80"/>
    </row>
    <row r="184" spans="1:9" ht="32.25">
      <c r="A184" s="15" t="s">
        <v>339</v>
      </c>
      <c r="B184" s="15" t="s">
        <v>43</v>
      </c>
      <c r="C184" s="78" t="s">
        <v>45</v>
      </c>
      <c r="D184" s="3" t="s">
        <v>39</v>
      </c>
      <c r="E184" s="53">
        <v>30</v>
      </c>
      <c r="F184" s="5" t="s">
        <v>11</v>
      </c>
      <c r="G184" s="79"/>
      <c r="H184" s="80"/>
      <c r="I184" s="3" t="s">
        <v>201</v>
      </c>
    </row>
    <row r="185" spans="1:9" ht="32.25">
      <c r="A185" s="15" t="s">
        <v>339</v>
      </c>
      <c r="B185" s="15" t="s">
        <v>46</v>
      </c>
      <c r="C185" s="78" t="s">
        <v>45</v>
      </c>
      <c r="D185" s="3" t="s">
        <v>39</v>
      </c>
      <c r="E185" s="53">
        <v>30</v>
      </c>
      <c r="F185" s="5" t="s">
        <v>11</v>
      </c>
      <c r="G185" s="79"/>
      <c r="H185" s="80"/>
      <c r="I185" s="3" t="s">
        <v>201</v>
      </c>
    </row>
    <row r="186" spans="1:9" ht="32.25">
      <c r="A186" s="15" t="s">
        <v>339</v>
      </c>
      <c r="B186" s="15" t="s">
        <v>46</v>
      </c>
      <c r="C186" s="78" t="s">
        <v>47</v>
      </c>
      <c r="D186" s="3" t="s">
        <v>39</v>
      </c>
      <c r="E186" s="53">
        <v>60</v>
      </c>
      <c r="F186" s="5" t="s">
        <v>11</v>
      </c>
      <c r="G186" s="79"/>
      <c r="H186" s="3" t="s">
        <v>213</v>
      </c>
      <c r="I186" s="80"/>
    </row>
    <row r="187" spans="1:9" ht="32.25">
      <c r="A187" s="15" t="s">
        <v>339</v>
      </c>
      <c r="B187" s="15" t="s">
        <v>360</v>
      </c>
      <c r="C187" s="78" t="s">
        <v>358</v>
      </c>
      <c r="D187" s="3" t="s">
        <v>39</v>
      </c>
      <c r="E187" s="53">
        <v>78</v>
      </c>
      <c r="F187" s="5" t="s">
        <v>11</v>
      </c>
      <c r="G187" s="79"/>
      <c r="H187" s="3" t="s">
        <v>213</v>
      </c>
      <c r="I187" s="80"/>
    </row>
    <row r="188" spans="1:9" ht="32.25">
      <c r="A188" s="15" t="s">
        <v>339</v>
      </c>
      <c r="B188" s="15" t="s">
        <v>361</v>
      </c>
      <c r="C188" s="78" t="s">
        <v>352</v>
      </c>
      <c r="D188" s="3" t="s">
        <v>39</v>
      </c>
      <c r="E188" s="53">
        <v>50</v>
      </c>
      <c r="F188" s="5" t="s">
        <v>11</v>
      </c>
      <c r="G188" s="79"/>
      <c r="H188" s="3" t="s">
        <v>213</v>
      </c>
      <c r="I188" s="80"/>
    </row>
    <row r="189" spans="1:9" ht="32.25">
      <c r="A189" s="15" t="s">
        <v>339</v>
      </c>
      <c r="B189" s="15" t="s">
        <v>48</v>
      </c>
      <c r="C189" s="78" t="s">
        <v>49</v>
      </c>
      <c r="D189" s="3" t="s">
        <v>39</v>
      </c>
      <c r="E189" s="53">
        <v>60</v>
      </c>
      <c r="F189" s="5" t="s">
        <v>11</v>
      </c>
      <c r="G189" s="79"/>
      <c r="H189" s="3" t="s">
        <v>213</v>
      </c>
      <c r="I189" s="80"/>
    </row>
    <row r="190" spans="1:9" ht="32.25">
      <c r="A190" s="15" t="s">
        <v>339</v>
      </c>
      <c r="B190" s="15" t="s">
        <v>50</v>
      </c>
      <c r="C190" s="78" t="s">
        <v>362</v>
      </c>
      <c r="D190" s="3" t="s">
        <v>39</v>
      </c>
      <c r="E190" s="53">
        <v>50</v>
      </c>
      <c r="F190" s="5" t="s">
        <v>11</v>
      </c>
      <c r="G190" s="79"/>
      <c r="H190" s="3" t="s">
        <v>213</v>
      </c>
      <c r="I190" s="80"/>
    </row>
    <row r="191" spans="1:9" ht="32.25">
      <c r="A191" s="15" t="s">
        <v>339</v>
      </c>
      <c r="B191" s="15" t="s">
        <v>51</v>
      </c>
      <c r="C191" s="78" t="s">
        <v>52</v>
      </c>
      <c r="D191" s="3" t="s">
        <v>39</v>
      </c>
      <c r="E191" s="53">
        <v>50</v>
      </c>
      <c r="F191" s="5" t="s">
        <v>11</v>
      </c>
      <c r="G191" s="79"/>
      <c r="H191" s="3" t="s">
        <v>213</v>
      </c>
      <c r="I191" s="80"/>
    </row>
    <row r="192" spans="1:9" ht="32.25">
      <c r="A192" s="15" t="s">
        <v>339</v>
      </c>
      <c r="B192" s="15" t="s">
        <v>363</v>
      </c>
      <c r="C192" s="15" t="s">
        <v>364</v>
      </c>
      <c r="D192" s="3" t="s">
        <v>39</v>
      </c>
      <c r="E192" s="53">
        <v>500</v>
      </c>
      <c r="F192" s="5" t="s">
        <v>292</v>
      </c>
      <c r="G192" s="79"/>
      <c r="H192" s="80"/>
      <c r="I192" s="3" t="s">
        <v>201</v>
      </c>
    </row>
    <row r="193" spans="1:9" ht="48">
      <c r="A193" s="81" t="s">
        <v>53</v>
      </c>
      <c r="B193" s="82" t="s">
        <v>365</v>
      </c>
      <c r="C193" s="83" t="s">
        <v>54</v>
      </c>
      <c r="D193" s="83" t="s">
        <v>39</v>
      </c>
      <c r="E193" s="53">
        <v>1232</v>
      </c>
      <c r="F193" s="83" t="s">
        <v>11</v>
      </c>
      <c r="G193" s="83"/>
      <c r="H193" s="3" t="s">
        <v>213</v>
      </c>
      <c r="I193" s="84"/>
    </row>
    <row r="194" spans="1:9" ht="32.25">
      <c r="A194" s="81" t="s">
        <v>53</v>
      </c>
      <c r="B194" s="82" t="s">
        <v>55</v>
      </c>
      <c r="C194" s="83" t="s">
        <v>56</v>
      </c>
      <c r="D194" s="83" t="s">
        <v>39</v>
      </c>
      <c r="E194" s="53">
        <v>628</v>
      </c>
      <c r="F194" s="83" t="s">
        <v>11</v>
      </c>
      <c r="G194" s="83"/>
      <c r="H194" s="3" t="s">
        <v>213</v>
      </c>
      <c r="I194" s="84"/>
    </row>
    <row r="195" spans="1:9" ht="32.25">
      <c r="A195" s="81" t="s">
        <v>53</v>
      </c>
      <c r="B195" s="82" t="s">
        <v>57</v>
      </c>
      <c r="C195" s="82" t="s">
        <v>58</v>
      </c>
      <c r="D195" s="83" t="s">
        <v>39</v>
      </c>
      <c r="E195" s="53">
        <v>537</v>
      </c>
      <c r="F195" s="83" t="s">
        <v>11</v>
      </c>
      <c r="G195" s="83"/>
      <c r="H195" s="3" t="s">
        <v>213</v>
      </c>
      <c r="I195" s="84"/>
    </row>
    <row r="196" spans="1:9" ht="32.25">
      <c r="A196" s="81" t="s">
        <v>53</v>
      </c>
      <c r="B196" s="82" t="s">
        <v>59</v>
      </c>
      <c r="C196" s="82" t="s">
        <v>60</v>
      </c>
      <c r="D196" s="83" t="s">
        <v>39</v>
      </c>
      <c r="E196" s="53">
        <v>360</v>
      </c>
      <c r="F196" s="83" t="s">
        <v>11</v>
      </c>
      <c r="G196" s="83"/>
      <c r="H196" s="3" t="s">
        <v>213</v>
      </c>
      <c r="I196" s="84"/>
    </row>
    <row r="197" spans="1:9" ht="32.25">
      <c r="A197" s="81" t="s">
        <v>53</v>
      </c>
      <c r="B197" s="82" t="s">
        <v>61</v>
      </c>
      <c r="C197" s="82" t="s">
        <v>62</v>
      </c>
      <c r="D197" s="83" t="s">
        <v>39</v>
      </c>
      <c r="E197" s="53">
        <v>562</v>
      </c>
      <c r="F197" s="83" t="s">
        <v>11</v>
      </c>
      <c r="G197" s="83"/>
      <c r="H197" s="3" t="s">
        <v>213</v>
      </c>
      <c r="I197" s="84"/>
    </row>
    <row r="198" spans="1:9" ht="48">
      <c r="A198" s="81" t="s">
        <v>53</v>
      </c>
      <c r="B198" s="82" t="s">
        <v>63</v>
      </c>
      <c r="C198" s="82" t="s">
        <v>64</v>
      </c>
      <c r="D198" s="83" t="s">
        <v>39</v>
      </c>
      <c r="E198" s="53">
        <v>568</v>
      </c>
      <c r="F198" s="83" t="s">
        <v>11</v>
      </c>
      <c r="G198" s="83"/>
      <c r="H198" s="3" t="s">
        <v>213</v>
      </c>
      <c r="I198" s="84"/>
    </row>
    <row r="199" spans="1:9" ht="48">
      <c r="A199" s="81" t="s">
        <v>53</v>
      </c>
      <c r="B199" s="82" t="s">
        <v>65</v>
      </c>
      <c r="C199" s="82" t="s">
        <v>66</v>
      </c>
      <c r="D199" s="83" t="s">
        <v>39</v>
      </c>
      <c r="E199" s="53">
        <v>125</v>
      </c>
      <c r="F199" s="83" t="s">
        <v>11</v>
      </c>
      <c r="G199" s="83"/>
      <c r="H199" s="3" t="s">
        <v>213</v>
      </c>
      <c r="I199" s="84"/>
    </row>
    <row r="200" spans="1:9" ht="32.25">
      <c r="A200" s="81" t="s">
        <v>53</v>
      </c>
      <c r="B200" s="82" t="s">
        <v>67</v>
      </c>
      <c r="C200" s="82" t="s">
        <v>64</v>
      </c>
      <c r="D200" s="83" t="s">
        <v>39</v>
      </c>
      <c r="E200" s="53">
        <v>604</v>
      </c>
      <c r="F200" s="83" t="s">
        <v>11</v>
      </c>
      <c r="G200" s="83"/>
      <c r="H200" s="3" t="s">
        <v>213</v>
      </c>
      <c r="I200" s="84"/>
    </row>
    <row r="201" spans="1:9" ht="32.25">
      <c r="A201" s="40" t="s">
        <v>68</v>
      </c>
      <c r="B201" s="40" t="s">
        <v>69</v>
      </c>
      <c r="C201" s="81" t="s">
        <v>70</v>
      </c>
      <c r="D201" s="83" t="s">
        <v>39</v>
      </c>
      <c r="E201" s="53">
        <v>20</v>
      </c>
      <c r="F201" s="84" t="s">
        <v>11</v>
      </c>
      <c r="G201" s="85"/>
      <c r="H201" s="85"/>
      <c r="I201" s="3" t="s">
        <v>201</v>
      </c>
    </row>
    <row r="202" spans="1:9" ht="32.25">
      <c r="A202" s="21" t="s">
        <v>366</v>
      </c>
      <c r="B202" s="86" t="s">
        <v>367</v>
      </c>
      <c r="C202" s="86" t="s">
        <v>368</v>
      </c>
      <c r="D202" s="83" t="s">
        <v>39</v>
      </c>
      <c r="E202" s="53">
        <v>27</v>
      </c>
      <c r="F202" s="23" t="s">
        <v>369</v>
      </c>
      <c r="G202" s="23"/>
      <c r="H202" s="24"/>
      <c r="I202" s="3" t="s">
        <v>201</v>
      </c>
    </row>
    <row r="203" spans="1:9" ht="32.25">
      <c r="A203" s="21" t="s">
        <v>366</v>
      </c>
      <c r="B203" s="86" t="s">
        <v>370</v>
      </c>
      <c r="C203" s="86" t="s">
        <v>371</v>
      </c>
      <c r="D203" s="83" t="s">
        <v>39</v>
      </c>
      <c r="E203" s="53">
        <v>40</v>
      </c>
      <c r="F203" s="23" t="s">
        <v>369</v>
      </c>
      <c r="G203" s="23"/>
      <c r="H203" s="24"/>
      <c r="I203" s="3" t="s">
        <v>201</v>
      </c>
    </row>
    <row r="204" spans="1:9" ht="32.25">
      <c r="A204" s="21" t="s">
        <v>366</v>
      </c>
      <c r="B204" s="40" t="s">
        <v>372</v>
      </c>
      <c r="C204" s="81" t="s">
        <v>373</v>
      </c>
      <c r="D204" s="83" t="s">
        <v>39</v>
      </c>
      <c r="E204" s="53">
        <v>30</v>
      </c>
      <c r="F204" s="23" t="s">
        <v>11</v>
      </c>
      <c r="G204" s="87"/>
      <c r="H204" s="84"/>
      <c r="I204" s="3" t="s">
        <v>201</v>
      </c>
    </row>
    <row r="205" spans="1:9" ht="32.25">
      <c r="A205" s="21" t="s">
        <v>366</v>
      </c>
      <c r="B205" s="40" t="s">
        <v>374</v>
      </c>
      <c r="C205" s="81" t="s">
        <v>375</v>
      </c>
      <c r="D205" s="83" t="s">
        <v>39</v>
      </c>
      <c r="E205" s="53">
        <v>20</v>
      </c>
      <c r="F205" s="23" t="s">
        <v>369</v>
      </c>
      <c r="G205" s="87"/>
      <c r="H205" s="84"/>
      <c r="I205" s="3" t="s">
        <v>201</v>
      </c>
    </row>
    <row r="206" spans="1:9" ht="32.25">
      <c r="A206" s="21" t="s">
        <v>366</v>
      </c>
      <c r="B206" s="22" t="s">
        <v>376</v>
      </c>
      <c r="C206" s="81" t="s">
        <v>377</v>
      </c>
      <c r="D206" s="83" t="s">
        <v>39</v>
      </c>
      <c r="E206" s="53">
        <v>20</v>
      </c>
      <c r="F206" s="23" t="s">
        <v>11</v>
      </c>
      <c r="G206" s="23"/>
      <c r="H206" s="24"/>
      <c r="I206" s="3" t="s">
        <v>201</v>
      </c>
    </row>
    <row r="207" spans="1:9" ht="32.25">
      <c r="A207" s="21" t="s">
        <v>366</v>
      </c>
      <c r="B207" s="22" t="s">
        <v>378</v>
      </c>
      <c r="C207" s="81" t="s">
        <v>379</v>
      </c>
      <c r="D207" s="83" t="s">
        <v>39</v>
      </c>
      <c r="E207" s="53">
        <v>95</v>
      </c>
      <c r="F207" s="23" t="s">
        <v>369</v>
      </c>
      <c r="G207" s="23"/>
      <c r="H207" s="24"/>
      <c r="I207" s="3" t="s">
        <v>201</v>
      </c>
    </row>
    <row r="208" spans="1:9" ht="32.25">
      <c r="A208" s="21" t="s">
        <v>366</v>
      </c>
      <c r="B208" s="22" t="s">
        <v>380</v>
      </c>
      <c r="C208" s="81" t="s">
        <v>381</v>
      </c>
      <c r="D208" s="83" t="s">
        <v>39</v>
      </c>
      <c r="E208" s="53">
        <v>50</v>
      </c>
      <c r="F208" s="23" t="s">
        <v>11</v>
      </c>
      <c r="G208" s="23"/>
      <c r="H208" s="24"/>
      <c r="I208" s="3" t="s">
        <v>201</v>
      </c>
    </row>
    <row r="209" spans="1:9" ht="32.25">
      <c r="A209" s="21" t="s">
        <v>366</v>
      </c>
      <c r="B209" s="22" t="s">
        <v>382</v>
      </c>
      <c r="C209" s="81" t="s">
        <v>383</v>
      </c>
      <c r="D209" s="83" t="s">
        <v>39</v>
      </c>
      <c r="E209" s="53">
        <v>20</v>
      </c>
      <c r="F209" s="23" t="s">
        <v>11</v>
      </c>
      <c r="G209" s="23"/>
      <c r="H209" s="24"/>
      <c r="I209" s="3" t="s">
        <v>201</v>
      </c>
    </row>
    <row r="210" spans="1:9" ht="32.25">
      <c r="A210" s="88" t="s">
        <v>366</v>
      </c>
      <c r="B210" s="89" t="s">
        <v>384</v>
      </c>
      <c r="C210" s="81" t="s">
        <v>385</v>
      </c>
      <c r="D210" s="83" t="s">
        <v>39</v>
      </c>
      <c r="E210" s="53">
        <v>14</v>
      </c>
      <c r="F210" s="87" t="s">
        <v>11</v>
      </c>
      <c r="G210" s="87"/>
      <c r="H210" s="84"/>
      <c r="I210" s="3" t="s">
        <v>201</v>
      </c>
    </row>
    <row r="211" spans="1:9" ht="32.25">
      <c r="A211" s="88" t="s">
        <v>366</v>
      </c>
      <c r="B211" s="88" t="s">
        <v>386</v>
      </c>
      <c r="C211" s="81" t="s">
        <v>387</v>
      </c>
      <c r="D211" s="83" t="s">
        <v>39</v>
      </c>
      <c r="E211" s="53">
        <v>20</v>
      </c>
      <c r="F211" s="87" t="s">
        <v>11</v>
      </c>
      <c r="G211" s="87"/>
      <c r="H211" s="84"/>
      <c r="I211" s="3" t="s">
        <v>201</v>
      </c>
    </row>
    <row r="212" spans="1:9" ht="32.25">
      <c r="A212" s="88" t="s">
        <v>366</v>
      </c>
      <c r="B212" s="88" t="s">
        <v>388</v>
      </c>
      <c r="C212" s="90" t="s">
        <v>389</v>
      </c>
      <c r="D212" s="83" t="s">
        <v>39</v>
      </c>
      <c r="E212" s="53">
        <v>50</v>
      </c>
      <c r="F212" s="87" t="s">
        <v>11</v>
      </c>
      <c r="G212" s="87"/>
      <c r="H212" s="84"/>
      <c r="I212" s="3" t="s">
        <v>201</v>
      </c>
    </row>
    <row r="213" spans="1:9" ht="32.25">
      <c r="A213" s="81" t="s">
        <v>366</v>
      </c>
      <c r="B213" s="81" t="s">
        <v>390</v>
      </c>
      <c r="C213" s="90" t="s">
        <v>391</v>
      </c>
      <c r="D213" s="105" t="s">
        <v>39</v>
      </c>
      <c r="E213" s="106">
        <v>29</v>
      </c>
      <c r="F213" s="107" t="s">
        <v>11</v>
      </c>
      <c r="G213" s="107"/>
      <c r="H213" s="84"/>
      <c r="I213" s="3" t="s">
        <v>201</v>
      </c>
    </row>
    <row r="214" spans="1:9" ht="32.25">
      <c r="A214" s="102" t="s">
        <v>392</v>
      </c>
      <c r="B214" s="92" t="s">
        <v>393</v>
      </c>
      <c r="C214" s="93" t="s">
        <v>176</v>
      </c>
      <c r="D214" s="103" t="s">
        <v>39</v>
      </c>
      <c r="E214" s="53">
        <v>20</v>
      </c>
      <c r="F214" s="103" t="s">
        <v>11</v>
      </c>
      <c r="G214" s="104"/>
      <c r="H214" s="104"/>
      <c r="I214" s="44" t="s">
        <v>201</v>
      </c>
    </row>
    <row r="215" spans="1:9" ht="32.25">
      <c r="A215" s="91" t="s">
        <v>392</v>
      </c>
      <c r="B215" s="92" t="s">
        <v>394</v>
      </c>
      <c r="C215" s="93" t="s">
        <v>260</v>
      </c>
      <c r="D215" s="44" t="s">
        <v>39</v>
      </c>
      <c r="E215" s="53">
        <v>60</v>
      </c>
      <c r="F215" s="44" t="s">
        <v>11</v>
      </c>
      <c r="G215" s="94"/>
      <c r="H215" s="94"/>
      <c r="I215" s="3" t="s">
        <v>201</v>
      </c>
    </row>
    <row r="216" spans="1:9" ht="32.25">
      <c r="A216" s="95" t="s">
        <v>392</v>
      </c>
      <c r="B216" s="96" t="s">
        <v>395</v>
      </c>
      <c r="C216" s="97" t="s">
        <v>396</v>
      </c>
      <c r="D216" s="3" t="s">
        <v>39</v>
      </c>
      <c r="E216" s="53">
        <v>20</v>
      </c>
      <c r="F216" s="3" t="s">
        <v>11</v>
      </c>
      <c r="G216" s="16"/>
      <c r="H216" s="16"/>
      <c r="I216" s="3" t="s">
        <v>201</v>
      </c>
    </row>
    <row r="217" spans="1:9" ht="32.25">
      <c r="A217" s="95" t="s">
        <v>392</v>
      </c>
      <c r="B217" s="96" t="s">
        <v>397</v>
      </c>
      <c r="C217" s="97" t="s">
        <v>398</v>
      </c>
      <c r="D217" s="3" t="s">
        <v>39</v>
      </c>
      <c r="E217" s="53">
        <v>20</v>
      </c>
      <c r="F217" s="3" t="s">
        <v>11</v>
      </c>
      <c r="G217" s="16"/>
      <c r="H217" s="16"/>
      <c r="I217" s="3" t="s">
        <v>201</v>
      </c>
    </row>
    <row r="218" spans="1:9" ht="32.25">
      <c r="A218" s="95" t="s">
        <v>392</v>
      </c>
      <c r="B218" s="96" t="s">
        <v>399</v>
      </c>
      <c r="C218" s="97" t="s">
        <v>400</v>
      </c>
      <c r="D218" s="3" t="s">
        <v>39</v>
      </c>
      <c r="E218" s="53">
        <v>20</v>
      </c>
      <c r="F218" s="3" t="s">
        <v>11</v>
      </c>
      <c r="G218" s="16"/>
      <c r="H218" s="16"/>
      <c r="I218" s="3" t="s">
        <v>201</v>
      </c>
    </row>
    <row r="219" spans="1:9" ht="32.25">
      <c r="A219" s="95" t="s">
        <v>392</v>
      </c>
      <c r="B219" s="96" t="s">
        <v>401</v>
      </c>
      <c r="C219" s="97" t="s">
        <v>402</v>
      </c>
      <c r="D219" s="3" t="s">
        <v>39</v>
      </c>
      <c r="E219" s="53">
        <v>20</v>
      </c>
      <c r="F219" s="3" t="s">
        <v>11</v>
      </c>
      <c r="G219" s="16"/>
      <c r="H219" s="16"/>
      <c r="I219" s="3" t="s">
        <v>201</v>
      </c>
    </row>
    <row r="220" spans="1:9" ht="32.25">
      <c r="A220" s="95" t="s">
        <v>392</v>
      </c>
      <c r="B220" s="96" t="s">
        <v>403</v>
      </c>
      <c r="C220" s="97" t="s">
        <v>404</v>
      </c>
      <c r="D220" s="3" t="s">
        <v>39</v>
      </c>
      <c r="E220" s="53">
        <v>20</v>
      </c>
      <c r="F220" s="3" t="s">
        <v>11</v>
      </c>
      <c r="G220" s="16"/>
      <c r="H220" s="16"/>
      <c r="I220" s="3" t="s">
        <v>201</v>
      </c>
    </row>
    <row r="221" spans="1:9" ht="64.5">
      <c r="A221" s="95" t="s">
        <v>392</v>
      </c>
      <c r="B221" s="96" t="s">
        <v>405</v>
      </c>
      <c r="C221" s="96" t="s">
        <v>406</v>
      </c>
      <c r="D221" s="3" t="s">
        <v>39</v>
      </c>
      <c r="E221" s="53">
        <v>20</v>
      </c>
      <c r="F221" s="3" t="s">
        <v>11</v>
      </c>
      <c r="G221" s="16"/>
      <c r="H221" s="16"/>
      <c r="I221" s="3" t="s">
        <v>201</v>
      </c>
    </row>
    <row r="222" spans="1:9" ht="48">
      <c r="A222" s="95" t="s">
        <v>392</v>
      </c>
      <c r="B222" s="96" t="s">
        <v>407</v>
      </c>
      <c r="C222" s="97" t="s">
        <v>408</v>
      </c>
      <c r="D222" s="3" t="s">
        <v>39</v>
      </c>
      <c r="E222" s="53">
        <v>20</v>
      </c>
      <c r="F222" s="3" t="s">
        <v>11</v>
      </c>
      <c r="G222" s="16"/>
      <c r="H222" s="16"/>
      <c r="I222" s="3" t="s">
        <v>201</v>
      </c>
    </row>
    <row r="223" spans="1:9" ht="48">
      <c r="A223" s="95" t="s">
        <v>392</v>
      </c>
      <c r="B223" s="96" t="s">
        <v>409</v>
      </c>
      <c r="C223" s="97" t="s">
        <v>410</v>
      </c>
      <c r="D223" s="3" t="s">
        <v>39</v>
      </c>
      <c r="E223" s="53">
        <v>60</v>
      </c>
      <c r="F223" s="3" t="s">
        <v>11</v>
      </c>
      <c r="G223" s="16"/>
      <c r="H223" s="16"/>
      <c r="I223" s="3" t="s">
        <v>201</v>
      </c>
    </row>
    <row r="224" spans="1:9" ht="32.25">
      <c r="A224" s="95" t="s">
        <v>392</v>
      </c>
      <c r="B224" s="96" t="s">
        <v>411</v>
      </c>
      <c r="C224" s="97" t="s">
        <v>412</v>
      </c>
      <c r="D224" s="3" t="s">
        <v>39</v>
      </c>
      <c r="E224" s="53">
        <v>20</v>
      </c>
      <c r="F224" s="3" t="s">
        <v>11</v>
      </c>
      <c r="G224" s="16"/>
      <c r="H224" s="16"/>
      <c r="I224" s="3" t="s">
        <v>201</v>
      </c>
    </row>
    <row r="225" spans="1:9" ht="48">
      <c r="A225" s="95" t="s">
        <v>392</v>
      </c>
      <c r="B225" s="96" t="s">
        <v>413</v>
      </c>
      <c r="C225" s="97" t="s">
        <v>408</v>
      </c>
      <c r="D225" s="3" t="s">
        <v>39</v>
      </c>
      <c r="E225" s="53">
        <v>16.773</v>
      </c>
      <c r="F225" s="3" t="s">
        <v>11</v>
      </c>
      <c r="G225" s="16"/>
      <c r="H225" s="16"/>
      <c r="I225" s="3" t="s">
        <v>201</v>
      </c>
    </row>
    <row r="226" spans="1:9" ht="48">
      <c r="A226" s="95" t="s">
        <v>392</v>
      </c>
      <c r="B226" s="96" t="s">
        <v>414</v>
      </c>
      <c r="C226" s="97" t="s">
        <v>415</v>
      </c>
      <c r="D226" s="3" t="s">
        <v>39</v>
      </c>
      <c r="E226" s="53">
        <v>20</v>
      </c>
      <c r="F226" s="3" t="s">
        <v>11</v>
      </c>
      <c r="G226" s="16"/>
      <c r="H226" s="16"/>
      <c r="I226" s="3" t="s">
        <v>201</v>
      </c>
    </row>
    <row r="227" spans="1:9" ht="32.25">
      <c r="A227" s="95" t="s">
        <v>392</v>
      </c>
      <c r="B227" s="96" t="s">
        <v>416</v>
      </c>
      <c r="C227" s="97" t="s">
        <v>417</v>
      </c>
      <c r="D227" s="3" t="s">
        <v>39</v>
      </c>
      <c r="E227" s="53">
        <v>20</v>
      </c>
      <c r="F227" s="3" t="s">
        <v>11</v>
      </c>
      <c r="G227" s="16"/>
      <c r="H227" s="16"/>
      <c r="I227" s="3" t="s">
        <v>201</v>
      </c>
    </row>
    <row r="228" spans="1:9" ht="48">
      <c r="A228" s="95" t="s">
        <v>392</v>
      </c>
      <c r="B228" s="96" t="s">
        <v>418</v>
      </c>
      <c r="C228" s="96" t="s">
        <v>419</v>
      </c>
      <c r="D228" s="3" t="s">
        <v>39</v>
      </c>
      <c r="E228" s="53">
        <v>14.08</v>
      </c>
      <c r="F228" s="3" t="s">
        <v>11</v>
      </c>
      <c r="G228" s="16"/>
      <c r="H228" s="16"/>
      <c r="I228" s="3" t="s">
        <v>201</v>
      </c>
    </row>
    <row r="229" spans="1:9" ht="32.25">
      <c r="A229" s="95" t="s">
        <v>392</v>
      </c>
      <c r="B229" s="96" t="s">
        <v>420</v>
      </c>
      <c r="C229" s="97" t="s">
        <v>421</v>
      </c>
      <c r="D229" s="3" t="s">
        <v>39</v>
      </c>
      <c r="E229" s="53">
        <v>20</v>
      </c>
      <c r="F229" s="3" t="s">
        <v>11</v>
      </c>
      <c r="G229" s="16"/>
      <c r="H229" s="16"/>
      <c r="I229" s="3" t="s">
        <v>201</v>
      </c>
    </row>
    <row r="230" spans="1:9" ht="48">
      <c r="A230" s="95" t="s">
        <v>392</v>
      </c>
      <c r="B230" s="96" t="s">
        <v>422</v>
      </c>
      <c r="C230" s="96" t="s">
        <v>423</v>
      </c>
      <c r="D230" s="3" t="s">
        <v>39</v>
      </c>
      <c r="E230" s="53">
        <v>99.6</v>
      </c>
      <c r="F230" s="3" t="s">
        <v>11</v>
      </c>
      <c r="G230" s="16"/>
      <c r="H230" s="16"/>
      <c r="I230" s="3" t="s">
        <v>201</v>
      </c>
    </row>
    <row r="231" spans="1:9" ht="32.25">
      <c r="A231" s="95" t="s">
        <v>392</v>
      </c>
      <c r="B231" s="96" t="s">
        <v>424</v>
      </c>
      <c r="C231" s="97" t="s">
        <v>425</v>
      </c>
      <c r="D231" s="3" t="s">
        <v>39</v>
      </c>
      <c r="E231" s="53">
        <v>20</v>
      </c>
      <c r="F231" s="3" t="s">
        <v>11</v>
      </c>
      <c r="G231" s="16"/>
      <c r="H231" s="16"/>
      <c r="I231" s="3" t="s">
        <v>201</v>
      </c>
    </row>
    <row r="232" spans="1:9" ht="32.25">
      <c r="A232" s="95" t="s">
        <v>392</v>
      </c>
      <c r="B232" s="96" t="s">
        <v>426</v>
      </c>
      <c r="C232" s="97" t="s">
        <v>427</v>
      </c>
      <c r="D232" s="3" t="s">
        <v>39</v>
      </c>
      <c r="E232" s="53">
        <v>50.6</v>
      </c>
      <c r="F232" s="3" t="s">
        <v>11</v>
      </c>
      <c r="G232" s="16"/>
      <c r="H232" s="16"/>
      <c r="I232" s="3" t="s">
        <v>201</v>
      </c>
    </row>
    <row r="233" spans="1:9" ht="32.25">
      <c r="A233" s="95" t="s">
        <v>392</v>
      </c>
      <c r="B233" s="96" t="s">
        <v>428</v>
      </c>
      <c r="C233" s="97" t="s">
        <v>427</v>
      </c>
      <c r="D233" s="3" t="s">
        <v>39</v>
      </c>
      <c r="E233" s="53">
        <v>29.9</v>
      </c>
      <c r="F233" s="3" t="s">
        <v>11</v>
      </c>
      <c r="G233" s="16"/>
      <c r="H233" s="16"/>
      <c r="I233" s="3" t="s">
        <v>201</v>
      </c>
    </row>
    <row r="234" spans="1:9" ht="48">
      <c r="A234" s="95" t="s">
        <v>392</v>
      </c>
      <c r="B234" s="96" t="s">
        <v>429</v>
      </c>
      <c r="C234" s="97" t="s">
        <v>430</v>
      </c>
      <c r="D234" s="3" t="s">
        <v>39</v>
      </c>
      <c r="E234" s="53">
        <v>20</v>
      </c>
      <c r="F234" s="3" t="s">
        <v>11</v>
      </c>
      <c r="G234" s="16"/>
      <c r="H234" s="16"/>
      <c r="I234" s="3" t="s">
        <v>201</v>
      </c>
    </row>
    <row r="235" spans="1:9" ht="32.25">
      <c r="A235" s="95" t="s">
        <v>392</v>
      </c>
      <c r="B235" s="96" t="s">
        <v>431</v>
      </c>
      <c r="C235" s="97" t="s">
        <v>432</v>
      </c>
      <c r="D235" s="3" t="s">
        <v>39</v>
      </c>
      <c r="E235" s="53">
        <v>10</v>
      </c>
      <c r="F235" s="3" t="s">
        <v>11</v>
      </c>
      <c r="G235" s="16"/>
      <c r="H235" s="16"/>
      <c r="I235" s="3" t="s">
        <v>201</v>
      </c>
    </row>
    <row r="236" spans="1:9" ht="32.25">
      <c r="A236" s="95" t="s">
        <v>392</v>
      </c>
      <c r="B236" s="96" t="s">
        <v>433</v>
      </c>
      <c r="C236" s="97" t="s">
        <v>434</v>
      </c>
      <c r="D236" s="3" t="s">
        <v>39</v>
      </c>
      <c r="E236" s="53">
        <v>10</v>
      </c>
      <c r="F236" s="3" t="s">
        <v>11</v>
      </c>
      <c r="G236" s="16"/>
      <c r="H236" s="16"/>
      <c r="I236" s="3" t="s">
        <v>201</v>
      </c>
    </row>
    <row r="237" spans="1:9" ht="32.25">
      <c r="A237" s="98" t="s">
        <v>392</v>
      </c>
      <c r="B237" s="99" t="s">
        <v>435</v>
      </c>
      <c r="C237" s="100" t="s">
        <v>436</v>
      </c>
      <c r="D237" s="43" t="s">
        <v>39</v>
      </c>
      <c r="E237" s="53">
        <v>10</v>
      </c>
      <c r="F237" s="43" t="s">
        <v>11</v>
      </c>
      <c r="G237" s="101"/>
      <c r="H237" s="101"/>
      <c r="I237" s="3" t="s">
        <v>201</v>
      </c>
    </row>
    <row r="238" spans="1:9" ht="32.25">
      <c r="A238" s="7" t="s">
        <v>392</v>
      </c>
      <c r="B238" s="96" t="s">
        <v>437</v>
      </c>
      <c r="C238" s="96" t="s">
        <v>438</v>
      </c>
      <c r="D238" s="3" t="s">
        <v>39</v>
      </c>
      <c r="E238" s="53">
        <v>45</v>
      </c>
      <c r="F238" s="3" t="s">
        <v>11</v>
      </c>
      <c r="G238" s="16"/>
      <c r="H238" s="16"/>
      <c r="I238" s="3" t="s">
        <v>201</v>
      </c>
    </row>
    <row r="239" spans="1:9" ht="15.75">
      <c r="A239" s="178" t="s">
        <v>7</v>
      </c>
      <c r="B239" s="178"/>
      <c r="C239" s="69"/>
      <c r="D239" s="139"/>
      <c r="E239" s="19">
        <f>SUM(E129:E238)</f>
        <v>29599.953</v>
      </c>
      <c r="F239" s="27"/>
      <c r="G239" s="27"/>
      <c r="H239" s="27"/>
      <c r="I239" s="27"/>
    </row>
    <row r="240" spans="1:9" ht="64.5">
      <c r="A240" s="6" t="s">
        <v>439</v>
      </c>
      <c r="B240" s="11" t="s">
        <v>172</v>
      </c>
      <c r="C240" s="41" t="s">
        <v>177</v>
      </c>
      <c r="D240" s="37" t="s">
        <v>174</v>
      </c>
      <c r="E240" s="53">
        <v>30</v>
      </c>
      <c r="F240" s="5" t="s">
        <v>11</v>
      </c>
      <c r="G240" s="5"/>
      <c r="H240" s="3"/>
      <c r="I240" s="3" t="s">
        <v>201</v>
      </c>
    </row>
    <row r="241" spans="1:9" ht="64.5">
      <c r="A241" s="6" t="s">
        <v>439</v>
      </c>
      <c r="B241" s="11" t="s">
        <v>172</v>
      </c>
      <c r="C241" s="41" t="s">
        <v>178</v>
      </c>
      <c r="D241" s="37" t="s">
        <v>174</v>
      </c>
      <c r="E241" s="53">
        <v>30</v>
      </c>
      <c r="F241" s="5" t="s">
        <v>11</v>
      </c>
      <c r="G241" s="5"/>
      <c r="H241" s="3"/>
      <c r="I241" s="3" t="s">
        <v>201</v>
      </c>
    </row>
    <row r="242" spans="1:9" ht="64.5">
      <c r="A242" s="6" t="s">
        <v>439</v>
      </c>
      <c r="B242" s="11" t="s">
        <v>172</v>
      </c>
      <c r="C242" s="41" t="s">
        <v>179</v>
      </c>
      <c r="D242" s="37" t="s">
        <v>174</v>
      </c>
      <c r="E242" s="53">
        <v>50</v>
      </c>
      <c r="F242" s="5" t="s">
        <v>11</v>
      </c>
      <c r="G242" s="5"/>
      <c r="H242" s="3"/>
      <c r="I242" s="3" t="s">
        <v>201</v>
      </c>
    </row>
    <row r="243" spans="1:9" ht="64.5">
      <c r="A243" s="6" t="s">
        <v>439</v>
      </c>
      <c r="B243" s="11" t="s">
        <v>172</v>
      </c>
      <c r="C243" s="41" t="s">
        <v>180</v>
      </c>
      <c r="D243" s="37" t="s">
        <v>174</v>
      </c>
      <c r="E243" s="53">
        <v>50</v>
      </c>
      <c r="F243" s="5" t="s">
        <v>11</v>
      </c>
      <c r="G243" s="5"/>
      <c r="H243" s="3"/>
      <c r="I243" s="3" t="s">
        <v>201</v>
      </c>
    </row>
    <row r="244" spans="1:9" ht="64.5">
      <c r="A244" s="6" t="s">
        <v>439</v>
      </c>
      <c r="B244" s="11" t="s">
        <v>172</v>
      </c>
      <c r="C244" s="41" t="s">
        <v>181</v>
      </c>
      <c r="D244" s="37" t="s">
        <v>174</v>
      </c>
      <c r="E244" s="53">
        <v>43</v>
      </c>
      <c r="F244" s="5" t="s">
        <v>11</v>
      </c>
      <c r="G244" s="5"/>
      <c r="H244" s="3"/>
      <c r="I244" s="3" t="s">
        <v>201</v>
      </c>
    </row>
    <row r="245" spans="1:9" ht="64.5">
      <c r="A245" s="6" t="s">
        <v>439</v>
      </c>
      <c r="B245" s="11" t="s">
        <v>172</v>
      </c>
      <c r="C245" s="41" t="s">
        <v>182</v>
      </c>
      <c r="D245" s="37" t="s">
        <v>174</v>
      </c>
      <c r="E245" s="53">
        <v>30</v>
      </c>
      <c r="F245" s="5" t="s">
        <v>11</v>
      </c>
      <c r="G245" s="5"/>
      <c r="H245" s="3"/>
      <c r="I245" s="3" t="s">
        <v>201</v>
      </c>
    </row>
    <row r="246" spans="1:9" ht="64.5">
      <c r="A246" s="6" t="s">
        <v>439</v>
      </c>
      <c r="B246" s="11" t="s">
        <v>172</v>
      </c>
      <c r="C246" s="41" t="s">
        <v>183</v>
      </c>
      <c r="D246" s="37" t="s">
        <v>174</v>
      </c>
      <c r="E246" s="53">
        <v>20</v>
      </c>
      <c r="F246" s="5" t="s">
        <v>11</v>
      </c>
      <c r="G246" s="5"/>
      <c r="H246" s="3"/>
      <c r="I246" s="3" t="s">
        <v>201</v>
      </c>
    </row>
    <row r="247" spans="1:9" ht="64.5">
      <c r="A247" s="6" t="s">
        <v>439</v>
      </c>
      <c r="B247" s="11" t="s">
        <v>172</v>
      </c>
      <c r="C247" s="41" t="s">
        <v>184</v>
      </c>
      <c r="D247" s="37" t="s">
        <v>174</v>
      </c>
      <c r="E247" s="53">
        <v>30</v>
      </c>
      <c r="F247" s="5" t="s">
        <v>11</v>
      </c>
      <c r="G247" s="5"/>
      <c r="H247" s="3"/>
      <c r="I247" s="3" t="s">
        <v>201</v>
      </c>
    </row>
    <row r="248" spans="1:9" ht="64.5">
      <c r="A248" s="6" t="s">
        <v>439</v>
      </c>
      <c r="B248" s="11" t="s">
        <v>172</v>
      </c>
      <c r="C248" s="41" t="s">
        <v>185</v>
      </c>
      <c r="D248" s="37" t="s">
        <v>174</v>
      </c>
      <c r="E248" s="53">
        <v>30</v>
      </c>
      <c r="F248" s="5" t="s">
        <v>11</v>
      </c>
      <c r="G248" s="5"/>
      <c r="H248" s="3"/>
      <c r="I248" s="3" t="s">
        <v>201</v>
      </c>
    </row>
    <row r="249" spans="1:9" ht="64.5">
      <c r="A249" s="6" t="s">
        <v>439</v>
      </c>
      <c r="B249" s="11" t="s">
        <v>172</v>
      </c>
      <c r="C249" s="41" t="s">
        <v>186</v>
      </c>
      <c r="D249" s="37" t="s">
        <v>174</v>
      </c>
      <c r="E249" s="53">
        <v>39</v>
      </c>
      <c r="F249" s="5" t="s">
        <v>11</v>
      </c>
      <c r="G249" s="5"/>
      <c r="H249" s="3"/>
      <c r="I249" s="3" t="s">
        <v>201</v>
      </c>
    </row>
    <row r="250" spans="1:9" ht="64.5">
      <c r="A250" s="6" t="s">
        <v>439</v>
      </c>
      <c r="B250" s="11" t="s">
        <v>172</v>
      </c>
      <c r="C250" s="41" t="s">
        <v>187</v>
      </c>
      <c r="D250" s="37" t="s">
        <v>174</v>
      </c>
      <c r="E250" s="53">
        <v>30</v>
      </c>
      <c r="F250" s="5" t="s">
        <v>11</v>
      </c>
      <c r="G250" s="5"/>
      <c r="H250" s="3"/>
      <c r="I250" s="3" t="s">
        <v>201</v>
      </c>
    </row>
    <row r="251" spans="1:9" ht="64.5">
      <c r="A251" s="6" t="s">
        <v>439</v>
      </c>
      <c r="B251" s="11" t="s">
        <v>172</v>
      </c>
      <c r="C251" s="41" t="s">
        <v>188</v>
      </c>
      <c r="D251" s="37" t="s">
        <v>174</v>
      </c>
      <c r="E251" s="53">
        <v>43</v>
      </c>
      <c r="F251" s="5" t="s">
        <v>11</v>
      </c>
      <c r="G251" s="5"/>
      <c r="H251" s="3"/>
      <c r="I251" s="3" t="s">
        <v>201</v>
      </c>
    </row>
    <row r="252" spans="1:9" ht="64.5">
      <c r="A252" s="6" t="s">
        <v>439</v>
      </c>
      <c r="B252" s="11" t="s">
        <v>172</v>
      </c>
      <c r="C252" s="41" t="s">
        <v>189</v>
      </c>
      <c r="D252" s="37" t="s">
        <v>174</v>
      </c>
      <c r="E252" s="53">
        <v>16</v>
      </c>
      <c r="F252" s="5" t="s">
        <v>11</v>
      </c>
      <c r="G252" s="5"/>
      <c r="H252" s="3"/>
      <c r="I252" s="3" t="s">
        <v>201</v>
      </c>
    </row>
    <row r="253" spans="1:9" ht="64.5">
      <c r="A253" s="6" t="s">
        <v>439</v>
      </c>
      <c r="B253" s="11" t="s">
        <v>172</v>
      </c>
      <c r="C253" s="41" t="s">
        <v>190</v>
      </c>
      <c r="D253" s="37" t="s">
        <v>174</v>
      </c>
      <c r="E253" s="53">
        <v>50</v>
      </c>
      <c r="F253" s="5" t="s">
        <v>11</v>
      </c>
      <c r="G253" s="5"/>
      <c r="H253" s="3"/>
      <c r="I253" s="3" t="s">
        <v>201</v>
      </c>
    </row>
    <row r="254" spans="1:9" ht="64.5">
      <c r="A254" s="6" t="s">
        <v>439</v>
      </c>
      <c r="B254" s="11" t="s">
        <v>172</v>
      </c>
      <c r="C254" s="41" t="s">
        <v>191</v>
      </c>
      <c r="D254" s="37" t="s">
        <v>174</v>
      </c>
      <c r="E254" s="53">
        <v>46</v>
      </c>
      <c r="F254" s="5" t="s">
        <v>11</v>
      </c>
      <c r="G254" s="5"/>
      <c r="H254" s="3"/>
      <c r="I254" s="3" t="s">
        <v>201</v>
      </c>
    </row>
    <row r="255" spans="1:9" ht="64.5">
      <c r="A255" s="6" t="s">
        <v>439</v>
      </c>
      <c r="B255" s="11" t="s">
        <v>172</v>
      </c>
      <c r="C255" s="41" t="s">
        <v>192</v>
      </c>
      <c r="D255" s="37" t="s">
        <v>174</v>
      </c>
      <c r="E255" s="53">
        <v>43</v>
      </c>
      <c r="F255" s="5" t="s">
        <v>11</v>
      </c>
      <c r="G255" s="5"/>
      <c r="H255" s="3"/>
      <c r="I255" s="3" t="s">
        <v>201</v>
      </c>
    </row>
    <row r="256" spans="1:9" ht="64.5">
      <c r="A256" s="6" t="s">
        <v>439</v>
      </c>
      <c r="B256" s="11" t="s">
        <v>172</v>
      </c>
      <c r="C256" s="41" t="s">
        <v>193</v>
      </c>
      <c r="D256" s="37" t="s">
        <v>174</v>
      </c>
      <c r="E256" s="53">
        <v>47</v>
      </c>
      <c r="F256" s="5" t="s">
        <v>11</v>
      </c>
      <c r="G256" s="5"/>
      <c r="H256" s="3"/>
      <c r="I256" s="3" t="s">
        <v>201</v>
      </c>
    </row>
    <row r="257" spans="1:9" ht="64.5">
      <c r="A257" s="6" t="s">
        <v>439</v>
      </c>
      <c r="B257" s="11" t="s">
        <v>172</v>
      </c>
      <c r="C257" s="41" t="s">
        <v>194</v>
      </c>
      <c r="D257" s="37" t="s">
        <v>174</v>
      </c>
      <c r="E257" s="53">
        <v>30</v>
      </c>
      <c r="F257" s="5" t="s">
        <v>11</v>
      </c>
      <c r="G257" s="5"/>
      <c r="H257" s="3"/>
      <c r="I257" s="3" t="s">
        <v>201</v>
      </c>
    </row>
    <row r="258" spans="1:9" ht="64.5">
      <c r="A258" s="6" t="s">
        <v>439</v>
      </c>
      <c r="B258" s="11" t="s">
        <v>172</v>
      </c>
      <c r="C258" s="41" t="s">
        <v>195</v>
      </c>
      <c r="D258" s="37" t="s">
        <v>174</v>
      </c>
      <c r="E258" s="53">
        <v>50</v>
      </c>
      <c r="F258" s="5" t="s">
        <v>11</v>
      </c>
      <c r="G258" s="5"/>
      <c r="H258" s="3"/>
      <c r="I258" s="3" t="s">
        <v>201</v>
      </c>
    </row>
    <row r="259" spans="1:9" ht="64.5">
      <c r="A259" s="6" t="s">
        <v>439</v>
      </c>
      <c r="B259" s="11" t="s">
        <v>172</v>
      </c>
      <c r="C259" s="41" t="s">
        <v>440</v>
      </c>
      <c r="D259" s="37" t="s">
        <v>174</v>
      </c>
      <c r="E259" s="53">
        <v>50</v>
      </c>
      <c r="F259" s="5" t="s">
        <v>11</v>
      </c>
      <c r="G259" s="5"/>
      <c r="H259" s="3"/>
      <c r="I259" s="3" t="s">
        <v>201</v>
      </c>
    </row>
    <row r="260" spans="1:9" ht="64.5">
      <c r="A260" s="6" t="s">
        <v>439</v>
      </c>
      <c r="B260" s="11" t="s">
        <v>172</v>
      </c>
      <c r="C260" s="41" t="s">
        <v>441</v>
      </c>
      <c r="D260" s="37" t="s">
        <v>174</v>
      </c>
      <c r="E260" s="53">
        <v>30</v>
      </c>
      <c r="F260" s="5" t="s">
        <v>11</v>
      </c>
      <c r="G260" s="5"/>
      <c r="H260" s="3"/>
      <c r="I260" s="3" t="s">
        <v>201</v>
      </c>
    </row>
    <row r="261" spans="1:9" ht="64.5">
      <c r="A261" s="6" t="s">
        <v>439</v>
      </c>
      <c r="B261" s="11" t="s">
        <v>172</v>
      </c>
      <c r="C261" s="41" t="s">
        <v>442</v>
      </c>
      <c r="D261" s="37" t="s">
        <v>174</v>
      </c>
      <c r="E261" s="53">
        <v>30</v>
      </c>
      <c r="F261" s="5" t="s">
        <v>11</v>
      </c>
      <c r="G261" s="5"/>
      <c r="H261" s="3"/>
      <c r="I261" s="3" t="s">
        <v>201</v>
      </c>
    </row>
    <row r="262" spans="1:9" ht="64.5">
      <c r="A262" s="6" t="s">
        <v>439</v>
      </c>
      <c r="B262" s="11" t="s">
        <v>172</v>
      </c>
      <c r="C262" s="41" t="s">
        <v>443</v>
      </c>
      <c r="D262" s="37" t="s">
        <v>174</v>
      </c>
      <c r="E262" s="53">
        <v>30</v>
      </c>
      <c r="F262" s="5" t="s">
        <v>11</v>
      </c>
      <c r="G262" s="5"/>
      <c r="H262" s="3"/>
      <c r="I262" s="3" t="s">
        <v>201</v>
      </c>
    </row>
    <row r="263" spans="1:9" ht="64.5">
      <c r="A263" s="6" t="s">
        <v>439</v>
      </c>
      <c r="B263" s="11" t="s">
        <v>172</v>
      </c>
      <c r="C263" s="41" t="s">
        <v>444</v>
      </c>
      <c r="D263" s="37" t="s">
        <v>174</v>
      </c>
      <c r="E263" s="53">
        <v>30</v>
      </c>
      <c r="F263" s="5" t="s">
        <v>11</v>
      </c>
      <c r="G263" s="5"/>
      <c r="H263" s="3"/>
      <c r="I263" s="3" t="s">
        <v>201</v>
      </c>
    </row>
    <row r="264" spans="1:9" ht="64.5">
      <c r="A264" s="6" t="s">
        <v>439</v>
      </c>
      <c r="B264" s="11" t="s">
        <v>172</v>
      </c>
      <c r="C264" s="41" t="s">
        <v>445</v>
      </c>
      <c r="D264" s="37" t="s">
        <v>174</v>
      </c>
      <c r="E264" s="53">
        <v>45</v>
      </c>
      <c r="F264" s="5" t="s">
        <v>11</v>
      </c>
      <c r="G264" s="5"/>
      <c r="H264" s="3"/>
      <c r="I264" s="3" t="s">
        <v>201</v>
      </c>
    </row>
    <row r="265" spans="1:9" ht="64.5">
      <c r="A265" s="6" t="s">
        <v>439</v>
      </c>
      <c r="B265" s="11" t="s">
        <v>172</v>
      </c>
      <c r="C265" s="41" t="s">
        <v>446</v>
      </c>
      <c r="D265" s="37" t="s">
        <v>174</v>
      </c>
      <c r="E265" s="53">
        <v>50</v>
      </c>
      <c r="F265" s="5" t="s">
        <v>11</v>
      </c>
      <c r="G265" s="5"/>
      <c r="H265" s="3"/>
      <c r="I265" s="3" t="s">
        <v>201</v>
      </c>
    </row>
    <row r="266" spans="1:9" ht="64.5">
      <c r="A266" s="6" t="s">
        <v>439</v>
      </c>
      <c r="B266" s="11" t="s">
        <v>172</v>
      </c>
      <c r="C266" s="41" t="s">
        <v>447</v>
      </c>
      <c r="D266" s="37" t="s">
        <v>174</v>
      </c>
      <c r="E266" s="53">
        <v>20</v>
      </c>
      <c r="F266" s="5" t="s">
        <v>11</v>
      </c>
      <c r="G266" s="5"/>
      <c r="H266" s="3"/>
      <c r="I266" s="3" t="s">
        <v>201</v>
      </c>
    </row>
    <row r="267" spans="1:9" ht="64.5">
      <c r="A267" s="6" t="s">
        <v>439</v>
      </c>
      <c r="B267" s="11" t="s">
        <v>172</v>
      </c>
      <c r="C267" s="41" t="s">
        <v>448</v>
      </c>
      <c r="D267" s="37" t="s">
        <v>174</v>
      </c>
      <c r="E267" s="53">
        <v>50</v>
      </c>
      <c r="F267" s="5" t="s">
        <v>11</v>
      </c>
      <c r="G267" s="5"/>
      <c r="H267" s="3"/>
      <c r="I267" s="3" t="s">
        <v>201</v>
      </c>
    </row>
    <row r="268" spans="1:9" ht="64.5">
      <c r="A268" s="6" t="s">
        <v>439</v>
      </c>
      <c r="B268" s="11" t="s">
        <v>172</v>
      </c>
      <c r="C268" s="41" t="s">
        <v>449</v>
      </c>
      <c r="D268" s="37" t="s">
        <v>174</v>
      </c>
      <c r="E268" s="53">
        <v>30</v>
      </c>
      <c r="F268" s="5" t="s">
        <v>11</v>
      </c>
      <c r="G268" s="5"/>
      <c r="H268" s="3"/>
      <c r="I268" s="3" t="s">
        <v>201</v>
      </c>
    </row>
    <row r="269" spans="1:9" ht="64.5">
      <c r="A269" s="6" t="s">
        <v>439</v>
      </c>
      <c r="B269" s="11" t="s">
        <v>172</v>
      </c>
      <c r="C269" s="41" t="s">
        <v>450</v>
      </c>
      <c r="D269" s="37" t="s">
        <v>174</v>
      </c>
      <c r="E269" s="53">
        <v>30</v>
      </c>
      <c r="F269" s="5" t="s">
        <v>11</v>
      </c>
      <c r="G269" s="5"/>
      <c r="H269" s="3"/>
      <c r="I269" s="3" t="s">
        <v>201</v>
      </c>
    </row>
    <row r="270" spans="1:9" ht="64.5">
      <c r="A270" s="6" t="s">
        <v>439</v>
      </c>
      <c r="B270" s="11" t="s">
        <v>172</v>
      </c>
      <c r="C270" s="41" t="s">
        <v>451</v>
      </c>
      <c r="D270" s="37" t="s">
        <v>174</v>
      </c>
      <c r="E270" s="53">
        <v>47</v>
      </c>
      <c r="F270" s="5" t="s">
        <v>11</v>
      </c>
      <c r="G270" s="5"/>
      <c r="H270" s="3"/>
      <c r="I270" s="3" t="s">
        <v>201</v>
      </c>
    </row>
    <row r="271" spans="1:9" ht="64.5">
      <c r="A271" s="6" t="s">
        <v>439</v>
      </c>
      <c r="B271" s="11" t="s">
        <v>172</v>
      </c>
      <c r="C271" s="41" t="s">
        <v>452</v>
      </c>
      <c r="D271" s="37" t="s">
        <v>174</v>
      </c>
      <c r="E271" s="53">
        <v>30</v>
      </c>
      <c r="F271" s="5" t="s">
        <v>11</v>
      </c>
      <c r="G271" s="5"/>
      <c r="H271" s="3"/>
      <c r="I271" s="3" t="s">
        <v>201</v>
      </c>
    </row>
    <row r="272" spans="1:9" ht="64.5">
      <c r="A272" s="6" t="s">
        <v>439</v>
      </c>
      <c r="B272" s="11" t="s">
        <v>172</v>
      </c>
      <c r="C272" s="41" t="s">
        <v>453</v>
      </c>
      <c r="D272" s="37" t="s">
        <v>174</v>
      </c>
      <c r="E272" s="53">
        <v>50</v>
      </c>
      <c r="F272" s="5" t="s">
        <v>11</v>
      </c>
      <c r="G272" s="5"/>
      <c r="H272" s="3"/>
      <c r="I272" s="3" t="s">
        <v>201</v>
      </c>
    </row>
    <row r="273" spans="1:9" ht="64.5">
      <c r="A273" s="6" t="s">
        <v>439</v>
      </c>
      <c r="B273" s="11" t="s">
        <v>172</v>
      </c>
      <c r="C273" s="41" t="s">
        <v>454</v>
      </c>
      <c r="D273" s="37" t="s">
        <v>174</v>
      </c>
      <c r="E273" s="53">
        <v>30</v>
      </c>
      <c r="F273" s="5" t="s">
        <v>11</v>
      </c>
      <c r="G273" s="5"/>
      <c r="H273" s="3"/>
      <c r="I273" s="3" t="s">
        <v>201</v>
      </c>
    </row>
    <row r="274" spans="1:9" ht="64.5">
      <c r="A274" s="6" t="s">
        <v>439</v>
      </c>
      <c r="B274" s="11" t="s">
        <v>172</v>
      </c>
      <c r="C274" s="41" t="s">
        <v>455</v>
      </c>
      <c r="D274" s="37" t="s">
        <v>174</v>
      </c>
      <c r="E274" s="53">
        <v>50</v>
      </c>
      <c r="F274" s="5" t="s">
        <v>11</v>
      </c>
      <c r="G274" s="5"/>
      <c r="H274" s="3"/>
      <c r="I274" s="3" t="s">
        <v>201</v>
      </c>
    </row>
    <row r="275" spans="1:9" ht="64.5">
      <c r="A275" s="6" t="s">
        <v>439</v>
      </c>
      <c r="B275" s="11" t="s">
        <v>172</v>
      </c>
      <c r="C275" s="41" t="s">
        <v>456</v>
      </c>
      <c r="D275" s="37" t="s">
        <v>174</v>
      </c>
      <c r="E275" s="53">
        <v>30</v>
      </c>
      <c r="F275" s="5" t="s">
        <v>11</v>
      </c>
      <c r="G275" s="5"/>
      <c r="H275" s="3"/>
      <c r="I275" s="3" t="s">
        <v>201</v>
      </c>
    </row>
    <row r="276" spans="1:9" ht="64.5">
      <c r="A276" s="6" t="s">
        <v>439</v>
      </c>
      <c r="B276" s="11" t="s">
        <v>172</v>
      </c>
      <c r="C276" s="41" t="s">
        <v>457</v>
      </c>
      <c r="D276" s="37" t="s">
        <v>174</v>
      </c>
      <c r="E276" s="53">
        <v>30</v>
      </c>
      <c r="F276" s="5" t="s">
        <v>11</v>
      </c>
      <c r="G276" s="5"/>
      <c r="H276" s="3"/>
      <c r="I276" s="3" t="s">
        <v>201</v>
      </c>
    </row>
    <row r="277" spans="1:9" ht="64.5">
      <c r="A277" s="6" t="s">
        <v>439</v>
      </c>
      <c r="B277" s="11" t="s">
        <v>172</v>
      </c>
      <c r="C277" s="41" t="s">
        <v>458</v>
      </c>
      <c r="D277" s="37" t="s">
        <v>174</v>
      </c>
      <c r="E277" s="53">
        <v>33</v>
      </c>
      <c r="F277" s="5" t="s">
        <v>11</v>
      </c>
      <c r="G277" s="5"/>
      <c r="H277" s="3"/>
      <c r="I277" s="3" t="s">
        <v>201</v>
      </c>
    </row>
    <row r="278" spans="1:9" ht="64.5">
      <c r="A278" s="6" t="s">
        <v>439</v>
      </c>
      <c r="B278" s="11" t="s">
        <v>172</v>
      </c>
      <c r="C278" s="41" t="s">
        <v>459</v>
      </c>
      <c r="D278" s="37" t="s">
        <v>174</v>
      </c>
      <c r="E278" s="53">
        <v>26</v>
      </c>
      <c r="F278" s="5" t="s">
        <v>11</v>
      </c>
      <c r="G278" s="5"/>
      <c r="H278" s="3"/>
      <c r="I278" s="3" t="s">
        <v>201</v>
      </c>
    </row>
    <row r="279" spans="1:9" ht="64.5">
      <c r="A279" s="6" t="s">
        <v>439</v>
      </c>
      <c r="B279" s="11" t="s">
        <v>172</v>
      </c>
      <c r="C279" s="41" t="s">
        <v>460</v>
      </c>
      <c r="D279" s="37" t="s">
        <v>174</v>
      </c>
      <c r="E279" s="53">
        <v>48</v>
      </c>
      <c r="F279" s="5" t="s">
        <v>11</v>
      </c>
      <c r="G279" s="5"/>
      <c r="H279" s="3"/>
      <c r="I279" s="3" t="s">
        <v>201</v>
      </c>
    </row>
    <row r="280" spans="1:9" ht="64.5">
      <c r="A280" s="6" t="s">
        <v>439</v>
      </c>
      <c r="B280" s="11" t="s">
        <v>172</v>
      </c>
      <c r="C280" s="41" t="s">
        <v>461</v>
      </c>
      <c r="D280" s="37" t="s">
        <v>174</v>
      </c>
      <c r="E280" s="53">
        <v>50</v>
      </c>
      <c r="F280" s="5" t="s">
        <v>11</v>
      </c>
      <c r="G280" s="5"/>
      <c r="H280" s="3"/>
      <c r="I280" s="3" t="s">
        <v>201</v>
      </c>
    </row>
    <row r="281" spans="1:9" ht="64.5">
      <c r="A281" s="6" t="s">
        <v>439</v>
      </c>
      <c r="B281" s="11" t="s">
        <v>172</v>
      </c>
      <c r="C281" s="41" t="s">
        <v>462</v>
      </c>
      <c r="D281" s="37" t="s">
        <v>174</v>
      </c>
      <c r="E281" s="53">
        <v>50</v>
      </c>
      <c r="F281" s="5" t="s">
        <v>11</v>
      </c>
      <c r="G281" s="5"/>
      <c r="H281" s="3"/>
      <c r="I281" s="3" t="s">
        <v>201</v>
      </c>
    </row>
    <row r="282" spans="1:9" ht="64.5">
      <c r="A282" s="6" t="s">
        <v>439</v>
      </c>
      <c r="B282" s="11" t="s">
        <v>172</v>
      </c>
      <c r="C282" s="41" t="s">
        <v>463</v>
      </c>
      <c r="D282" s="37" t="s">
        <v>174</v>
      </c>
      <c r="E282" s="53">
        <v>30</v>
      </c>
      <c r="F282" s="5" t="s">
        <v>11</v>
      </c>
      <c r="G282" s="5"/>
      <c r="H282" s="3"/>
      <c r="I282" s="3" t="s">
        <v>201</v>
      </c>
    </row>
    <row r="283" spans="1:9" ht="64.5">
      <c r="A283" s="6" t="s">
        <v>439</v>
      </c>
      <c r="B283" s="11" t="s">
        <v>172</v>
      </c>
      <c r="C283" s="41" t="s">
        <v>464</v>
      </c>
      <c r="D283" s="37" t="s">
        <v>174</v>
      </c>
      <c r="E283" s="53">
        <v>26</v>
      </c>
      <c r="F283" s="5" t="s">
        <v>11</v>
      </c>
      <c r="G283" s="5"/>
      <c r="H283" s="3"/>
      <c r="I283" s="3" t="s">
        <v>201</v>
      </c>
    </row>
    <row r="284" spans="1:9" ht="64.5">
      <c r="A284" s="6" t="s">
        <v>439</v>
      </c>
      <c r="B284" s="11" t="s">
        <v>172</v>
      </c>
      <c r="C284" s="41" t="s">
        <v>465</v>
      </c>
      <c r="D284" s="37" t="s">
        <v>174</v>
      </c>
      <c r="E284" s="53">
        <v>30</v>
      </c>
      <c r="F284" s="5" t="s">
        <v>11</v>
      </c>
      <c r="G284" s="5"/>
      <c r="H284" s="3"/>
      <c r="I284" s="3" t="s">
        <v>201</v>
      </c>
    </row>
    <row r="285" spans="1:9" ht="64.5">
      <c r="A285" s="6" t="s">
        <v>439</v>
      </c>
      <c r="B285" s="11" t="s">
        <v>172</v>
      </c>
      <c r="C285" s="41" t="s">
        <v>466</v>
      </c>
      <c r="D285" s="37" t="s">
        <v>174</v>
      </c>
      <c r="E285" s="53">
        <v>27</v>
      </c>
      <c r="F285" s="5" t="s">
        <v>11</v>
      </c>
      <c r="G285" s="5"/>
      <c r="H285" s="3"/>
      <c r="I285" s="3" t="s">
        <v>201</v>
      </c>
    </row>
    <row r="286" spans="1:9" ht="64.5">
      <c r="A286" s="6" t="s">
        <v>439</v>
      </c>
      <c r="B286" s="11" t="s">
        <v>172</v>
      </c>
      <c r="C286" s="41" t="s">
        <v>467</v>
      </c>
      <c r="D286" s="37" t="s">
        <v>174</v>
      </c>
      <c r="E286" s="53">
        <v>43</v>
      </c>
      <c r="F286" s="5" t="s">
        <v>11</v>
      </c>
      <c r="G286" s="5"/>
      <c r="H286" s="3"/>
      <c r="I286" s="3" t="s">
        <v>201</v>
      </c>
    </row>
    <row r="287" spans="1:9" ht="64.5">
      <c r="A287" s="6" t="s">
        <v>439</v>
      </c>
      <c r="B287" s="11" t="s">
        <v>172</v>
      </c>
      <c r="C287" s="41" t="s">
        <v>468</v>
      </c>
      <c r="D287" s="37" t="s">
        <v>174</v>
      </c>
      <c r="E287" s="53">
        <v>50</v>
      </c>
      <c r="F287" s="5" t="s">
        <v>11</v>
      </c>
      <c r="G287" s="5"/>
      <c r="H287" s="3"/>
      <c r="I287" s="3" t="s">
        <v>201</v>
      </c>
    </row>
    <row r="288" spans="1:9" ht="64.5">
      <c r="A288" s="6" t="s">
        <v>439</v>
      </c>
      <c r="B288" s="11" t="s">
        <v>172</v>
      </c>
      <c r="C288" s="41" t="s">
        <v>469</v>
      </c>
      <c r="D288" s="37" t="s">
        <v>174</v>
      </c>
      <c r="E288" s="53">
        <v>39</v>
      </c>
      <c r="F288" s="5" t="s">
        <v>11</v>
      </c>
      <c r="G288" s="5"/>
      <c r="H288" s="3"/>
      <c r="I288" s="3" t="s">
        <v>201</v>
      </c>
    </row>
    <row r="289" spans="1:9" ht="64.5">
      <c r="A289" s="6" t="s">
        <v>439</v>
      </c>
      <c r="B289" s="11" t="s">
        <v>172</v>
      </c>
      <c r="C289" s="41" t="s">
        <v>470</v>
      </c>
      <c r="D289" s="37" t="s">
        <v>174</v>
      </c>
      <c r="E289" s="53">
        <v>30</v>
      </c>
      <c r="F289" s="5" t="s">
        <v>11</v>
      </c>
      <c r="G289" s="5"/>
      <c r="H289" s="3"/>
      <c r="I289" s="3" t="s">
        <v>201</v>
      </c>
    </row>
    <row r="290" spans="1:9" ht="64.5">
      <c r="A290" s="6" t="s">
        <v>439</v>
      </c>
      <c r="B290" s="11" t="s">
        <v>172</v>
      </c>
      <c r="C290" s="41" t="s">
        <v>471</v>
      </c>
      <c r="D290" s="37" t="s">
        <v>174</v>
      </c>
      <c r="E290" s="53">
        <v>30</v>
      </c>
      <c r="F290" s="5" t="s">
        <v>11</v>
      </c>
      <c r="G290" s="5"/>
      <c r="H290" s="3"/>
      <c r="I290" s="3" t="s">
        <v>201</v>
      </c>
    </row>
    <row r="291" spans="1:9" ht="64.5">
      <c r="A291" s="6" t="s">
        <v>439</v>
      </c>
      <c r="B291" s="11" t="s">
        <v>172</v>
      </c>
      <c r="C291" s="41" t="s">
        <v>472</v>
      </c>
      <c r="D291" s="37" t="s">
        <v>174</v>
      </c>
      <c r="E291" s="53">
        <v>30</v>
      </c>
      <c r="F291" s="5" t="s">
        <v>11</v>
      </c>
      <c r="G291" s="5"/>
      <c r="H291" s="3"/>
      <c r="I291" s="3" t="s">
        <v>201</v>
      </c>
    </row>
    <row r="292" spans="1:9" ht="64.5">
      <c r="A292" s="6" t="s">
        <v>439</v>
      </c>
      <c r="B292" s="11" t="s">
        <v>172</v>
      </c>
      <c r="C292" s="41" t="s">
        <v>473</v>
      </c>
      <c r="D292" s="37" t="s">
        <v>174</v>
      </c>
      <c r="E292" s="53">
        <v>29</v>
      </c>
      <c r="F292" s="5" t="s">
        <v>11</v>
      </c>
      <c r="G292" s="5"/>
      <c r="H292" s="3"/>
      <c r="I292" s="3" t="s">
        <v>201</v>
      </c>
    </row>
    <row r="293" spans="1:9" ht="15.75">
      <c r="A293" s="178" t="s">
        <v>7</v>
      </c>
      <c r="B293" s="178"/>
      <c r="C293" s="70"/>
      <c r="D293" s="30"/>
      <c r="E293" s="29">
        <f>SUM(E240:E292)</f>
        <v>1940</v>
      </c>
      <c r="F293" s="30"/>
      <c r="G293" s="28"/>
      <c r="H293" s="30"/>
      <c r="I293" s="30"/>
    </row>
    <row r="294" spans="1:9" ht="37.5">
      <c r="A294" s="147" t="s">
        <v>702</v>
      </c>
      <c r="B294" s="148" t="s">
        <v>703</v>
      </c>
      <c r="C294" s="149" t="s">
        <v>704</v>
      </c>
      <c r="D294" s="150" t="s">
        <v>706</v>
      </c>
      <c r="E294" s="163">
        <v>100</v>
      </c>
      <c r="F294" s="150" t="s">
        <v>707</v>
      </c>
      <c r="G294" s="11"/>
      <c r="H294" s="3" t="s">
        <v>708</v>
      </c>
      <c r="I294" s="3"/>
    </row>
    <row r="295" spans="1:9" ht="37.5">
      <c r="A295" s="147" t="s">
        <v>701</v>
      </c>
      <c r="B295" s="149" t="s">
        <v>709</v>
      </c>
      <c r="C295" s="149" t="s">
        <v>710</v>
      </c>
      <c r="D295" s="150" t="s">
        <v>705</v>
      </c>
      <c r="E295" s="163">
        <v>120</v>
      </c>
      <c r="F295" s="150" t="s">
        <v>11</v>
      </c>
      <c r="G295" s="11"/>
      <c r="H295" s="3" t="s">
        <v>708</v>
      </c>
      <c r="I295" s="3"/>
    </row>
    <row r="296" spans="1:9" ht="37.5">
      <c r="A296" s="147" t="s">
        <v>701</v>
      </c>
      <c r="B296" s="151" t="s">
        <v>711</v>
      </c>
      <c r="C296" s="149" t="s">
        <v>712</v>
      </c>
      <c r="D296" s="150" t="s">
        <v>705</v>
      </c>
      <c r="E296" s="163">
        <v>30</v>
      </c>
      <c r="F296" s="150" t="s">
        <v>11</v>
      </c>
      <c r="G296" s="11"/>
      <c r="H296" s="3" t="s">
        <v>708</v>
      </c>
      <c r="I296" s="3"/>
    </row>
    <row r="297" spans="1:9" ht="37.5">
      <c r="A297" s="147" t="s">
        <v>701</v>
      </c>
      <c r="B297" s="151" t="s">
        <v>713</v>
      </c>
      <c r="C297" s="149" t="s">
        <v>714</v>
      </c>
      <c r="D297" s="150" t="s">
        <v>705</v>
      </c>
      <c r="E297" s="163">
        <v>25</v>
      </c>
      <c r="F297" s="150" t="s">
        <v>11</v>
      </c>
      <c r="G297" s="11"/>
      <c r="H297" s="3" t="s">
        <v>708</v>
      </c>
      <c r="I297" s="3"/>
    </row>
    <row r="298" spans="1:9" ht="37.5">
      <c r="A298" s="147" t="s">
        <v>701</v>
      </c>
      <c r="B298" s="149" t="s">
        <v>715</v>
      </c>
      <c r="C298" s="149" t="s">
        <v>716</v>
      </c>
      <c r="D298" s="150" t="s">
        <v>717</v>
      </c>
      <c r="E298" s="163">
        <v>200</v>
      </c>
      <c r="F298" s="150" t="s">
        <v>718</v>
      </c>
      <c r="G298" s="11"/>
      <c r="H298" s="3" t="s">
        <v>719</v>
      </c>
      <c r="I298" s="3"/>
    </row>
    <row r="299" spans="1:9" ht="37.5">
      <c r="A299" s="147" t="s">
        <v>720</v>
      </c>
      <c r="B299" s="149" t="s">
        <v>721</v>
      </c>
      <c r="C299" s="149" t="s">
        <v>722</v>
      </c>
      <c r="D299" s="150" t="s">
        <v>717</v>
      </c>
      <c r="E299" s="163">
        <v>180</v>
      </c>
      <c r="F299" s="150" t="s">
        <v>718</v>
      </c>
      <c r="G299" s="5"/>
      <c r="H299" s="3" t="s">
        <v>719</v>
      </c>
      <c r="I299" s="3"/>
    </row>
    <row r="300" spans="1:9" ht="37.5">
      <c r="A300" s="147" t="s">
        <v>720</v>
      </c>
      <c r="B300" s="149" t="s">
        <v>723</v>
      </c>
      <c r="C300" s="149" t="s">
        <v>724</v>
      </c>
      <c r="D300" s="150" t="s">
        <v>725</v>
      </c>
      <c r="E300" s="163">
        <v>180</v>
      </c>
      <c r="F300" s="150" t="s">
        <v>726</v>
      </c>
      <c r="G300" s="5"/>
      <c r="H300" s="3" t="s">
        <v>727</v>
      </c>
      <c r="I300" s="3"/>
    </row>
    <row r="301" spans="1:9" ht="37.5">
      <c r="A301" s="147" t="s">
        <v>728</v>
      </c>
      <c r="B301" s="149" t="s">
        <v>729</v>
      </c>
      <c r="C301" s="149" t="s">
        <v>730</v>
      </c>
      <c r="D301" s="150" t="s">
        <v>725</v>
      </c>
      <c r="E301" s="163">
        <v>83.4</v>
      </c>
      <c r="F301" s="150" t="s">
        <v>726</v>
      </c>
      <c r="G301" s="5"/>
      <c r="H301" s="3" t="s">
        <v>727</v>
      </c>
      <c r="I301" s="3"/>
    </row>
    <row r="302" spans="1:9" ht="37.5">
      <c r="A302" s="147" t="s">
        <v>728</v>
      </c>
      <c r="B302" s="149" t="s">
        <v>731</v>
      </c>
      <c r="C302" s="149" t="s">
        <v>732</v>
      </c>
      <c r="D302" s="150" t="s">
        <v>725</v>
      </c>
      <c r="E302" s="163">
        <v>81.3</v>
      </c>
      <c r="F302" s="150" t="s">
        <v>726</v>
      </c>
      <c r="G302" s="5"/>
      <c r="H302" s="3" t="s">
        <v>727</v>
      </c>
      <c r="I302" s="3"/>
    </row>
    <row r="303" spans="1:9" ht="37.5">
      <c r="A303" s="147" t="s">
        <v>728</v>
      </c>
      <c r="B303" s="149" t="s">
        <v>733</v>
      </c>
      <c r="C303" s="149" t="s">
        <v>734</v>
      </c>
      <c r="D303" s="150" t="s">
        <v>725</v>
      </c>
      <c r="E303" s="163">
        <v>278.8</v>
      </c>
      <c r="F303" s="150" t="s">
        <v>726</v>
      </c>
      <c r="G303" s="5"/>
      <c r="H303" s="3" t="s">
        <v>727</v>
      </c>
      <c r="I303" s="3"/>
    </row>
    <row r="304" spans="1:9" ht="37.5">
      <c r="A304" s="147" t="s">
        <v>728</v>
      </c>
      <c r="B304" s="149" t="s">
        <v>735</v>
      </c>
      <c r="C304" s="149" t="s">
        <v>734</v>
      </c>
      <c r="D304" s="150" t="s">
        <v>725</v>
      </c>
      <c r="E304" s="163">
        <v>160.2</v>
      </c>
      <c r="F304" s="150" t="s">
        <v>726</v>
      </c>
      <c r="G304" s="5"/>
      <c r="H304" s="3" t="s">
        <v>727</v>
      </c>
      <c r="I304" s="3"/>
    </row>
    <row r="305" spans="1:9" ht="37.5">
      <c r="A305" s="147" t="s">
        <v>728</v>
      </c>
      <c r="B305" s="149" t="s">
        <v>736</v>
      </c>
      <c r="C305" s="149" t="s">
        <v>737</v>
      </c>
      <c r="D305" s="150" t="s">
        <v>725</v>
      </c>
      <c r="E305" s="163">
        <v>178.8</v>
      </c>
      <c r="F305" s="150" t="s">
        <v>726</v>
      </c>
      <c r="G305" s="5"/>
      <c r="H305" s="3" t="s">
        <v>727</v>
      </c>
      <c r="I305" s="3"/>
    </row>
    <row r="306" spans="1:9" ht="37.5">
      <c r="A306" s="147" t="s">
        <v>728</v>
      </c>
      <c r="B306" s="152" t="s">
        <v>738</v>
      </c>
      <c r="C306" s="152" t="s">
        <v>739</v>
      </c>
      <c r="D306" s="150" t="s">
        <v>725</v>
      </c>
      <c r="E306" s="163">
        <v>146.6</v>
      </c>
      <c r="F306" s="153" t="s">
        <v>726</v>
      </c>
      <c r="G306" s="154"/>
      <c r="H306" s="3" t="s">
        <v>727</v>
      </c>
      <c r="I306" s="3"/>
    </row>
    <row r="307" spans="1:9" ht="37.5">
      <c r="A307" s="147" t="s">
        <v>728</v>
      </c>
      <c r="B307" s="149" t="s">
        <v>740</v>
      </c>
      <c r="C307" s="149" t="s">
        <v>741</v>
      </c>
      <c r="D307" s="150" t="s">
        <v>725</v>
      </c>
      <c r="E307" s="163">
        <v>145.7</v>
      </c>
      <c r="F307" s="150" t="s">
        <v>726</v>
      </c>
      <c r="G307" s="5"/>
      <c r="H307" s="3" t="s">
        <v>727</v>
      </c>
      <c r="I307" s="5"/>
    </row>
    <row r="308" spans="1:9" ht="37.5">
      <c r="A308" s="147" t="s">
        <v>728</v>
      </c>
      <c r="B308" s="149" t="s">
        <v>742</v>
      </c>
      <c r="C308" s="149" t="s">
        <v>743</v>
      </c>
      <c r="D308" s="150" t="s">
        <v>725</v>
      </c>
      <c r="E308" s="163">
        <v>120.7</v>
      </c>
      <c r="F308" s="150" t="s">
        <v>726</v>
      </c>
      <c r="G308" s="5"/>
      <c r="H308" s="3" t="s">
        <v>727</v>
      </c>
      <c r="I308" s="5"/>
    </row>
    <row r="309" spans="1:9" ht="37.5">
      <c r="A309" s="147" t="s">
        <v>728</v>
      </c>
      <c r="B309" s="149" t="s">
        <v>744</v>
      </c>
      <c r="C309" s="149" t="s">
        <v>743</v>
      </c>
      <c r="D309" s="150" t="s">
        <v>725</v>
      </c>
      <c r="E309" s="163">
        <v>150.7</v>
      </c>
      <c r="F309" s="150" t="s">
        <v>726</v>
      </c>
      <c r="G309" s="5"/>
      <c r="H309" s="3" t="s">
        <v>727</v>
      </c>
      <c r="I309" s="5"/>
    </row>
    <row r="310" spans="1:9" ht="37.5">
      <c r="A310" s="147" t="s">
        <v>728</v>
      </c>
      <c r="B310" s="149" t="s">
        <v>745</v>
      </c>
      <c r="C310" s="149" t="s">
        <v>746</v>
      </c>
      <c r="D310" s="150" t="s">
        <v>725</v>
      </c>
      <c r="E310" s="163">
        <v>102.7</v>
      </c>
      <c r="F310" s="150" t="s">
        <v>726</v>
      </c>
      <c r="G310" s="5"/>
      <c r="H310" s="3" t="s">
        <v>727</v>
      </c>
      <c r="I310" s="5"/>
    </row>
    <row r="311" spans="1:9" ht="37.5">
      <c r="A311" s="147" t="s">
        <v>728</v>
      </c>
      <c r="B311" s="149" t="s">
        <v>747</v>
      </c>
      <c r="C311" s="149" t="s">
        <v>748</v>
      </c>
      <c r="D311" s="150" t="s">
        <v>725</v>
      </c>
      <c r="E311" s="163">
        <v>56.9</v>
      </c>
      <c r="F311" s="150" t="s">
        <v>726</v>
      </c>
      <c r="G311" s="5"/>
      <c r="H311" s="3" t="s">
        <v>727</v>
      </c>
      <c r="I311" s="5"/>
    </row>
    <row r="312" spans="1:9" ht="37.5">
      <c r="A312" s="147" t="s">
        <v>728</v>
      </c>
      <c r="B312" s="149" t="s">
        <v>749</v>
      </c>
      <c r="C312" s="149" t="s">
        <v>750</v>
      </c>
      <c r="D312" s="150" t="s">
        <v>725</v>
      </c>
      <c r="E312" s="163">
        <v>110.6</v>
      </c>
      <c r="F312" s="150" t="s">
        <v>726</v>
      </c>
      <c r="G312" s="5"/>
      <c r="H312" s="3" t="s">
        <v>727</v>
      </c>
      <c r="I312" s="5"/>
    </row>
    <row r="313" spans="1:9" ht="37.5">
      <c r="A313" s="147" t="s">
        <v>728</v>
      </c>
      <c r="B313" s="149" t="s">
        <v>751</v>
      </c>
      <c r="C313" s="149" t="s">
        <v>752</v>
      </c>
      <c r="D313" s="150" t="s">
        <v>725</v>
      </c>
      <c r="E313" s="163">
        <v>53.9</v>
      </c>
      <c r="F313" s="150" t="s">
        <v>726</v>
      </c>
      <c r="G313" s="5"/>
      <c r="H313" s="3" t="s">
        <v>727</v>
      </c>
      <c r="I313" s="5"/>
    </row>
    <row r="314" spans="1:9" ht="37.5">
      <c r="A314" s="147" t="s">
        <v>728</v>
      </c>
      <c r="B314" s="149" t="s">
        <v>753</v>
      </c>
      <c r="C314" s="149" t="s">
        <v>754</v>
      </c>
      <c r="D314" s="150" t="s">
        <v>725</v>
      </c>
      <c r="E314" s="163">
        <v>200</v>
      </c>
      <c r="F314" s="150" t="s">
        <v>726</v>
      </c>
      <c r="G314" s="5"/>
      <c r="H314" s="3" t="s">
        <v>727</v>
      </c>
      <c r="I314" s="5"/>
    </row>
    <row r="315" spans="1:9" ht="37.5">
      <c r="A315" s="147" t="s">
        <v>728</v>
      </c>
      <c r="B315" s="149" t="s">
        <v>755</v>
      </c>
      <c r="C315" s="149" t="s">
        <v>756</v>
      </c>
      <c r="D315" s="150" t="s">
        <v>725</v>
      </c>
      <c r="E315" s="163">
        <v>136.5</v>
      </c>
      <c r="F315" s="150" t="s">
        <v>726</v>
      </c>
      <c r="G315" s="5"/>
      <c r="H315" s="3" t="s">
        <v>727</v>
      </c>
      <c r="I315" s="5"/>
    </row>
    <row r="316" spans="1:9" ht="37.5">
      <c r="A316" s="147" t="s">
        <v>728</v>
      </c>
      <c r="B316" s="149" t="s">
        <v>757</v>
      </c>
      <c r="C316" s="149" t="s">
        <v>758</v>
      </c>
      <c r="D316" s="150" t="s">
        <v>725</v>
      </c>
      <c r="E316" s="163">
        <v>66.3</v>
      </c>
      <c r="F316" s="150" t="s">
        <v>726</v>
      </c>
      <c r="G316" s="5"/>
      <c r="H316" s="3" t="s">
        <v>727</v>
      </c>
      <c r="I316" s="5"/>
    </row>
    <row r="317" spans="1:9" ht="37.5">
      <c r="A317" s="147" t="s">
        <v>728</v>
      </c>
      <c r="B317" s="149" t="s">
        <v>759</v>
      </c>
      <c r="C317" s="149" t="s">
        <v>760</v>
      </c>
      <c r="D317" s="150" t="s">
        <v>725</v>
      </c>
      <c r="E317" s="163">
        <v>32</v>
      </c>
      <c r="F317" s="150" t="s">
        <v>726</v>
      </c>
      <c r="G317" s="5"/>
      <c r="H317" s="3" t="s">
        <v>727</v>
      </c>
      <c r="I317" s="5"/>
    </row>
    <row r="318" spans="1:9" ht="37.5">
      <c r="A318" s="147" t="s">
        <v>728</v>
      </c>
      <c r="B318" s="149" t="s">
        <v>761</v>
      </c>
      <c r="C318" s="149" t="s">
        <v>762</v>
      </c>
      <c r="D318" s="150" t="s">
        <v>725</v>
      </c>
      <c r="E318" s="163">
        <v>112.3</v>
      </c>
      <c r="F318" s="150" t="s">
        <v>726</v>
      </c>
      <c r="G318" s="5"/>
      <c r="H318" s="3" t="s">
        <v>727</v>
      </c>
      <c r="I318" s="5"/>
    </row>
    <row r="319" spans="1:9" ht="37.5">
      <c r="A319" s="147" t="s">
        <v>728</v>
      </c>
      <c r="B319" s="149" t="s">
        <v>763</v>
      </c>
      <c r="C319" s="149" t="s">
        <v>764</v>
      </c>
      <c r="D319" s="150" t="s">
        <v>725</v>
      </c>
      <c r="E319" s="163">
        <v>148.6</v>
      </c>
      <c r="F319" s="150" t="s">
        <v>726</v>
      </c>
      <c r="G319" s="5"/>
      <c r="H319" s="3" t="s">
        <v>727</v>
      </c>
      <c r="I319" s="5"/>
    </row>
    <row r="320" spans="1:9" ht="37.5">
      <c r="A320" s="147" t="s">
        <v>728</v>
      </c>
      <c r="B320" s="149" t="s">
        <v>765</v>
      </c>
      <c r="C320" s="149" t="s">
        <v>741</v>
      </c>
      <c r="D320" s="150" t="s">
        <v>725</v>
      </c>
      <c r="E320" s="163">
        <v>100</v>
      </c>
      <c r="F320" s="150" t="s">
        <v>726</v>
      </c>
      <c r="G320" s="5"/>
      <c r="H320" s="3" t="s">
        <v>727</v>
      </c>
      <c r="I320" s="5"/>
    </row>
    <row r="321" spans="1:9" ht="37.5">
      <c r="A321" s="147" t="s">
        <v>728</v>
      </c>
      <c r="B321" s="149" t="s">
        <v>766</v>
      </c>
      <c r="C321" s="149" t="s">
        <v>767</v>
      </c>
      <c r="D321" s="150" t="s">
        <v>725</v>
      </c>
      <c r="E321" s="163">
        <v>200</v>
      </c>
      <c r="F321" s="150" t="s">
        <v>726</v>
      </c>
      <c r="G321" s="5"/>
      <c r="H321" s="3" t="s">
        <v>727</v>
      </c>
      <c r="I321" s="5"/>
    </row>
    <row r="322" spans="1:9" ht="37.5">
      <c r="A322" s="147" t="s">
        <v>728</v>
      </c>
      <c r="B322" s="152" t="s">
        <v>768</v>
      </c>
      <c r="C322" s="152" t="s">
        <v>734</v>
      </c>
      <c r="D322" s="150" t="s">
        <v>725</v>
      </c>
      <c r="E322" s="163">
        <v>200</v>
      </c>
      <c r="F322" s="153" t="s">
        <v>726</v>
      </c>
      <c r="G322" s="154"/>
      <c r="H322" s="3" t="s">
        <v>727</v>
      </c>
      <c r="I322" s="154"/>
    </row>
    <row r="323" spans="1:9" ht="37.5">
      <c r="A323" s="147" t="s">
        <v>728</v>
      </c>
      <c r="B323" s="149" t="s">
        <v>769</v>
      </c>
      <c r="C323" s="149" t="s">
        <v>737</v>
      </c>
      <c r="D323" s="150" t="s">
        <v>725</v>
      </c>
      <c r="E323" s="163">
        <v>100</v>
      </c>
      <c r="F323" s="150" t="s">
        <v>726</v>
      </c>
      <c r="G323" s="5"/>
      <c r="H323" s="3" t="s">
        <v>727</v>
      </c>
      <c r="I323" s="5"/>
    </row>
    <row r="324" spans="1:9" ht="37.5">
      <c r="A324" s="147" t="s">
        <v>728</v>
      </c>
      <c r="B324" s="149" t="s">
        <v>770</v>
      </c>
      <c r="C324" s="149" t="s">
        <v>771</v>
      </c>
      <c r="D324" s="150" t="s">
        <v>725</v>
      </c>
      <c r="E324" s="163">
        <v>100</v>
      </c>
      <c r="F324" s="150" t="s">
        <v>726</v>
      </c>
      <c r="G324" s="5"/>
      <c r="H324" s="3" t="s">
        <v>727</v>
      </c>
      <c r="I324" s="5"/>
    </row>
    <row r="325" spans="1:9" ht="37.5">
      <c r="A325" s="147" t="s">
        <v>728</v>
      </c>
      <c r="B325" s="149" t="s">
        <v>772</v>
      </c>
      <c r="C325" s="149" t="s">
        <v>773</v>
      </c>
      <c r="D325" s="150" t="s">
        <v>725</v>
      </c>
      <c r="E325" s="163">
        <v>100</v>
      </c>
      <c r="F325" s="150" t="s">
        <v>726</v>
      </c>
      <c r="G325" s="5"/>
      <c r="H325" s="3" t="s">
        <v>727</v>
      </c>
      <c r="I325" s="5"/>
    </row>
    <row r="326" spans="1:9" ht="37.5">
      <c r="A326" s="147" t="s">
        <v>728</v>
      </c>
      <c r="B326" s="149" t="s">
        <v>774</v>
      </c>
      <c r="C326" s="149" t="s">
        <v>773</v>
      </c>
      <c r="D326" s="150" t="s">
        <v>725</v>
      </c>
      <c r="E326" s="163">
        <v>41.963</v>
      </c>
      <c r="F326" s="150" t="s">
        <v>726</v>
      </c>
      <c r="G326" s="5"/>
      <c r="H326" s="3" t="s">
        <v>727</v>
      </c>
      <c r="I326" s="5"/>
    </row>
    <row r="327" spans="1:9" ht="37.5">
      <c r="A327" s="147" t="s">
        <v>728</v>
      </c>
      <c r="B327" s="149" t="s">
        <v>775</v>
      </c>
      <c r="C327" s="149" t="s">
        <v>776</v>
      </c>
      <c r="D327" s="150" t="s">
        <v>725</v>
      </c>
      <c r="E327" s="163">
        <v>41.9</v>
      </c>
      <c r="F327" s="150" t="s">
        <v>726</v>
      </c>
      <c r="G327" s="5"/>
      <c r="H327" s="3" t="s">
        <v>727</v>
      </c>
      <c r="I327" s="5"/>
    </row>
    <row r="328" spans="1:9" ht="37.5">
      <c r="A328" s="147" t="s">
        <v>728</v>
      </c>
      <c r="B328" s="149" t="s">
        <v>777</v>
      </c>
      <c r="C328" s="149" t="s">
        <v>778</v>
      </c>
      <c r="D328" s="150" t="s">
        <v>725</v>
      </c>
      <c r="E328" s="163">
        <v>50</v>
      </c>
      <c r="F328" s="150" t="s">
        <v>726</v>
      </c>
      <c r="G328" s="5"/>
      <c r="H328" s="3" t="s">
        <v>727</v>
      </c>
      <c r="I328" s="5"/>
    </row>
    <row r="329" spans="1:9" ht="37.5">
      <c r="A329" s="147" t="s">
        <v>728</v>
      </c>
      <c r="B329" s="149" t="s">
        <v>779</v>
      </c>
      <c r="C329" s="149" t="s">
        <v>780</v>
      </c>
      <c r="D329" s="150" t="s">
        <v>725</v>
      </c>
      <c r="E329" s="163">
        <v>51.36</v>
      </c>
      <c r="F329" s="150" t="s">
        <v>726</v>
      </c>
      <c r="G329" s="5"/>
      <c r="H329" s="3" t="s">
        <v>727</v>
      </c>
      <c r="I329" s="5"/>
    </row>
    <row r="330" spans="1:9" ht="37.5">
      <c r="A330" s="147" t="s">
        <v>728</v>
      </c>
      <c r="B330" s="149" t="s">
        <v>781</v>
      </c>
      <c r="C330" s="149" t="s">
        <v>782</v>
      </c>
      <c r="D330" s="150" t="s">
        <v>725</v>
      </c>
      <c r="E330" s="163">
        <v>76.3</v>
      </c>
      <c r="F330" s="150" t="s">
        <v>726</v>
      </c>
      <c r="G330" s="5"/>
      <c r="H330" s="3" t="s">
        <v>727</v>
      </c>
      <c r="I330" s="5"/>
    </row>
    <row r="331" spans="1:9" ht="37.5">
      <c r="A331" s="147" t="s">
        <v>728</v>
      </c>
      <c r="B331" s="149" t="s">
        <v>783</v>
      </c>
      <c r="C331" s="149" t="s">
        <v>778</v>
      </c>
      <c r="D331" s="150" t="s">
        <v>725</v>
      </c>
      <c r="E331" s="163">
        <v>55.2</v>
      </c>
      <c r="F331" s="150" t="s">
        <v>726</v>
      </c>
      <c r="G331" s="5"/>
      <c r="H331" s="3" t="s">
        <v>727</v>
      </c>
      <c r="I331" s="5"/>
    </row>
    <row r="332" spans="1:9" ht="37.5">
      <c r="A332" s="147" t="s">
        <v>728</v>
      </c>
      <c r="B332" s="149" t="s">
        <v>784</v>
      </c>
      <c r="C332" s="149" t="s">
        <v>785</v>
      </c>
      <c r="D332" s="150" t="s">
        <v>725</v>
      </c>
      <c r="E332" s="163">
        <v>400</v>
      </c>
      <c r="F332" s="150" t="s">
        <v>726</v>
      </c>
      <c r="G332" s="5"/>
      <c r="H332" s="3" t="s">
        <v>727</v>
      </c>
      <c r="I332" s="5"/>
    </row>
    <row r="333" spans="1:9" ht="37.5">
      <c r="A333" s="147" t="s">
        <v>728</v>
      </c>
      <c r="B333" s="149" t="s">
        <v>786</v>
      </c>
      <c r="C333" s="149" t="s">
        <v>739</v>
      </c>
      <c r="D333" s="150" t="s">
        <v>725</v>
      </c>
      <c r="E333" s="163">
        <v>56.56</v>
      </c>
      <c r="F333" s="150" t="s">
        <v>726</v>
      </c>
      <c r="G333" s="5"/>
      <c r="H333" s="3" t="s">
        <v>727</v>
      </c>
      <c r="I333" s="5"/>
    </row>
    <row r="334" spans="1:9" ht="37.5">
      <c r="A334" s="147" t="s">
        <v>728</v>
      </c>
      <c r="B334" s="149" t="s">
        <v>787</v>
      </c>
      <c r="C334" s="149" t="s">
        <v>788</v>
      </c>
      <c r="D334" s="150" t="s">
        <v>725</v>
      </c>
      <c r="E334" s="163">
        <v>100</v>
      </c>
      <c r="F334" s="150" t="s">
        <v>726</v>
      </c>
      <c r="G334" s="5"/>
      <c r="H334" s="3" t="s">
        <v>727</v>
      </c>
      <c r="I334" s="5"/>
    </row>
    <row r="335" spans="1:9" ht="37.5">
      <c r="A335" s="147" t="s">
        <v>728</v>
      </c>
      <c r="B335" s="148" t="s">
        <v>789</v>
      </c>
      <c r="C335" s="149" t="s">
        <v>734</v>
      </c>
      <c r="D335" s="150" t="s">
        <v>725</v>
      </c>
      <c r="E335" s="163">
        <v>30.6</v>
      </c>
      <c r="F335" s="150" t="s">
        <v>726</v>
      </c>
      <c r="G335" s="5"/>
      <c r="H335" s="3" t="s">
        <v>727</v>
      </c>
      <c r="I335" s="5"/>
    </row>
    <row r="336" spans="1:9" ht="37.5">
      <c r="A336" s="147" t="s">
        <v>728</v>
      </c>
      <c r="B336" s="152" t="s">
        <v>790</v>
      </c>
      <c r="C336" s="152" t="s">
        <v>760</v>
      </c>
      <c r="D336" s="150" t="s">
        <v>725</v>
      </c>
      <c r="E336" s="163">
        <v>50</v>
      </c>
      <c r="F336" s="153" t="s">
        <v>726</v>
      </c>
      <c r="G336" s="154"/>
      <c r="H336" s="3" t="s">
        <v>727</v>
      </c>
      <c r="I336" s="154"/>
    </row>
    <row r="337" spans="1:9" ht="37.5">
      <c r="A337" s="147" t="s">
        <v>728</v>
      </c>
      <c r="B337" s="152" t="s">
        <v>791</v>
      </c>
      <c r="C337" s="149" t="s">
        <v>792</v>
      </c>
      <c r="D337" s="150" t="s">
        <v>725</v>
      </c>
      <c r="E337" s="163">
        <v>69.9</v>
      </c>
      <c r="F337" s="150" t="s">
        <v>726</v>
      </c>
      <c r="G337" s="5"/>
      <c r="H337" s="3" t="s">
        <v>727</v>
      </c>
      <c r="I337" s="5"/>
    </row>
    <row r="338" spans="1:9" ht="37.5">
      <c r="A338" s="147" t="s">
        <v>728</v>
      </c>
      <c r="B338" s="148" t="s">
        <v>793</v>
      </c>
      <c r="C338" s="149" t="s">
        <v>716</v>
      </c>
      <c r="D338" s="150" t="s">
        <v>725</v>
      </c>
      <c r="E338" s="163">
        <v>60</v>
      </c>
      <c r="F338" s="150" t="s">
        <v>726</v>
      </c>
      <c r="G338" s="5"/>
      <c r="H338" s="3" t="s">
        <v>727</v>
      </c>
      <c r="I338" s="5"/>
    </row>
    <row r="339" spans="1:9" ht="37.5">
      <c r="A339" s="147" t="s">
        <v>728</v>
      </c>
      <c r="B339" s="148" t="s">
        <v>794</v>
      </c>
      <c r="C339" s="149" t="s">
        <v>795</v>
      </c>
      <c r="D339" s="150" t="s">
        <v>725</v>
      </c>
      <c r="E339" s="163">
        <v>100</v>
      </c>
      <c r="F339" s="150" t="s">
        <v>726</v>
      </c>
      <c r="G339" s="5"/>
      <c r="H339" s="3" t="s">
        <v>727</v>
      </c>
      <c r="I339" s="5"/>
    </row>
    <row r="340" spans="1:9" ht="37.5">
      <c r="A340" s="147" t="s">
        <v>728</v>
      </c>
      <c r="B340" s="148" t="s">
        <v>796</v>
      </c>
      <c r="C340" s="149" t="s">
        <v>797</v>
      </c>
      <c r="D340" s="150" t="s">
        <v>725</v>
      </c>
      <c r="E340" s="163">
        <v>40</v>
      </c>
      <c r="F340" s="150" t="s">
        <v>726</v>
      </c>
      <c r="G340" s="5"/>
      <c r="H340" s="3" t="s">
        <v>727</v>
      </c>
      <c r="I340" s="5"/>
    </row>
    <row r="341" spans="1:9" ht="37.5">
      <c r="A341" s="147" t="s">
        <v>728</v>
      </c>
      <c r="B341" s="148" t="s">
        <v>798</v>
      </c>
      <c r="C341" s="149" t="s">
        <v>799</v>
      </c>
      <c r="D341" s="150" t="s">
        <v>725</v>
      </c>
      <c r="E341" s="163">
        <v>70</v>
      </c>
      <c r="F341" s="150" t="s">
        <v>726</v>
      </c>
      <c r="G341" s="5"/>
      <c r="H341" s="3" t="s">
        <v>727</v>
      </c>
      <c r="I341" s="5"/>
    </row>
    <row r="342" spans="1:9" ht="37.5">
      <c r="A342" s="147" t="s">
        <v>728</v>
      </c>
      <c r="B342" s="148" t="s">
        <v>800</v>
      </c>
      <c r="C342" s="149" t="s">
        <v>739</v>
      </c>
      <c r="D342" s="150" t="s">
        <v>725</v>
      </c>
      <c r="E342" s="163">
        <v>200</v>
      </c>
      <c r="F342" s="150" t="s">
        <v>726</v>
      </c>
      <c r="G342" s="5"/>
      <c r="H342" s="3" t="s">
        <v>727</v>
      </c>
      <c r="I342" s="5"/>
    </row>
    <row r="343" spans="1:9" ht="37.5">
      <c r="A343" s="147" t="s">
        <v>728</v>
      </c>
      <c r="B343" s="148" t="s">
        <v>801</v>
      </c>
      <c r="C343" s="149" t="s">
        <v>724</v>
      </c>
      <c r="D343" s="150" t="s">
        <v>725</v>
      </c>
      <c r="E343" s="163">
        <v>200</v>
      </c>
      <c r="F343" s="150" t="s">
        <v>726</v>
      </c>
      <c r="G343" s="5"/>
      <c r="H343" s="3" t="s">
        <v>727</v>
      </c>
      <c r="I343" s="5"/>
    </row>
    <row r="344" spans="1:9" ht="37.5">
      <c r="A344" s="147" t="s">
        <v>728</v>
      </c>
      <c r="B344" s="148" t="s">
        <v>802</v>
      </c>
      <c r="C344" s="149" t="s">
        <v>803</v>
      </c>
      <c r="D344" s="150" t="s">
        <v>725</v>
      </c>
      <c r="E344" s="163">
        <v>100</v>
      </c>
      <c r="F344" s="150" t="s">
        <v>726</v>
      </c>
      <c r="G344" s="5"/>
      <c r="H344" s="3" t="s">
        <v>727</v>
      </c>
      <c r="I344" s="5"/>
    </row>
    <row r="345" spans="1:9" ht="37.5">
      <c r="A345" s="147" t="s">
        <v>728</v>
      </c>
      <c r="B345" s="148" t="s">
        <v>804</v>
      </c>
      <c r="C345" s="149" t="s">
        <v>805</v>
      </c>
      <c r="D345" s="150" t="s">
        <v>725</v>
      </c>
      <c r="E345" s="163">
        <v>900</v>
      </c>
      <c r="F345" s="150" t="s">
        <v>726</v>
      </c>
      <c r="G345" s="5"/>
      <c r="H345" s="3" t="s">
        <v>727</v>
      </c>
      <c r="I345" s="5"/>
    </row>
    <row r="346" spans="1:9" ht="37.5">
      <c r="A346" s="147" t="s">
        <v>728</v>
      </c>
      <c r="B346" s="148" t="s">
        <v>806</v>
      </c>
      <c r="C346" s="149" t="s">
        <v>807</v>
      </c>
      <c r="D346" s="150" t="s">
        <v>725</v>
      </c>
      <c r="E346" s="163">
        <v>200</v>
      </c>
      <c r="F346" s="150" t="s">
        <v>726</v>
      </c>
      <c r="G346" s="5"/>
      <c r="H346" s="3" t="s">
        <v>727</v>
      </c>
      <c r="I346" s="5"/>
    </row>
    <row r="347" spans="1:9" ht="37.5">
      <c r="A347" s="147" t="s">
        <v>728</v>
      </c>
      <c r="B347" s="148" t="s">
        <v>808</v>
      </c>
      <c r="C347" s="149" t="s">
        <v>809</v>
      </c>
      <c r="D347" s="150" t="s">
        <v>725</v>
      </c>
      <c r="E347" s="163">
        <v>100</v>
      </c>
      <c r="F347" s="150" t="s">
        <v>726</v>
      </c>
      <c r="G347" s="5"/>
      <c r="H347" s="3" t="s">
        <v>727</v>
      </c>
      <c r="I347" s="5"/>
    </row>
    <row r="348" spans="1:9" ht="37.5">
      <c r="A348" s="147" t="s">
        <v>728</v>
      </c>
      <c r="B348" s="148" t="s">
        <v>810</v>
      </c>
      <c r="C348" s="149" t="s">
        <v>811</v>
      </c>
      <c r="D348" s="150" t="s">
        <v>725</v>
      </c>
      <c r="E348" s="163">
        <v>200</v>
      </c>
      <c r="F348" s="150" t="s">
        <v>726</v>
      </c>
      <c r="G348" s="5"/>
      <c r="H348" s="3" t="s">
        <v>727</v>
      </c>
      <c r="I348" s="5"/>
    </row>
    <row r="349" spans="1:9" ht="37.5">
      <c r="A349" s="147" t="s">
        <v>728</v>
      </c>
      <c r="B349" s="148" t="s">
        <v>812</v>
      </c>
      <c r="C349" s="149" t="s">
        <v>813</v>
      </c>
      <c r="D349" s="150" t="s">
        <v>725</v>
      </c>
      <c r="E349" s="163">
        <v>900</v>
      </c>
      <c r="F349" s="150" t="s">
        <v>726</v>
      </c>
      <c r="G349" s="5"/>
      <c r="H349" s="3" t="s">
        <v>727</v>
      </c>
      <c r="I349" s="5"/>
    </row>
    <row r="350" spans="1:9" ht="37.5">
      <c r="A350" s="147" t="s">
        <v>728</v>
      </c>
      <c r="B350" s="148" t="s">
        <v>814</v>
      </c>
      <c r="C350" s="149" t="s">
        <v>815</v>
      </c>
      <c r="D350" s="150" t="s">
        <v>725</v>
      </c>
      <c r="E350" s="163">
        <v>100</v>
      </c>
      <c r="F350" s="150" t="s">
        <v>726</v>
      </c>
      <c r="G350" s="5"/>
      <c r="H350" s="3" t="s">
        <v>727</v>
      </c>
      <c r="I350" s="5"/>
    </row>
    <row r="351" spans="1:9" ht="37.5">
      <c r="A351" s="147" t="s">
        <v>728</v>
      </c>
      <c r="B351" s="148" t="s">
        <v>816</v>
      </c>
      <c r="C351" s="149" t="s">
        <v>817</v>
      </c>
      <c r="D351" s="150" t="s">
        <v>725</v>
      </c>
      <c r="E351" s="163">
        <v>200</v>
      </c>
      <c r="F351" s="150" t="s">
        <v>726</v>
      </c>
      <c r="G351" s="5"/>
      <c r="H351" s="3" t="s">
        <v>727</v>
      </c>
      <c r="I351" s="5"/>
    </row>
    <row r="352" spans="1:9" ht="37.5">
      <c r="A352" s="147" t="s">
        <v>728</v>
      </c>
      <c r="B352" s="151" t="s">
        <v>818</v>
      </c>
      <c r="C352" s="152" t="s">
        <v>819</v>
      </c>
      <c r="D352" s="150" t="s">
        <v>725</v>
      </c>
      <c r="E352" s="163">
        <v>10.906</v>
      </c>
      <c r="F352" s="153" t="s">
        <v>726</v>
      </c>
      <c r="G352" s="154"/>
      <c r="H352" s="3" t="s">
        <v>727</v>
      </c>
      <c r="I352" s="154"/>
    </row>
    <row r="353" spans="1:9" ht="37.5">
      <c r="A353" s="147" t="s">
        <v>728</v>
      </c>
      <c r="B353" s="151" t="s">
        <v>820</v>
      </c>
      <c r="C353" s="149" t="s">
        <v>821</v>
      </c>
      <c r="D353" s="150" t="s">
        <v>725</v>
      </c>
      <c r="E353" s="163">
        <v>200</v>
      </c>
      <c r="F353" s="150" t="s">
        <v>726</v>
      </c>
      <c r="G353" s="5"/>
      <c r="H353" s="3" t="s">
        <v>727</v>
      </c>
      <c r="I353" s="5"/>
    </row>
    <row r="354" spans="1:9" ht="37.5">
      <c r="A354" s="147" t="s">
        <v>728</v>
      </c>
      <c r="B354" s="151" t="s">
        <v>822</v>
      </c>
      <c r="C354" s="149" t="s">
        <v>811</v>
      </c>
      <c r="D354" s="150" t="s">
        <v>725</v>
      </c>
      <c r="E354" s="163">
        <v>200</v>
      </c>
      <c r="F354" s="150" t="s">
        <v>726</v>
      </c>
      <c r="G354" s="5"/>
      <c r="H354" s="3" t="s">
        <v>727</v>
      </c>
      <c r="I354" s="5"/>
    </row>
    <row r="355" spans="1:9" ht="37.5">
      <c r="A355" s="147" t="s">
        <v>728</v>
      </c>
      <c r="B355" s="149" t="s">
        <v>823</v>
      </c>
      <c r="C355" s="149" t="s">
        <v>824</v>
      </c>
      <c r="D355" s="150" t="s">
        <v>725</v>
      </c>
      <c r="E355" s="163">
        <v>120.7</v>
      </c>
      <c r="F355" s="150" t="s">
        <v>726</v>
      </c>
      <c r="G355" s="5"/>
      <c r="H355" s="3" t="s">
        <v>727</v>
      </c>
      <c r="I355" s="5"/>
    </row>
    <row r="356" spans="1:9" ht="37.5">
      <c r="A356" s="147" t="s">
        <v>728</v>
      </c>
      <c r="B356" s="149" t="s">
        <v>825</v>
      </c>
      <c r="C356" s="149" t="s">
        <v>826</v>
      </c>
      <c r="D356" s="150" t="s">
        <v>725</v>
      </c>
      <c r="E356" s="163">
        <v>20</v>
      </c>
      <c r="F356" s="150" t="s">
        <v>726</v>
      </c>
      <c r="G356" s="5"/>
      <c r="H356" s="3" t="s">
        <v>727</v>
      </c>
      <c r="I356" s="5"/>
    </row>
    <row r="357" spans="1:9" ht="37.5">
      <c r="A357" s="147" t="s">
        <v>728</v>
      </c>
      <c r="B357" s="155" t="s">
        <v>827</v>
      </c>
      <c r="C357" s="149" t="s">
        <v>730</v>
      </c>
      <c r="D357" s="150" t="s">
        <v>725</v>
      </c>
      <c r="E357" s="163">
        <v>500</v>
      </c>
      <c r="F357" s="150" t="s">
        <v>726</v>
      </c>
      <c r="G357" s="5"/>
      <c r="H357" s="3" t="s">
        <v>727</v>
      </c>
      <c r="I357" s="5"/>
    </row>
    <row r="358" spans="1:9" ht="37.5">
      <c r="A358" s="147" t="s">
        <v>828</v>
      </c>
      <c r="B358" s="149" t="s">
        <v>829</v>
      </c>
      <c r="C358" s="156" t="s">
        <v>778</v>
      </c>
      <c r="D358" s="150" t="s">
        <v>725</v>
      </c>
      <c r="E358" s="163">
        <v>16</v>
      </c>
      <c r="F358" s="150" t="s">
        <v>726</v>
      </c>
      <c r="G358" s="5"/>
      <c r="H358" s="3" t="s">
        <v>727</v>
      </c>
      <c r="I358" s="5"/>
    </row>
    <row r="359" spans="1:9" ht="37.5">
      <c r="A359" s="147" t="s">
        <v>828</v>
      </c>
      <c r="B359" s="149" t="s">
        <v>829</v>
      </c>
      <c r="C359" s="156" t="s">
        <v>830</v>
      </c>
      <c r="D359" s="150" t="s">
        <v>725</v>
      </c>
      <c r="E359" s="163">
        <v>128</v>
      </c>
      <c r="F359" s="150" t="s">
        <v>726</v>
      </c>
      <c r="G359" s="5"/>
      <c r="H359" s="3" t="s">
        <v>727</v>
      </c>
      <c r="I359" s="5"/>
    </row>
    <row r="360" spans="1:9" ht="37.5">
      <c r="A360" s="147" t="s">
        <v>828</v>
      </c>
      <c r="B360" s="149" t="s">
        <v>829</v>
      </c>
      <c r="C360" s="156" t="s">
        <v>831</v>
      </c>
      <c r="D360" s="150" t="s">
        <v>725</v>
      </c>
      <c r="E360" s="163">
        <v>75</v>
      </c>
      <c r="F360" s="150" t="s">
        <v>726</v>
      </c>
      <c r="G360" s="5"/>
      <c r="H360" s="3" t="s">
        <v>727</v>
      </c>
      <c r="I360" s="5"/>
    </row>
    <row r="361" spans="1:9" ht="37.5">
      <c r="A361" s="147" t="s">
        <v>828</v>
      </c>
      <c r="B361" s="149" t="s">
        <v>829</v>
      </c>
      <c r="C361" s="156" t="s">
        <v>832</v>
      </c>
      <c r="D361" s="150" t="s">
        <v>725</v>
      </c>
      <c r="E361" s="163">
        <v>30</v>
      </c>
      <c r="F361" s="150" t="s">
        <v>726</v>
      </c>
      <c r="G361" s="5"/>
      <c r="H361" s="3" t="s">
        <v>727</v>
      </c>
      <c r="I361" s="5"/>
    </row>
    <row r="362" spans="1:9" ht="37.5">
      <c r="A362" s="147" t="s">
        <v>828</v>
      </c>
      <c r="B362" s="149" t="s">
        <v>829</v>
      </c>
      <c r="C362" s="156" t="s">
        <v>739</v>
      </c>
      <c r="D362" s="150" t="s">
        <v>725</v>
      </c>
      <c r="E362" s="163">
        <v>319</v>
      </c>
      <c r="F362" s="150" t="s">
        <v>726</v>
      </c>
      <c r="G362" s="5"/>
      <c r="H362" s="3" t="s">
        <v>727</v>
      </c>
      <c r="I362" s="5"/>
    </row>
    <row r="363" spans="1:9" ht="37.5">
      <c r="A363" s="147" t="s">
        <v>828</v>
      </c>
      <c r="B363" s="149" t="s">
        <v>829</v>
      </c>
      <c r="C363" s="156" t="s">
        <v>809</v>
      </c>
      <c r="D363" s="150" t="s">
        <v>725</v>
      </c>
      <c r="E363" s="163">
        <v>171</v>
      </c>
      <c r="F363" s="150" t="s">
        <v>726</v>
      </c>
      <c r="G363" s="5"/>
      <c r="H363" s="3" t="s">
        <v>727</v>
      </c>
      <c r="I363" s="5"/>
    </row>
    <row r="364" spans="1:9" ht="37.5">
      <c r="A364" s="147" t="s">
        <v>828</v>
      </c>
      <c r="B364" s="149" t="s">
        <v>829</v>
      </c>
      <c r="C364" s="156" t="s">
        <v>734</v>
      </c>
      <c r="D364" s="150" t="s">
        <v>725</v>
      </c>
      <c r="E364" s="163">
        <v>68</v>
      </c>
      <c r="F364" s="150" t="s">
        <v>726</v>
      </c>
      <c r="G364" s="5"/>
      <c r="H364" s="3" t="s">
        <v>727</v>
      </c>
      <c r="I364" s="5"/>
    </row>
    <row r="365" spans="1:9" ht="37.5">
      <c r="A365" s="147" t="s">
        <v>828</v>
      </c>
      <c r="B365" s="149" t="s">
        <v>829</v>
      </c>
      <c r="C365" s="156" t="s">
        <v>807</v>
      </c>
      <c r="D365" s="150" t="s">
        <v>725</v>
      </c>
      <c r="E365" s="163">
        <v>221</v>
      </c>
      <c r="F365" s="150" t="s">
        <v>726</v>
      </c>
      <c r="G365" s="5"/>
      <c r="H365" s="3" t="s">
        <v>727</v>
      </c>
      <c r="I365" s="5"/>
    </row>
    <row r="366" spans="1:9" ht="37.5">
      <c r="A366" s="147" t="s">
        <v>828</v>
      </c>
      <c r="B366" s="149" t="s">
        <v>829</v>
      </c>
      <c r="C366" s="156" t="s">
        <v>782</v>
      </c>
      <c r="D366" s="150" t="s">
        <v>725</v>
      </c>
      <c r="E366" s="163">
        <v>15</v>
      </c>
      <c r="F366" s="150" t="s">
        <v>726</v>
      </c>
      <c r="G366" s="5"/>
      <c r="H366" s="3" t="s">
        <v>727</v>
      </c>
      <c r="I366" s="5"/>
    </row>
    <row r="367" spans="1:9" ht="37.5">
      <c r="A367" s="147" t="s">
        <v>828</v>
      </c>
      <c r="B367" s="149" t="s">
        <v>829</v>
      </c>
      <c r="C367" s="156" t="s">
        <v>771</v>
      </c>
      <c r="D367" s="150" t="s">
        <v>725</v>
      </c>
      <c r="E367" s="163">
        <v>130</v>
      </c>
      <c r="F367" s="150" t="s">
        <v>726</v>
      </c>
      <c r="G367" s="5"/>
      <c r="H367" s="3" t="s">
        <v>727</v>
      </c>
      <c r="I367" s="5"/>
    </row>
    <row r="368" spans="1:9" ht="37.5">
      <c r="A368" s="147" t="s">
        <v>828</v>
      </c>
      <c r="B368" s="152" t="s">
        <v>829</v>
      </c>
      <c r="C368" s="156" t="s">
        <v>817</v>
      </c>
      <c r="D368" s="150" t="s">
        <v>725</v>
      </c>
      <c r="E368" s="163">
        <v>270</v>
      </c>
      <c r="F368" s="153" t="s">
        <v>726</v>
      </c>
      <c r="G368" s="154"/>
      <c r="H368" s="3" t="s">
        <v>727</v>
      </c>
      <c r="I368" s="154"/>
    </row>
    <row r="369" spans="1:9" ht="37.5">
      <c r="A369" s="147" t="s">
        <v>828</v>
      </c>
      <c r="B369" s="149" t="s">
        <v>829</v>
      </c>
      <c r="C369" s="156" t="s">
        <v>750</v>
      </c>
      <c r="D369" s="150" t="s">
        <v>725</v>
      </c>
      <c r="E369" s="163">
        <v>4</v>
      </c>
      <c r="F369" s="150" t="s">
        <v>726</v>
      </c>
      <c r="G369" s="5"/>
      <c r="H369" s="3" t="s">
        <v>727</v>
      </c>
      <c r="I369" s="5"/>
    </row>
    <row r="370" spans="1:9" ht="37.5">
      <c r="A370" s="147" t="s">
        <v>828</v>
      </c>
      <c r="B370" s="149" t="s">
        <v>829</v>
      </c>
      <c r="C370" s="156" t="s">
        <v>833</v>
      </c>
      <c r="D370" s="150" t="s">
        <v>725</v>
      </c>
      <c r="E370" s="163">
        <v>8</v>
      </c>
      <c r="F370" s="150" t="s">
        <v>726</v>
      </c>
      <c r="G370" s="5"/>
      <c r="H370" s="3" t="s">
        <v>727</v>
      </c>
      <c r="I370" s="5"/>
    </row>
    <row r="371" spans="1:9" ht="37.5">
      <c r="A371" s="147" t="s">
        <v>828</v>
      </c>
      <c r="B371" s="149" t="s">
        <v>829</v>
      </c>
      <c r="C371" s="156" t="s">
        <v>834</v>
      </c>
      <c r="D371" s="150" t="s">
        <v>725</v>
      </c>
      <c r="E371" s="163">
        <v>80</v>
      </c>
      <c r="F371" s="150" t="s">
        <v>726</v>
      </c>
      <c r="G371" s="5"/>
      <c r="H371" s="3" t="s">
        <v>727</v>
      </c>
      <c r="I371" s="5"/>
    </row>
    <row r="372" spans="1:9" ht="37.5">
      <c r="A372" s="147" t="s">
        <v>828</v>
      </c>
      <c r="B372" s="149" t="s">
        <v>829</v>
      </c>
      <c r="C372" s="156" t="s">
        <v>835</v>
      </c>
      <c r="D372" s="150" t="s">
        <v>725</v>
      </c>
      <c r="E372" s="163">
        <v>109</v>
      </c>
      <c r="F372" s="150" t="s">
        <v>726</v>
      </c>
      <c r="G372" s="5"/>
      <c r="H372" s="3" t="s">
        <v>727</v>
      </c>
      <c r="I372" s="5"/>
    </row>
    <row r="373" spans="1:9" ht="37.5">
      <c r="A373" s="147" t="s">
        <v>828</v>
      </c>
      <c r="B373" s="149" t="s">
        <v>829</v>
      </c>
      <c r="C373" s="156" t="s">
        <v>785</v>
      </c>
      <c r="D373" s="150" t="s">
        <v>725</v>
      </c>
      <c r="E373" s="163">
        <v>351</v>
      </c>
      <c r="F373" s="150" t="s">
        <v>726</v>
      </c>
      <c r="G373" s="5"/>
      <c r="H373" s="3" t="s">
        <v>727</v>
      </c>
      <c r="I373" s="5"/>
    </row>
    <row r="374" spans="1:9" ht="37.5">
      <c r="A374" s="147" t="s">
        <v>828</v>
      </c>
      <c r="B374" s="149" t="s">
        <v>829</v>
      </c>
      <c r="C374" s="156" t="s">
        <v>836</v>
      </c>
      <c r="D374" s="150" t="s">
        <v>725</v>
      </c>
      <c r="E374" s="163">
        <v>255</v>
      </c>
      <c r="F374" s="150" t="s">
        <v>726</v>
      </c>
      <c r="G374" s="5"/>
      <c r="H374" s="3" t="s">
        <v>727</v>
      </c>
      <c r="I374" s="5"/>
    </row>
    <row r="375" spans="1:9" ht="37.5">
      <c r="A375" s="147" t="s">
        <v>828</v>
      </c>
      <c r="B375" s="149" t="s">
        <v>829</v>
      </c>
      <c r="C375" s="156" t="s">
        <v>813</v>
      </c>
      <c r="D375" s="150" t="s">
        <v>725</v>
      </c>
      <c r="E375" s="163">
        <v>153</v>
      </c>
      <c r="F375" s="150" t="s">
        <v>726</v>
      </c>
      <c r="G375" s="5"/>
      <c r="H375" s="3" t="s">
        <v>727</v>
      </c>
      <c r="I375" s="5"/>
    </row>
    <row r="376" spans="1:9" ht="37.5">
      <c r="A376" s="147" t="s">
        <v>828</v>
      </c>
      <c r="B376" s="149" t="s">
        <v>829</v>
      </c>
      <c r="C376" s="156" t="s">
        <v>837</v>
      </c>
      <c r="D376" s="150" t="s">
        <v>725</v>
      </c>
      <c r="E376" s="163">
        <v>15</v>
      </c>
      <c r="F376" s="150" t="s">
        <v>726</v>
      </c>
      <c r="G376" s="5"/>
      <c r="H376" s="3" t="s">
        <v>727</v>
      </c>
      <c r="I376" s="5"/>
    </row>
    <row r="377" spans="1:9" ht="37.5">
      <c r="A377" s="147" t="s">
        <v>828</v>
      </c>
      <c r="B377" s="149" t="s">
        <v>829</v>
      </c>
      <c r="C377" s="156" t="s">
        <v>838</v>
      </c>
      <c r="D377" s="150" t="s">
        <v>725</v>
      </c>
      <c r="E377" s="163">
        <v>210</v>
      </c>
      <c r="F377" s="150" t="s">
        <v>726</v>
      </c>
      <c r="G377" s="5"/>
      <c r="H377" s="3" t="s">
        <v>727</v>
      </c>
      <c r="I377" s="5"/>
    </row>
    <row r="378" spans="1:9" ht="37.5">
      <c r="A378" s="147" t="s">
        <v>828</v>
      </c>
      <c r="B378" s="149" t="s">
        <v>829</v>
      </c>
      <c r="C378" s="156" t="s">
        <v>815</v>
      </c>
      <c r="D378" s="150" t="s">
        <v>725</v>
      </c>
      <c r="E378" s="163">
        <v>38</v>
      </c>
      <c r="F378" s="150" t="s">
        <v>726</v>
      </c>
      <c r="G378" s="5"/>
      <c r="H378" s="3" t="s">
        <v>727</v>
      </c>
      <c r="I378" s="5"/>
    </row>
    <row r="379" spans="1:9" ht="37.5">
      <c r="A379" s="147" t="s">
        <v>828</v>
      </c>
      <c r="B379" s="149" t="s">
        <v>829</v>
      </c>
      <c r="C379" s="156" t="s">
        <v>835</v>
      </c>
      <c r="D379" s="150" t="s">
        <v>725</v>
      </c>
      <c r="E379" s="163">
        <v>299</v>
      </c>
      <c r="F379" s="150" t="s">
        <v>726</v>
      </c>
      <c r="G379" s="5"/>
      <c r="H379" s="3" t="s">
        <v>727</v>
      </c>
      <c r="I379" s="5"/>
    </row>
    <row r="380" spans="1:9" ht="37.5">
      <c r="A380" s="147" t="s">
        <v>828</v>
      </c>
      <c r="B380" s="149" t="s">
        <v>829</v>
      </c>
      <c r="C380" s="156" t="s">
        <v>754</v>
      </c>
      <c r="D380" s="150" t="s">
        <v>725</v>
      </c>
      <c r="E380" s="163">
        <v>197</v>
      </c>
      <c r="F380" s="150" t="s">
        <v>726</v>
      </c>
      <c r="G380" s="5"/>
      <c r="H380" s="3" t="s">
        <v>727</v>
      </c>
      <c r="I380" s="5"/>
    </row>
    <row r="381" spans="1:9" ht="37.5">
      <c r="A381" s="147" t="s">
        <v>828</v>
      </c>
      <c r="B381" s="149" t="s">
        <v>829</v>
      </c>
      <c r="C381" s="156" t="s">
        <v>724</v>
      </c>
      <c r="D381" s="150" t="s">
        <v>725</v>
      </c>
      <c r="E381" s="163">
        <v>244</v>
      </c>
      <c r="F381" s="150" t="s">
        <v>726</v>
      </c>
      <c r="G381" s="5"/>
      <c r="H381" s="3" t="s">
        <v>727</v>
      </c>
      <c r="I381" s="5"/>
    </row>
    <row r="382" spans="1:9" ht="37.5">
      <c r="A382" s="147" t="s">
        <v>828</v>
      </c>
      <c r="B382" s="149" t="s">
        <v>829</v>
      </c>
      <c r="C382" s="156" t="s">
        <v>839</v>
      </c>
      <c r="D382" s="150" t="s">
        <v>725</v>
      </c>
      <c r="E382" s="163">
        <v>457</v>
      </c>
      <c r="F382" s="150" t="s">
        <v>726</v>
      </c>
      <c r="G382" s="5"/>
      <c r="H382" s="3" t="s">
        <v>727</v>
      </c>
      <c r="I382" s="5"/>
    </row>
    <row r="383" spans="1:9" ht="37.5">
      <c r="A383" s="157" t="s">
        <v>828</v>
      </c>
      <c r="B383" s="152" t="s">
        <v>829</v>
      </c>
      <c r="C383" s="158" t="s">
        <v>732</v>
      </c>
      <c r="D383" s="150" t="s">
        <v>725</v>
      </c>
      <c r="E383" s="163">
        <v>40</v>
      </c>
      <c r="F383" s="153" t="s">
        <v>726</v>
      </c>
      <c r="G383" s="154"/>
      <c r="H383" s="3" t="s">
        <v>727</v>
      </c>
      <c r="I383" s="154"/>
    </row>
    <row r="384" spans="1:9" ht="37.5">
      <c r="A384" s="157" t="s">
        <v>828</v>
      </c>
      <c r="B384" s="149" t="s">
        <v>829</v>
      </c>
      <c r="C384" s="156" t="s">
        <v>762</v>
      </c>
      <c r="D384" s="150" t="s">
        <v>725</v>
      </c>
      <c r="E384" s="163">
        <v>205</v>
      </c>
      <c r="F384" s="150" t="s">
        <v>726</v>
      </c>
      <c r="G384" s="5"/>
      <c r="H384" s="3" t="s">
        <v>727</v>
      </c>
      <c r="I384" s="5"/>
    </row>
    <row r="385" spans="1:9" ht="37.5">
      <c r="A385" s="157" t="s">
        <v>828</v>
      </c>
      <c r="B385" s="149" t="s">
        <v>829</v>
      </c>
      <c r="C385" s="156" t="s">
        <v>840</v>
      </c>
      <c r="D385" s="150" t="s">
        <v>725</v>
      </c>
      <c r="E385" s="163">
        <v>9</v>
      </c>
      <c r="F385" s="150" t="s">
        <v>726</v>
      </c>
      <c r="G385" s="5"/>
      <c r="H385" s="3" t="s">
        <v>727</v>
      </c>
      <c r="I385" s="5"/>
    </row>
    <row r="386" spans="1:9" ht="100.5">
      <c r="A386" s="147" t="s">
        <v>841</v>
      </c>
      <c r="B386" s="159" t="s">
        <v>842</v>
      </c>
      <c r="C386" s="159" t="s">
        <v>843</v>
      </c>
      <c r="D386" s="150" t="s">
        <v>725</v>
      </c>
      <c r="E386" s="164">
        <v>30</v>
      </c>
      <c r="F386" s="160" t="s">
        <v>726</v>
      </c>
      <c r="G386" s="160"/>
      <c r="H386" s="158" t="s">
        <v>727</v>
      </c>
      <c r="I386" s="158"/>
    </row>
    <row r="387" spans="1:9" ht="100.5">
      <c r="A387" s="147" t="s">
        <v>844</v>
      </c>
      <c r="B387" s="159" t="s">
        <v>845</v>
      </c>
      <c r="C387" s="159" t="s">
        <v>889</v>
      </c>
      <c r="D387" s="150" t="s">
        <v>725</v>
      </c>
      <c r="E387" s="164">
        <v>30</v>
      </c>
      <c r="F387" s="150" t="s">
        <v>726</v>
      </c>
      <c r="G387" s="150"/>
      <c r="H387" s="158" t="s">
        <v>727</v>
      </c>
      <c r="I387" s="158"/>
    </row>
    <row r="388" spans="1:9" ht="100.5">
      <c r="A388" s="147" t="s">
        <v>846</v>
      </c>
      <c r="B388" s="159" t="s">
        <v>847</v>
      </c>
      <c r="C388" s="159" t="s">
        <v>848</v>
      </c>
      <c r="D388" s="150" t="s">
        <v>725</v>
      </c>
      <c r="E388" s="164">
        <v>30</v>
      </c>
      <c r="F388" s="150" t="s">
        <v>726</v>
      </c>
      <c r="G388" s="150"/>
      <c r="H388" s="158" t="s">
        <v>727</v>
      </c>
      <c r="I388" s="158"/>
    </row>
    <row r="389" spans="1:9" ht="100.5">
      <c r="A389" s="147" t="s">
        <v>849</v>
      </c>
      <c r="B389" s="159" t="s">
        <v>850</v>
      </c>
      <c r="C389" s="159" t="s">
        <v>851</v>
      </c>
      <c r="D389" s="150" t="s">
        <v>725</v>
      </c>
      <c r="E389" s="164">
        <v>30</v>
      </c>
      <c r="F389" s="150" t="s">
        <v>726</v>
      </c>
      <c r="G389" s="150"/>
      <c r="H389" s="158" t="s">
        <v>727</v>
      </c>
      <c r="I389" s="158"/>
    </row>
    <row r="390" spans="1:9" ht="100.5">
      <c r="A390" s="147" t="s">
        <v>852</v>
      </c>
      <c r="B390" s="159" t="s">
        <v>853</v>
      </c>
      <c r="C390" s="159" t="s">
        <v>854</v>
      </c>
      <c r="D390" s="150" t="s">
        <v>725</v>
      </c>
      <c r="E390" s="164">
        <v>30</v>
      </c>
      <c r="F390" s="150" t="s">
        <v>726</v>
      </c>
      <c r="G390" s="150"/>
      <c r="H390" s="158" t="s">
        <v>727</v>
      </c>
      <c r="I390" s="158"/>
    </row>
    <row r="391" spans="1:9" ht="100.5">
      <c r="A391" s="147" t="s">
        <v>855</v>
      </c>
      <c r="B391" s="159" t="s">
        <v>856</v>
      </c>
      <c r="C391" s="159" t="s">
        <v>857</v>
      </c>
      <c r="D391" s="150" t="s">
        <v>725</v>
      </c>
      <c r="E391" s="164">
        <v>20</v>
      </c>
      <c r="F391" s="150" t="s">
        <v>726</v>
      </c>
      <c r="G391" s="150"/>
      <c r="H391" s="158" t="s">
        <v>727</v>
      </c>
      <c r="I391" s="158"/>
    </row>
    <row r="392" spans="1:9" ht="100.5">
      <c r="A392" s="147" t="s">
        <v>858</v>
      </c>
      <c r="B392" s="112" t="s">
        <v>859</v>
      </c>
      <c r="C392" s="159" t="s">
        <v>860</v>
      </c>
      <c r="D392" s="150" t="s">
        <v>725</v>
      </c>
      <c r="E392" s="164">
        <v>20</v>
      </c>
      <c r="F392" s="150" t="s">
        <v>726</v>
      </c>
      <c r="G392" s="150"/>
      <c r="H392" s="158" t="s">
        <v>727</v>
      </c>
      <c r="I392" s="158"/>
    </row>
    <row r="393" spans="1:9" ht="100.5">
      <c r="A393" s="147" t="s">
        <v>861</v>
      </c>
      <c r="B393" s="161" t="s">
        <v>862</v>
      </c>
      <c r="C393" s="159" t="s">
        <v>176</v>
      </c>
      <c r="D393" s="150" t="s">
        <v>725</v>
      </c>
      <c r="E393" s="164">
        <v>20</v>
      </c>
      <c r="F393" s="150" t="s">
        <v>726</v>
      </c>
      <c r="G393" s="150"/>
      <c r="H393" s="158" t="s">
        <v>727</v>
      </c>
      <c r="I393" s="158"/>
    </row>
    <row r="394" spans="1:9" ht="100.5">
      <c r="A394" s="147" t="s">
        <v>863</v>
      </c>
      <c r="B394" s="159" t="s">
        <v>864</v>
      </c>
      <c r="C394" s="159" t="s">
        <v>865</v>
      </c>
      <c r="D394" s="150" t="s">
        <v>725</v>
      </c>
      <c r="E394" s="164">
        <v>20</v>
      </c>
      <c r="F394" s="150" t="s">
        <v>726</v>
      </c>
      <c r="G394" s="150"/>
      <c r="H394" s="158" t="s">
        <v>727</v>
      </c>
      <c r="I394" s="158"/>
    </row>
    <row r="395" spans="1:9" ht="100.5">
      <c r="A395" s="147" t="s">
        <v>866</v>
      </c>
      <c r="B395" s="159" t="s">
        <v>867</v>
      </c>
      <c r="C395" s="159" t="s">
        <v>868</v>
      </c>
      <c r="D395" s="150" t="s">
        <v>725</v>
      </c>
      <c r="E395" s="164">
        <v>30</v>
      </c>
      <c r="F395" s="150" t="s">
        <v>726</v>
      </c>
      <c r="G395" s="150"/>
      <c r="H395" s="158" t="s">
        <v>727</v>
      </c>
      <c r="I395" s="158"/>
    </row>
    <row r="396" spans="1:9" ht="100.5">
      <c r="A396" s="147" t="s">
        <v>869</v>
      </c>
      <c r="B396" s="159" t="s">
        <v>870</v>
      </c>
      <c r="C396" s="159" t="s">
        <v>871</v>
      </c>
      <c r="D396" s="150" t="s">
        <v>725</v>
      </c>
      <c r="E396" s="164">
        <v>30</v>
      </c>
      <c r="F396" s="150" t="s">
        <v>726</v>
      </c>
      <c r="G396" s="150"/>
      <c r="H396" s="158" t="s">
        <v>727</v>
      </c>
      <c r="I396" s="158"/>
    </row>
    <row r="397" spans="1:9" ht="100.5">
      <c r="A397" s="147" t="s">
        <v>872</v>
      </c>
      <c r="B397" s="159" t="s">
        <v>873</v>
      </c>
      <c r="C397" s="159" t="s">
        <v>890</v>
      </c>
      <c r="D397" s="150" t="s">
        <v>725</v>
      </c>
      <c r="E397" s="164">
        <v>30</v>
      </c>
      <c r="F397" s="150" t="s">
        <v>726</v>
      </c>
      <c r="G397" s="150"/>
      <c r="H397" s="158" t="s">
        <v>727</v>
      </c>
      <c r="I397" s="158"/>
    </row>
    <row r="398" spans="1:9" ht="100.5">
      <c r="A398" s="147" t="s">
        <v>874</v>
      </c>
      <c r="B398" s="159" t="s">
        <v>875</v>
      </c>
      <c r="C398" s="159" t="s">
        <v>876</v>
      </c>
      <c r="D398" s="150" t="s">
        <v>725</v>
      </c>
      <c r="E398" s="164">
        <v>12</v>
      </c>
      <c r="F398" s="150" t="s">
        <v>726</v>
      </c>
      <c r="G398" s="150"/>
      <c r="H398" s="158" t="s">
        <v>727</v>
      </c>
      <c r="I398" s="158"/>
    </row>
    <row r="399" spans="1:9" ht="100.5">
      <c r="A399" s="147" t="s">
        <v>877</v>
      </c>
      <c r="B399" s="112" t="s">
        <v>878</v>
      </c>
      <c r="C399" s="112" t="s">
        <v>879</v>
      </c>
      <c r="D399" s="150" t="s">
        <v>725</v>
      </c>
      <c r="E399" s="164">
        <v>30</v>
      </c>
      <c r="F399" s="150" t="s">
        <v>726</v>
      </c>
      <c r="G399" s="150"/>
      <c r="H399" s="158" t="s">
        <v>727</v>
      </c>
      <c r="I399" s="158"/>
    </row>
    <row r="400" spans="1:9" ht="100.5">
      <c r="A400" s="147" t="s">
        <v>841</v>
      </c>
      <c r="B400" s="159" t="s">
        <v>880</v>
      </c>
      <c r="C400" s="159" t="s">
        <v>851</v>
      </c>
      <c r="D400" s="150" t="s">
        <v>725</v>
      </c>
      <c r="E400" s="164">
        <v>20</v>
      </c>
      <c r="F400" s="153" t="s">
        <v>726</v>
      </c>
      <c r="G400" s="153"/>
      <c r="H400" s="158" t="s">
        <v>727</v>
      </c>
      <c r="I400" s="158"/>
    </row>
    <row r="401" spans="1:9" ht="100.5">
      <c r="A401" s="147" t="s">
        <v>844</v>
      </c>
      <c r="B401" s="159" t="s">
        <v>881</v>
      </c>
      <c r="C401" s="159" t="s">
        <v>882</v>
      </c>
      <c r="D401" s="150" t="s">
        <v>725</v>
      </c>
      <c r="E401" s="164">
        <v>20</v>
      </c>
      <c r="F401" s="150" t="s">
        <v>726</v>
      </c>
      <c r="G401" s="150"/>
      <c r="H401" s="158" t="s">
        <v>727</v>
      </c>
      <c r="I401" s="158"/>
    </row>
    <row r="402" spans="1:9" ht="100.5">
      <c r="A402" s="147" t="s">
        <v>846</v>
      </c>
      <c r="B402" s="112" t="s">
        <v>883</v>
      </c>
      <c r="C402" s="112" t="s">
        <v>884</v>
      </c>
      <c r="D402" s="150" t="s">
        <v>725</v>
      </c>
      <c r="E402" s="164">
        <v>20</v>
      </c>
      <c r="F402" s="150" t="s">
        <v>726</v>
      </c>
      <c r="G402" s="150"/>
      <c r="H402" s="158" t="s">
        <v>727</v>
      </c>
      <c r="I402" s="158"/>
    </row>
    <row r="403" spans="1:9" ht="37.5">
      <c r="A403" s="162" t="s">
        <v>885</v>
      </c>
      <c r="B403" s="162" t="s">
        <v>885</v>
      </c>
      <c r="C403" s="150" t="s">
        <v>886</v>
      </c>
      <c r="D403" s="150" t="s">
        <v>725</v>
      </c>
      <c r="E403" s="165">
        <v>750</v>
      </c>
      <c r="F403" s="150" t="s">
        <v>726</v>
      </c>
      <c r="G403" s="150"/>
      <c r="H403" s="158" t="s">
        <v>727</v>
      </c>
      <c r="I403" s="158"/>
    </row>
    <row r="404" spans="1:9" ht="38.25">
      <c r="A404" s="156" t="s">
        <v>887</v>
      </c>
      <c r="B404" s="156" t="s">
        <v>887</v>
      </c>
      <c r="C404" s="150" t="s">
        <v>888</v>
      </c>
      <c r="D404" s="150" t="s">
        <v>725</v>
      </c>
      <c r="E404" s="165">
        <v>750</v>
      </c>
      <c r="F404" s="150" t="s">
        <v>726</v>
      </c>
      <c r="G404" s="150"/>
      <c r="H404" s="158" t="s">
        <v>727</v>
      </c>
      <c r="I404" s="158"/>
    </row>
    <row r="405" spans="1:9" ht="19.5">
      <c r="A405" s="169" t="s">
        <v>7</v>
      </c>
      <c r="B405" s="169"/>
      <c r="C405" s="166"/>
      <c r="D405" s="166"/>
      <c r="E405" s="167">
        <f>SUM(E294:E404)</f>
        <v>15485.389000000001</v>
      </c>
      <c r="F405" s="166"/>
      <c r="G405" s="166"/>
      <c r="H405" s="168"/>
      <c r="I405" s="168"/>
    </row>
    <row r="406" spans="1:9" ht="48">
      <c r="A406" s="6" t="s">
        <v>474</v>
      </c>
      <c r="B406" s="11" t="s">
        <v>475</v>
      </c>
      <c r="C406" s="11" t="s">
        <v>476</v>
      </c>
      <c r="D406" s="5" t="s">
        <v>682</v>
      </c>
      <c r="E406" s="53">
        <v>450</v>
      </c>
      <c r="F406" s="5" t="s">
        <v>200</v>
      </c>
      <c r="G406" s="5"/>
      <c r="H406" s="3" t="s">
        <v>0</v>
      </c>
      <c r="I406" s="3"/>
    </row>
    <row r="407" spans="1:9" ht="19.5">
      <c r="A407" s="169" t="s">
        <v>173</v>
      </c>
      <c r="B407" s="169"/>
      <c r="C407" s="14"/>
      <c r="D407" s="42"/>
      <c r="E407" s="72">
        <f>SUM(E406:E406)</f>
        <v>450</v>
      </c>
      <c r="F407" s="42"/>
      <c r="G407" s="20"/>
      <c r="H407" s="20"/>
      <c r="I407" s="20"/>
    </row>
    <row r="408" spans="1:9" ht="48">
      <c r="A408" s="6" t="s">
        <v>477</v>
      </c>
      <c r="B408" s="11" t="s">
        <v>478</v>
      </c>
      <c r="C408" s="5" t="s">
        <v>479</v>
      </c>
      <c r="D408" s="5" t="s">
        <v>681</v>
      </c>
      <c r="E408" s="53">
        <v>50</v>
      </c>
      <c r="F408" s="5" t="s">
        <v>200</v>
      </c>
      <c r="G408" s="5"/>
      <c r="H408" s="3"/>
      <c r="I408" s="3" t="s">
        <v>201</v>
      </c>
    </row>
    <row r="409" spans="1:9" ht="19.5">
      <c r="A409" s="169" t="s">
        <v>7</v>
      </c>
      <c r="B409" s="169"/>
      <c r="C409" s="14"/>
      <c r="D409" s="42"/>
      <c r="E409" s="54">
        <f>SUM(E408)</f>
        <v>50</v>
      </c>
      <c r="F409" s="42"/>
      <c r="G409" s="36"/>
      <c r="H409" s="42"/>
      <c r="I409" s="42"/>
    </row>
    <row r="410" spans="1:9" ht="48">
      <c r="A410" s="6" t="s">
        <v>480</v>
      </c>
      <c r="B410" s="81" t="s">
        <v>73</v>
      </c>
      <c r="C410" s="81" t="s">
        <v>74</v>
      </c>
      <c r="D410" s="84" t="s">
        <v>107</v>
      </c>
      <c r="E410" s="125">
        <v>20</v>
      </c>
      <c r="F410" s="5" t="s">
        <v>11</v>
      </c>
      <c r="G410" s="108"/>
      <c r="H410" s="109" t="s">
        <v>31</v>
      </c>
      <c r="I410" s="3"/>
    </row>
    <row r="411" spans="1:9" ht="48">
      <c r="A411" s="6" t="s">
        <v>480</v>
      </c>
      <c r="B411" s="81" t="s">
        <v>75</v>
      </c>
      <c r="C411" s="81" t="s">
        <v>76</v>
      </c>
      <c r="D411" s="84" t="s">
        <v>107</v>
      </c>
      <c r="E411" s="125">
        <v>100</v>
      </c>
      <c r="F411" s="5" t="s">
        <v>11</v>
      </c>
      <c r="G411" s="110"/>
      <c r="H411" s="109" t="s">
        <v>31</v>
      </c>
      <c r="I411" s="3"/>
    </row>
    <row r="412" spans="1:9" ht="48">
      <c r="A412" s="6" t="s">
        <v>480</v>
      </c>
      <c r="B412" s="81" t="s">
        <v>77</v>
      </c>
      <c r="C412" s="81" t="s">
        <v>78</v>
      </c>
      <c r="D412" s="84" t="s">
        <v>107</v>
      </c>
      <c r="E412" s="47">
        <v>20</v>
      </c>
      <c r="F412" s="5" t="s">
        <v>11</v>
      </c>
      <c r="G412" s="110"/>
      <c r="H412" s="109" t="s">
        <v>31</v>
      </c>
      <c r="I412" s="3"/>
    </row>
    <row r="413" spans="1:9" ht="48">
      <c r="A413" s="6" t="s">
        <v>480</v>
      </c>
      <c r="B413" s="81" t="s">
        <v>79</v>
      </c>
      <c r="C413" s="81" t="s">
        <v>80</v>
      </c>
      <c r="D413" s="84" t="s">
        <v>107</v>
      </c>
      <c r="E413" s="47">
        <v>80</v>
      </c>
      <c r="F413" s="5" t="s">
        <v>11</v>
      </c>
      <c r="G413" s="108"/>
      <c r="H413" s="109" t="s">
        <v>31</v>
      </c>
      <c r="I413" s="3"/>
    </row>
    <row r="414" spans="1:9" ht="48">
      <c r="A414" s="6" t="s">
        <v>480</v>
      </c>
      <c r="B414" s="81" t="s">
        <v>81</v>
      </c>
      <c r="C414" s="81" t="s">
        <v>82</v>
      </c>
      <c r="D414" s="84" t="s">
        <v>107</v>
      </c>
      <c r="E414" s="47">
        <v>12</v>
      </c>
      <c r="F414" s="5" t="s">
        <v>11</v>
      </c>
      <c r="G414" s="108"/>
      <c r="H414" s="109" t="s">
        <v>31</v>
      </c>
      <c r="I414" s="3"/>
    </row>
    <row r="415" spans="1:9" ht="48">
      <c r="A415" s="6" t="s">
        <v>480</v>
      </c>
      <c r="B415" s="81" t="s">
        <v>83</v>
      </c>
      <c r="C415" s="81" t="s">
        <v>84</v>
      </c>
      <c r="D415" s="84" t="s">
        <v>107</v>
      </c>
      <c r="E415" s="47">
        <v>150</v>
      </c>
      <c r="F415" s="5" t="s">
        <v>11</v>
      </c>
      <c r="G415" s="108"/>
      <c r="H415" s="109" t="s">
        <v>31</v>
      </c>
      <c r="I415" s="3"/>
    </row>
    <row r="416" spans="1:9" ht="48">
      <c r="A416" s="6" t="s">
        <v>480</v>
      </c>
      <c r="B416" s="81" t="s">
        <v>85</v>
      </c>
      <c r="C416" s="81" t="s">
        <v>86</v>
      </c>
      <c r="D416" s="84" t="s">
        <v>107</v>
      </c>
      <c r="E416" s="47">
        <v>60</v>
      </c>
      <c r="F416" s="5" t="s">
        <v>11</v>
      </c>
      <c r="G416" s="111"/>
      <c r="H416" s="109" t="s">
        <v>31</v>
      </c>
      <c r="I416" s="3"/>
    </row>
    <row r="417" spans="1:9" ht="48">
      <c r="A417" s="6" t="s">
        <v>480</v>
      </c>
      <c r="B417" s="81" t="s">
        <v>87</v>
      </c>
      <c r="C417" s="81" t="s">
        <v>88</v>
      </c>
      <c r="D417" s="84" t="s">
        <v>107</v>
      </c>
      <c r="E417" s="47">
        <v>50</v>
      </c>
      <c r="F417" s="5" t="s">
        <v>11</v>
      </c>
      <c r="G417" s="110"/>
      <c r="H417" s="109" t="s">
        <v>31</v>
      </c>
      <c r="I417" s="3"/>
    </row>
    <row r="418" spans="1:9" ht="48">
      <c r="A418" s="6" t="s">
        <v>480</v>
      </c>
      <c r="B418" s="81" t="s">
        <v>89</v>
      </c>
      <c r="C418" s="81" t="s">
        <v>90</v>
      </c>
      <c r="D418" s="84" t="s">
        <v>107</v>
      </c>
      <c r="E418" s="47">
        <v>50</v>
      </c>
      <c r="F418" s="5" t="s">
        <v>11</v>
      </c>
      <c r="G418" s="110"/>
      <c r="H418" s="109" t="s">
        <v>31</v>
      </c>
      <c r="I418" s="3"/>
    </row>
    <row r="419" spans="1:9" ht="48">
      <c r="A419" s="6" t="s">
        <v>480</v>
      </c>
      <c r="B419" s="81" t="s">
        <v>91</v>
      </c>
      <c r="C419" s="81" t="s">
        <v>92</v>
      </c>
      <c r="D419" s="84" t="s">
        <v>107</v>
      </c>
      <c r="E419" s="47">
        <v>20</v>
      </c>
      <c r="F419" s="5" t="s">
        <v>11</v>
      </c>
      <c r="G419" s="110"/>
      <c r="H419" s="109" t="s">
        <v>31</v>
      </c>
      <c r="I419" s="3"/>
    </row>
    <row r="420" spans="1:9" ht="48">
      <c r="A420" s="6" t="s">
        <v>480</v>
      </c>
      <c r="B420" s="81" t="s">
        <v>93</v>
      </c>
      <c r="C420" s="81" t="s">
        <v>94</v>
      </c>
      <c r="D420" s="84" t="s">
        <v>107</v>
      </c>
      <c r="E420" s="47">
        <v>50</v>
      </c>
      <c r="F420" s="5" t="s">
        <v>11</v>
      </c>
      <c r="G420" s="110"/>
      <c r="H420" s="109" t="s">
        <v>31</v>
      </c>
      <c r="I420" s="3"/>
    </row>
    <row r="421" spans="1:9" ht="48">
      <c r="A421" s="6" t="s">
        <v>480</v>
      </c>
      <c r="B421" s="81" t="s">
        <v>95</v>
      </c>
      <c r="C421" s="81" t="s">
        <v>96</v>
      </c>
      <c r="D421" s="84" t="s">
        <v>107</v>
      </c>
      <c r="E421" s="47">
        <v>60</v>
      </c>
      <c r="F421" s="5" t="s">
        <v>11</v>
      </c>
      <c r="G421" s="110"/>
      <c r="H421" s="109" t="s">
        <v>31</v>
      </c>
      <c r="I421" s="3"/>
    </row>
    <row r="422" spans="1:9" ht="48">
      <c r="A422" s="6" t="s">
        <v>480</v>
      </c>
      <c r="B422" s="81" t="s">
        <v>97</v>
      </c>
      <c r="C422" s="81" t="s">
        <v>98</v>
      </c>
      <c r="D422" s="84" t="s">
        <v>107</v>
      </c>
      <c r="E422" s="47">
        <v>50</v>
      </c>
      <c r="F422" s="5" t="s">
        <v>11</v>
      </c>
      <c r="G422" s="111"/>
      <c r="H422" s="109" t="s">
        <v>31</v>
      </c>
      <c r="I422" s="3"/>
    </row>
    <row r="423" spans="1:9" ht="48">
      <c r="A423" s="6" t="s">
        <v>480</v>
      </c>
      <c r="B423" s="81" t="s">
        <v>481</v>
      </c>
      <c r="C423" s="112" t="s">
        <v>482</v>
      </c>
      <c r="D423" s="84" t="s">
        <v>107</v>
      </c>
      <c r="E423" s="47">
        <v>50</v>
      </c>
      <c r="F423" s="5" t="s">
        <v>11</v>
      </c>
      <c r="G423" s="110"/>
      <c r="H423" s="109" t="s">
        <v>31</v>
      </c>
      <c r="I423" s="3"/>
    </row>
    <row r="424" spans="1:9" ht="48">
      <c r="A424" s="6" t="s">
        <v>480</v>
      </c>
      <c r="B424" s="81" t="s">
        <v>483</v>
      </c>
      <c r="C424" s="81" t="s">
        <v>484</v>
      </c>
      <c r="D424" s="84" t="s">
        <v>107</v>
      </c>
      <c r="E424" s="47">
        <v>9</v>
      </c>
      <c r="F424" s="5" t="s">
        <v>11</v>
      </c>
      <c r="G424" s="110"/>
      <c r="H424" s="109" t="s">
        <v>31</v>
      </c>
      <c r="I424" s="3"/>
    </row>
    <row r="425" spans="1:9" ht="48">
      <c r="A425" s="6" t="s">
        <v>480</v>
      </c>
      <c r="B425" s="81" t="s">
        <v>485</v>
      </c>
      <c r="C425" s="81" t="s">
        <v>486</v>
      </c>
      <c r="D425" s="84" t="s">
        <v>107</v>
      </c>
      <c r="E425" s="47">
        <v>80</v>
      </c>
      <c r="F425" s="5" t="s">
        <v>11</v>
      </c>
      <c r="G425" s="113"/>
      <c r="H425" s="109" t="s">
        <v>31</v>
      </c>
      <c r="I425" s="3"/>
    </row>
    <row r="426" spans="1:9" ht="48">
      <c r="A426" s="6" t="s">
        <v>480</v>
      </c>
      <c r="B426" s="81" t="s">
        <v>99</v>
      </c>
      <c r="C426" s="81" t="s">
        <v>100</v>
      </c>
      <c r="D426" s="84" t="s">
        <v>107</v>
      </c>
      <c r="E426" s="47">
        <v>30</v>
      </c>
      <c r="F426" s="5" t="s">
        <v>11</v>
      </c>
      <c r="G426" s="111"/>
      <c r="H426" s="109" t="s">
        <v>31</v>
      </c>
      <c r="I426" s="3"/>
    </row>
    <row r="427" spans="1:9" ht="48">
      <c r="A427" s="6" t="s">
        <v>480</v>
      </c>
      <c r="B427" s="81" t="s">
        <v>101</v>
      </c>
      <c r="C427" s="81" t="s">
        <v>102</v>
      </c>
      <c r="D427" s="84" t="s">
        <v>107</v>
      </c>
      <c r="E427" s="47">
        <v>30</v>
      </c>
      <c r="F427" s="5" t="s">
        <v>11</v>
      </c>
      <c r="G427" s="110"/>
      <c r="H427" s="109" t="s">
        <v>31</v>
      </c>
      <c r="I427" s="3"/>
    </row>
    <row r="428" spans="1:9" ht="48">
      <c r="A428" s="6" t="s">
        <v>480</v>
      </c>
      <c r="B428" s="81" t="s">
        <v>103</v>
      </c>
      <c r="C428" s="81" t="s">
        <v>104</v>
      </c>
      <c r="D428" s="84" t="s">
        <v>107</v>
      </c>
      <c r="E428" s="47">
        <v>80</v>
      </c>
      <c r="F428" s="5" t="s">
        <v>11</v>
      </c>
      <c r="G428" s="110"/>
      <c r="H428" s="109" t="s">
        <v>31</v>
      </c>
      <c r="I428" s="3"/>
    </row>
    <row r="429" spans="1:9" ht="48">
      <c r="A429" s="6" t="s">
        <v>480</v>
      </c>
      <c r="B429" s="81" t="s">
        <v>487</v>
      </c>
      <c r="C429" s="81" t="s">
        <v>488</v>
      </c>
      <c r="D429" s="84" t="s">
        <v>107</v>
      </c>
      <c r="E429" s="47">
        <v>40</v>
      </c>
      <c r="F429" s="5" t="s">
        <v>11</v>
      </c>
      <c r="G429" s="113"/>
      <c r="H429" s="109" t="s">
        <v>31</v>
      </c>
      <c r="I429" s="3"/>
    </row>
    <row r="430" spans="1:9" ht="48">
      <c r="A430" s="6" t="s">
        <v>480</v>
      </c>
      <c r="B430" s="81" t="s">
        <v>489</v>
      </c>
      <c r="C430" s="81" t="s">
        <v>490</v>
      </c>
      <c r="D430" s="84" t="s">
        <v>107</v>
      </c>
      <c r="E430" s="47">
        <v>15</v>
      </c>
      <c r="F430" s="5" t="s">
        <v>11</v>
      </c>
      <c r="G430" s="113"/>
      <c r="H430" s="109" t="s">
        <v>31</v>
      </c>
      <c r="I430" s="3"/>
    </row>
    <row r="431" spans="1:9" ht="48">
      <c r="A431" s="6" t="s">
        <v>480</v>
      </c>
      <c r="B431" s="81" t="s">
        <v>491</v>
      </c>
      <c r="C431" s="81" t="s">
        <v>492</v>
      </c>
      <c r="D431" s="84" t="s">
        <v>107</v>
      </c>
      <c r="E431" s="47">
        <v>20</v>
      </c>
      <c r="F431" s="5" t="s">
        <v>11</v>
      </c>
      <c r="G431" s="113"/>
      <c r="H431" s="109" t="s">
        <v>31</v>
      </c>
      <c r="I431" s="3"/>
    </row>
    <row r="432" spans="1:9" ht="48">
      <c r="A432" s="6" t="s">
        <v>480</v>
      </c>
      <c r="B432" s="81" t="s">
        <v>493</v>
      </c>
      <c r="C432" s="81" t="s">
        <v>494</v>
      </c>
      <c r="D432" s="84" t="s">
        <v>107</v>
      </c>
      <c r="E432" s="47">
        <v>150</v>
      </c>
      <c r="F432" s="5" t="s">
        <v>11</v>
      </c>
      <c r="G432" s="113"/>
      <c r="H432" s="109" t="s">
        <v>31</v>
      </c>
      <c r="I432" s="3"/>
    </row>
    <row r="433" spans="1:9" ht="48">
      <c r="A433" s="6" t="s">
        <v>480</v>
      </c>
      <c r="B433" s="81" t="s">
        <v>495</v>
      </c>
      <c r="C433" s="81" t="s">
        <v>496</v>
      </c>
      <c r="D433" s="84" t="s">
        <v>107</v>
      </c>
      <c r="E433" s="47">
        <v>70</v>
      </c>
      <c r="F433" s="5" t="s">
        <v>11</v>
      </c>
      <c r="G433" s="113"/>
      <c r="H433" s="109" t="s">
        <v>31</v>
      </c>
      <c r="I433" s="3"/>
    </row>
    <row r="434" spans="1:9" ht="48">
      <c r="A434" s="6" t="s">
        <v>480</v>
      </c>
      <c r="B434" s="81" t="s">
        <v>497</v>
      </c>
      <c r="C434" s="81" t="s">
        <v>498</v>
      </c>
      <c r="D434" s="84" t="s">
        <v>107</v>
      </c>
      <c r="E434" s="47">
        <v>20</v>
      </c>
      <c r="F434" s="5" t="s">
        <v>11</v>
      </c>
      <c r="G434" s="113"/>
      <c r="H434" s="109" t="s">
        <v>31</v>
      </c>
      <c r="I434" s="3"/>
    </row>
    <row r="435" spans="1:9" ht="48">
      <c r="A435" s="6" t="s">
        <v>480</v>
      </c>
      <c r="B435" s="81" t="s">
        <v>499</v>
      </c>
      <c r="C435" s="81" t="s">
        <v>84</v>
      </c>
      <c r="D435" s="84" t="s">
        <v>107</v>
      </c>
      <c r="E435" s="47">
        <v>50</v>
      </c>
      <c r="F435" s="5" t="s">
        <v>11</v>
      </c>
      <c r="G435" s="113"/>
      <c r="H435" s="109" t="s">
        <v>31</v>
      </c>
      <c r="I435" s="3"/>
    </row>
    <row r="436" spans="1:9" ht="48">
      <c r="A436" s="6" t="s">
        <v>480</v>
      </c>
      <c r="B436" s="81" t="s">
        <v>500</v>
      </c>
      <c r="C436" s="81" t="s">
        <v>501</v>
      </c>
      <c r="D436" s="84" t="s">
        <v>107</v>
      </c>
      <c r="E436" s="47">
        <v>120</v>
      </c>
      <c r="F436" s="5" t="s">
        <v>11</v>
      </c>
      <c r="G436" s="113"/>
      <c r="H436" s="109" t="s">
        <v>31</v>
      </c>
      <c r="I436" s="3"/>
    </row>
    <row r="437" spans="1:9" ht="48">
      <c r="A437" s="6" t="s">
        <v>480</v>
      </c>
      <c r="B437" s="114" t="s">
        <v>502</v>
      </c>
      <c r="C437" s="81" t="s">
        <v>88</v>
      </c>
      <c r="D437" s="84" t="s">
        <v>107</v>
      </c>
      <c r="E437" s="47">
        <v>50</v>
      </c>
      <c r="F437" s="5" t="s">
        <v>11</v>
      </c>
      <c r="G437" s="113"/>
      <c r="H437" s="109" t="s">
        <v>31</v>
      </c>
      <c r="I437" s="3"/>
    </row>
    <row r="438" spans="1:9" ht="48">
      <c r="A438" s="6" t="s">
        <v>480</v>
      </c>
      <c r="B438" s="114" t="s">
        <v>503</v>
      </c>
      <c r="C438" s="81" t="s">
        <v>504</v>
      </c>
      <c r="D438" s="84" t="s">
        <v>107</v>
      </c>
      <c r="E438" s="47">
        <v>60</v>
      </c>
      <c r="F438" s="5" t="s">
        <v>11</v>
      </c>
      <c r="G438" s="113"/>
      <c r="H438" s="109" t="s">
        <v>31</v>
      </c>
      <c r="I438" s="3"/>
    </row>
    <row r="439" spans="1:9" ht="48">
      <c r="A439" s="6" t="s">
        <v>480</v>
      </c>
      <c r="B439" s="81" t="s">
        <v>505</v>
      </c>
      <c r="C439" s="81" t="s">
        <v>506</v>
      </c>
      <c r="D439" s="84" t="s">
        <v>107</v>
      </c>
      <c r="E439" s="126">
        <v>50</v>
      </c>
      <c r="F439" s="5" t="s">
        <v>11</v>
      </c>
      <c r="G439" s="113"/>
      <c r="H439" s="109" t="s">
        <v>31</v>
      </c>
      <c r="I439" s="3"/>
    </row>
    <row r="440" spans="1:9" ht="48">
      <c r="A440" s="6" t="s">
        <v>480</v>
      </c>
      <c r="B440" s="81" t="s">
        <v>507</v>
      </c>
      <c r="C440" s="81" t="s">
        <v>508</v>
      </c>
      <c r="D440" s="84" t="s">
        <v>107</v>
      </c>
      <c r="E440" s="126">
        <v>30</v>
      </c>
      <c r="F440" s="5" t="s">
        <v>11</v>
      </c>
      <c r="G440" s="113"/>
      <c r="H440" s="109" t="s">
        <v>31</v>
      </c>
      <c r="I440" s="3"/>
    </row>
    <row r="441" spans="1:9" ht="48">
      <c r="A441" s="6" t="s">
        <v>480</v>
      </c>
      <c r="B441" s="81" t="s">
        <v>509</v>
      </c>
      <c r="C441" s="81" t="s">
        <v>510</v>
      </c>
      <c r="D441" s="84" t="s">
        <v>107</v>
      </c>
      <c r="E441" s="126">
        <v>80</v>
      </c>
      <c r="F441" s="5" t="s">
        <v>11</v>
      </c>
      <c r="G441" s="113"/>
      <c r="H441" s="109" t="s">
        <v>31</v>
      </c>
      <c r="I441" s="3"/>
    </row>
    <row r="442" spans="1:9" ht="48">
      <c r="A442" s="6" t="s">
        <v>480</v>
      </c>
      <c r="B442" s="81" t="s">
        <v>511</v>
      </c>
      <c r="C442" s="81" t="s">
        <v>512</v>
      </c>
      <c r="D442" s="84" t="s">
        <v>107</v>
      </c>
      <c r="E442" s="126">
        <v>20</v>
      </c>
      <c r="F442" s="5" t="s">
        <v>11</v>
      </c>
      <c r="G442" s="113"/>
      <c r="H442" s="109" t="s">
        <v>31</v>
      </c>
      <c r="I442" s="130"/>
    </row>
    <row r="443" spans="1:9" ht="48">
      <c r="A443" s="6" t="s">
        <v>480</v>
      </c>
      <c r="B443" s="81" t="s">
        <v>513</v>
      </c>
      <c r="C443" s="81" t="s">
        <v>514</v>
      </c>
      <c r="D443" s="84" t="s">
        <v>107</v>
      </c>
      <c r="E443" s="126">
        <v>20</v>
      </c>
      <c r="F443" s="5" t="s">
        <v>11</v>
      </c>
      <c r="G443" s="113"/>
      <c r="H443" s="109" t="s">
        <v>31</v>
      </c>
      <c r="I443" s="131"/>
    </row>
    <row r="444" spans="1:9" ht="48">
      <c r="A444" s="6" t="s">
        <v>480</v>
      </c>
      <c r="B444" s="81" t="s">
        <v>515</v>
      </c>
      <c r="C444" s="81" t="s">
        <v>516</v>
      </c>
      <c r="D444" s="84" t="s">
        <v>107</v>
      </c>
      <c r="E444" s="126">
        <v>20</v>
      </c>
      <c r="F444" s="5" t="s">
        <v>11</v>
      </c>
      <c r="G444" s="113"/>
      <c r="H444" s="109" t="s">
        <v>31</v>
      </c>
      <c r="I444" s="128"/>
    </row>
    <row r="445" spans="1:9" ht="48">
      <c r="A445" s="6" t="s">
        <v>480</v>
      </c>
      <c r="B445" s="81" t="s">
        <v>517</v>
      </c>
      <c r="C445" s="81" t="s">
        <v>92</v>
      </c>
      <c r="D445" s="84" t="s">
        <v>107</v>
      </c>
      <c r="E445" s="126">
        <v>15</v>
      </c>
      <c r="F445" s="5" t="s">
        <v>11</v>
      </c>
      <c r="G445" s="113"/>
      <c r="H445" s="109" t="s">
        <v>31</v>
      </c>
      <c r="I445" s="128"/>
    </row>
    <row r="446" spans="1:9" ht="48">
      <c r="A446" s="6" t="s">
        <v>480</v>
      </c>
      <c r="B446" s="81" t="s">
        <v>518</v>
      </c>
      <c r="C446" s="81" t="s">
        <v>519</v>
      </c>
      <c r="D446" s="84" t="s">
        <v>107</v>
      </c>
      <c r="E446" s="126">
        <v>40</v>
      </c>
      <c r="F446" s="5" t="s">
        <v>11</v>
      </c>
      <c r="G446" s="113"/>
      <c r="H446" s="109" t="s">
        <v>31</v>
      </c>
      <c r="I446" s="128"/>
    </row>
    <row r="447" spans="1:9" ht="48">
      <c r="A447" s="6" t="s">
        <v>480</v>
      </c>
      <c r="B447" s="114" t="s">
        <v>520</v>
      </c>
      <c r="C447" s="81" t="s">
        <v>521</v>
      </c>
      <c r="D447" s="84" t="s">
        <v>107</v>
      </c>
      <c r="E447" s="47">
        <v>30</v>
      </c>
      <c r="F447" s="5" t="s">
        <v>11</v>
      </c>
      <c r="G447" s="113"/>
      <c r="H447" s="109" t="s">
        <v>31</v>
      </c>
      <c r="I447" s="128"/>
    </row>
    <row r="448" spans="1:9" ht="48">
      <c r="A448" s="6" t="s">
        <v>480</v>
      </c>
      <c r="B448" s="81" t="s">
        <v>522</v>
      </c>
      <c r="C448" s="81" t="s">
        <v>523</v>
      </c>
      <c r="D448" s="84" t="s">
        <v>107</v>
      </c>
      <c r="E448" s="126">
        <v>20</v>
      </c>
      <c r="F448" s="5" t="s">
        <v>11</v>
      </c>
      <c r="G448" s="113"/>
      <c r="H448" s="109" t="s">
        <v>31</v>
      </c>
      <c r="I448" s="128"/>
    </row>
    <row r="449" spans="1:9" ht="48">
      <c r="A449" s="6" t="s">
        <v>480</v>
      </c>
      <c r="B449" s="81" t="s">
        <v>524</v>
      </c>
      <c r="C449" s="81" t="s">
        <v>525</v>
      </c>
      <c r="D449" s="84" t="s">
        <v>107</v>
      </c>
      <c r="E449" s="47">
        <v>50</v>
      </c>
      <c r="F449" s="5" t="s">
        <v>11</v>
      </c>
      <c r="G449" s="113"/>
      <c r="H449" s="109" t="s">
        <v>31</v>
      </c>
      <c r="I449" s="128"/>
    </row>
    <row r="450" spans="1:9" ht="48">
      <c r="A450" s="6" t="s">
        <v>480</v>
      </c>
      <c r="B450" s="81" t="s">
        <v>526</v>
      </c>
      <c r="C450" s="81" t="s">
        <v>527</v>
      </c>
      <c r="D450" s="84" t="s">
        <v>107</v>
      </c>
      <c r="E450" s="47">
        <v>30</v>
      </c>
      <c r="F450" s="5" t="s">
        <v>11</v>
      </c>
      <c r="G450" s="113"/>
      <c r="H450" s="109" t="s">
        <v>31</v>
      </c>
      <c r="I450" s="128"/>
    </row>
    <row r="451" spans="1:9" ht="48">
      <c r="A451" s="6" t="s">
        <v>480</v>
      </c>
      <c r="B451" s="81" t="s">
        <v>528</v>
      </c>
      <c r="C451" s="81" t="s">
        <v>529</v>
      </c>
      <c r="D451" s="84" t="s">
        <v>107</v>
      </c>
      <c r="E451" s="47">
        <v>50</v>
      </c>
      <c r="F451" s="5" t="s">
        <v>11</v>
      </c>
      <c r="G451" s="113"/>
      <c r="H451" s="109" t="s">
        <v>31</v>
      </c>
      <c r="I451" s="128"/>
    </row>
    <row r="452" spans="1:9" ht="48">
      <c r="A452" s="6" t="s">
        <v>480</v>
      </c>
      <c r="B452" s="81" t="s">
        <v>530</v>
      </c>
      <c r="C452" s="81" t="s">
        <v>531</v>
      </c>
      <c r="D452" s="84" t="s">
        <v>107</v>
      </c>
      <c r="E452" s="47">
        <v>30</v>
      </c>
      <c r="F452" s="5" t="s">
        <v>11</v>
      </c>
      <c r="G452" s="113"/>
      <c r="H452" s="109" t="s">
        <v>31</v>
      </c>
      <c r="I452" s="128"/>
    </row>
    <row r="453" spans="1:9" ht="48">
      <c r="A453" s="6" t="s">
        <v>480</v>
      </c>
      <c r="B453" s="81" t="s">
        <v>532</v>
      </c>
      <c r="C453" s="81" t="s">
        <v>533</v>
      </c>
      <c r="D453" s="84" t="s">
        <v>107</v>
      </c>
      <c r="E453" s="47">
        <v>20</v>
      </c>
      <c r="F453" s="5" t="s">
        <v>11</v>
      </c>
      <c r="G453" s="115"/>
      <c r="H453" s="109" t="s">
        <v>31</v>
      </c>
      <c r="I453" s="128"/>
    </row>
    <row r="454" spans="1:9" ht="48">
      <c r="A454" s="6" t="s">
        <v>480</v>
      </c>
      <c r="B454" s="81" t="s">
        <v>483</v>
      </c>
      <c r="C454" s="81" t="s">
        <v>534</v>
      </c>
      <c r="D454" s="84" t="s">
        <v>107</v>
      </c>
      <c r="E454" s="47">
        <v>6</v>
      </c>
      <c r="F454" s="5" t="s">
        <v>11</v>
      </c>
      <c r="G454" s="115"/>
      <c r="H454" s="109" t="s">
        <v>31</v>
      </c>
      <c r="I454" s="128"/>
    </row>
    <row r="455" spans="1:9" ht="48">
      <c r="A455" s="6" t="s">
        <v>480</v>
      </c>
      <c r="B455" s="81" t="s">
        <v>483</v>
      </c>
      <c r="C455" s="81" t="s">
        <v>535</v>
      </c>
      <c r="D455" s="84" t="s">
        <v>107</v>
      </c>
      <c r="E455" s="47">
        <v>6</v>
      </c>
      <c r="F455" s="5" t="s">
        <v>11</v>
      </c>
      <c r="G455" s="115"/>
      <c r="H455" s="109" t="s">
        <v>31</v>
      </c>
      <c r="I455" s="128"/>
    </row>
    <row r="456" spans="1:9" ht="48">
      <c r="A456" s="6" t="s">
        <v>480</v>
      </c>
      <c r="B456" s="81" t="s">
        <v>483</v>
      </c>
      <c r="C456" s="81" t="s">
        <v>536</v>
      </c>
      <c r="D456" s="84" t="s">
        <v>107</v>
      </c>
      <c r="E456" s="47">
        <v>8</v>
      </c>
      <c r="F456" s="5" t="s">
        <v>11</v>
      </c>
      <c r="G456" s="115"/>
      <c r="H456" s="109" t="s">
        <v>31</v>
      </c>
      <c r="I456" s="128"/>
    </row>
    <row r="457" spans="1:9" ht="19.5" customHeight="1">
      <c r="A457" s="6" t="s">
        <v>480</v>
      </c>
      <c r="B457" s="81" t="s">
        <v>537</v>
      </c>
      <c r="C457" s="81" t="s">
        <v>538</v>
      </c>
      <c r="D457" s="84" t="s">
        <v>107</v>
      </c>
      <c r="E457" s="47">
        <v>20</v>
      </c>
      <c r="F457" s="5" t="s">
        <v>11</v>
      </c>
      <c r="G457" s="113"/>
      <c r="H457" s="109" t="s">
        <v>31</v>
      </c>
      <c r="I457" s="128"/>
    </row>
    <row r="458" spans="1:9" ht="27.75" customHeight="1">
      <c r="A458" s="6" t="s">
        <v>480</v>
      </c>
      <c r="B458" s="81" t="s">
        <v>539</v>
      </c>
      <c r="C458" s="81" t="s">
        <v>540</v>
      </c>
      <c r="D458" s="84" t="s">
        <v>107</v>
      </c>
      <c r="E458" s="47">
        <v>180</v>
      </c>
      <c r="F458" s="5" t="s">
        <v>11</v>
      </c>
      <c r="G458" s="113"/>
      <c r="H458" s="109" t="s">
        <v>31</v>
      </c>
      <c r="I458" s="128"/>
    </row>
    <row r="459" spans="1:9" ht="18.75" customHeight="1">
      <c r="A459" s="6" t="s">
        <v>480</v>
      </c>
      <c r="B459" s="81" t="s">
        <v>541</v>
      </c>
      <c r="C459" s="81" t="s">
        <v>542</v>
      </c>
      <c r="D459" s="84" t="s">
        <v>107</v>
      </c>
      <c r="E459" s="47">
        <v>80</v>
      </c>
      <c r="F459" s="5" t="s">
        <v>11</v>
      </c>
      <c r="G459" s="113"/>
      <c r="H459" s="109" t="s">
        <v>31</v>
      </c>
      <c r="I459" s="128"/>
    </row>
    <row r="460" spans="1:9" ht="48">
      <c r="A460" s="6" t="s">
        <v>480</v>
      </c>
      <c r="B460" s="116" t="s">
        <v>543</v>
      </c>
      <c r="C460" s="112" t="s">
        <v>544</v>
      </c>
      <c r="D460" s="84" t="s">
        <v>107</v>
      </c>
      <c r="E460" s="47">
        <v>200</v>
      </c>
      <c r="F460" s="5" t="s">
        <v>11</v>
      </c>
      <c r="G460" s="113"/>
      <c r="H460" s="109" t="s">
        <v>31</v>
      </c>
      <c r="I460" s="128"/>
    </row>
    <row r="461" spans="1:9" ht="48">
      <c r="A461" s="6" t="s">
        <v>480</v>
      </c>
      <c r="B461" s="81" t="s">
        <v>545</v>
      </c>
      <c r="C461" s="81" t="s">
        <v>546</v>
      </c>
      <c r="D461" s="84" t="s">
        <v>107</v>
      </c>
      <c r="E461" s="47">
        <v>15</v>
      </c>
      <c r="F461" s="5" t="s">
        <v>11</v>
      </c>
      <c r="G461" s="113"/>
      <c r="H461" s="109" t="s">
        <v>31</v>
      </c>
      <c r="I461" s="128"/>
    </row>
    <row r="462" spans="1:9" ht="48">
      <c r="A462" s="6" t="s">
        <v>480</v>
      </c>
      <c r="B462" s="81" t="s">
        <v>547</v>
      </c>
      <c r="C462" s="81" t="s">
        <v>548</v>
      </c>
      <c r="D462" s="84" t="s">
        <v>107</v>
      </c>
      <c r="E462" s="47">
        <v>15</v>
      </c>
      <c r="F462" s="5" t="s">
        <v>11</v>
      </c>
      <c r="G462" s="117"/>
      <c r="H462" s="109" t="s">
        <v>31</v>
      </c>
      <c r="I462" s="128"/>
    </row>
    <row r="463" spans="1:9" ht="48">
      <c r="A463" s="6" t="s">
        <v>480</v>
      </c>
      <c r="B463" s="81" t="s">
        <v>549</v>
      </c>
      <c r="C463" s="81" t="s">
        <v>550</v>
      </c>
      <c r="D463" s="84" t="s">
        <v>107</v>
      </c>
      <c r="E463" s="47">
        <v>15</v>
      </c>
      <c r="F463" s="5" t="s">
        <v>11</v>
      </c>
      <c r="G463" s="117"/>
      <c r="H463" s="109" t="s">
        <v>31</v>
      </c>
      <c r="I463" s="128"/>
    </row>
    <row r="464" spans="1:9" ht="48">
      <c r="A464" s="6" t="s">
        <v>480</v>
      </c>
      <c r="B464" s="81" t="s">
        <v>551</v>
      </c>
      <c r="C464" s="81" t="s">
        <v>552</v>
      </c>
      <c r="D464" s="84" t="s">
        <v>107</v>
      </c>
      <c r="E464" s="47">
        <v>40</v>
      </c>
      <c r="F464" s="5" t="s">
        <v>11</v>
      </c>
      <c r="G464" s="117"/>
      <c r="H464" s="109" t="s">
        <v>31</v>
      </c>
      <c r="I464" s="128"/>
    </row>
    <row r="465" spans="1:9" ht="48">
      <c r="A465" s="6" t="s">
        <v>480</v>
      </c>
      <c r="B465" s="81" t="s">
        <v>553</v>
      </c>
      <c r="C465" s="81" t="s">
        <v>554</v>
      </c>
      <c r="D465" s="84" t="s">
        <v>107</v>
      </c>
      <c r="E465" s="47">
        <v>80</v>
      </c>
      <c r="F465" s="5" t="s">
        <v>11</v>
      </c>
      <c r="G465" s="25"/>
      <c r="H465" s="109" t="s">
        <v>31</v>
      </c>
      <c r="I465" s="128"/>
    </row>
    <row r="466" spans="1:9" ht="48">
      <c r="A466" s="6" t="s">
        <v>480</v>
      </c>
      <c r="B466" s="81" t="s">
        <v>555</v>
      </c>
      <c r="C466" s="81" t="s">
        <v>556</v>
      </c>
      <c r="D466" s="84" t="s">
        <v>107</v>
      </c>
      <c r="E466" s="47">
        <v>50</v>
      </c>
      <c r="F466" s="5" t="s">
        <v>11</v>
      </c>
      <c r="G466" s="26"/>
      <c r="H466" s="109" t="s">
        <v>31</v>
      </c>
      <c r="I466" s="128"/>
    </row>
    <row r="467" spans="1:9" ht="48">
      <c r="A467" s="6" t="s">
        <v>480</v>
      </c>
      <c r="B467" s="81" t="s">
        <v>557</v>
      </c>
      <c r="C467" s="81" t="s">
        <v>558</v>
      </c>
      <c r="D467" s="84" t="s">
        <v>107</v>
      </c>
      <c r="E467" s="47">
        <v>55</v>
      </c>
      <c r="F467" s="5" t="s">
        <v>11</v>
      </c>
      <c r="G467" s="26"/>
      <c r="H467" s="109" t="s">
        <v>31</v>
      </c>
      <c r="I467" s="128"/>
    </row>
    <row r="468" spans="1:9" ht="48">
      <c r="A468" s="6" t="s">
        <v>480</v>
      </c>
      <c r="B468" s="81" t="s">
        <v>559</v>
      </c>
      <c r="C468" s="81" t="s">
        <v>92</v>
      </c>
      <c r="D468" s="84" t="s">
        <v>107</v>
      </c>
      <c r="E468" s="47">
        <v>15</v>
      </c>
      <c r="F468" s="5" t="s">
        <v>11</v>
      </c>
      <c r="G468" s="26"/>
      <c r="H468" s="109" t="s">
        <v>31</v>
      </c>
      <c r="I468" s="128"/>
    </row>
    <row r="469" spans="1:9" ht="48">
      <c r="A469" s="6" t="s">
        <v>480</v>
      </c>
      <c r="B469" s="81" t="s">
        <v>560</v>
      </c>
      <c r="C469" s="81" t="s">
        <v>535</v>
      </c>
      <c r="D469" s="84" t="s">
        <v>107</v>
      </c>
      <c r="E469" s="47">
        <v>400</v>
      </c>
      <c r="F469" s="5" t="s">
        <v>11</v>
      </c>
      <c r="G469" s="118"/>
      <c r="H469" s="109" t="s">
        <v>31</v>
      </c>
      <c r="I469" s="128"/>
    </row>
    <row r="470" spans="1:9" ht="48">
      <c r="A470" s="6" t="s">
        <v>480</v>
      </c>
      <c r="B470" s="81" t="s">
        <v>560</v>
      </c>
      <c r="C470" s="81" t="s">
        <v>561</v>
      </c>
      <c r="D470" s="84" t="s">
        <v>107</v>
      </c>
      <c r="E470" s="47">
        <v>300</v>
      </c>
      <c r="F470" s="5" t="s">
        <v>11</v>
      </c>
      <c r="G470" s="118"/>
      <c r="H470" s="109" t="s">
        <v>31</v>
      </c>
      <c r="I470" s="128"/>
    </row>
    <row r="471" spans="1:9" ht="48">
      <c r="A471" s="6" t="s">
        <v>480</v>
      </c>
      <c r="B471" s="81" t="s">
        <v>560</v>
      </c>
      <c r="C471" s="81" t="s">
        <v>88</v>
      </c>
      <c r="D471" s="84" t="s">
        <v>107</v>
      </c>
      <c r="E471" s="47">
        <v>300</v>
      </c>
      <c r="F471" s="5" t="s">
        <v>11</v>
      </c>
      <c r="G471" s="118"/>
      <c r="H471" s="109" t="s">
        <v>31</v>
      </c>
      <c r="I471" s="128"/>
    </row>
    <row r="472" spans="1:9" ht="48">
      <c r="A472" s="6" t="s">
        <v>480</v>
      </c>
      <c r="B472" s="81" t="s">
        <v>560</v>
      </c>
      <c r="C472" s="81" t="s">
        <v>76</v>
      </c>
      <c r="D472" s="84" t="s">
        <v>107</v>
      </c>
      <c r="E472" s="47">
        <v>200</v>
      </c>
      <c r="F472" s="5" t="s">
        <v>11</v>
      </c>
      <c r="G472" s="118"/>
      <c r="H472" s="109" t="s">
        <v>31</v>
      </c>
      <c r="I472" s="128"/>
    </row>
    <row r="473" spans="1:9" ht="48">
      <c r="A473" s="6" t="s">
        <v>480</v>
      </c>
      <c r="B473" s="81" t="s">
        <v>560</v>
      </c>
      <c r="C473" s="81" t="s">
        <v>84</v>
      </c>
      <c r="D473" s="84" t="s">
        <v>107</v>
      </c>
      <c r="E473" s="47">
        <v>500</v>
      </c>
      <c r="F473" s="5" t="s">
        <v>11</v>
      </c>
      <c r="G473" s="26"/>
      <c r="H473" s="109" t="s">
        <v>31</v>
      </c>
      <c r="I473" s="128"/>
    </row>
    <row r="474" spans="1:9" ht="48">
      <c r="A474" s="81" t="s">
        <v>480</v>
      </c>
      <c r="B474" s="81" t="s">
        <v>560</v>
      </c>
      <c r="C474" s="81" t="s">
        <v>562</v>
      </c>
      <c r="D474" s="84" t="s">
        <v>107</v>
      </c>
      <c r="E474" s="127">
        <v>200</v>
      </c>
      <c r="F474" s="83" t="s">
        <v>11</v>
      </c>
      <c r="G474" s="26"/>
      <c r="H474" s="24" t="s">
        <v>31</v>
      </c>
      <c r="I474" s="128"/>
    </row>
    <row r="475" spans="1:9" ht="48">
      <c r="A475" s="6" t="s">
        <v>563</v>
      </c>
      <c r="B475" s="81" t="s">
        <v>105</v>
      </c>
      <c r="C475" s="81" t="s">
        <v>106</v>
      </c>
      <c r="D475" s="84" t="s">
        <v>107</v>
      </c>
      <c r="E475" s="132">
        <v>2000</v>
      </c>
      <c r="F475" s="5" t="s">
        <v>11</v>
      </c>
      <c r="G475" s="26"/>
      <c r="H475" s="109" t="s">
        <v>31</v>
      </c>
      <c r="I475" s="128"/>
    </row>
    <row r="476" spans="1:9" ht="48">
      <c r="A476" s="6" t="s">
        <v>563</v>
      </c>
      <c r="B476" s="81" t="s">
        <v>108</v>
      </c>
      <c r="C476" s="81" t="s">
        <v>109</v>
      </c>
      <c r="D476" s="84" t="s">
        <v>107</v>
      </c>
      <c r="E476" s="132">
        <v>800</v>
      </c>
      <c r="F476" s="5" t="s">
        <v>11</v>
      </c>
      <c r="G476" s="26"/>
      <c r="H476" s="109" t="s">
        <v>31</v>
      </c>
      <c r="I476" s="128"/>
    </row>
    <row r="477" spans="1:9" ht="48">
      <c r="A477" s="6" t="s">
        <v>563</v>
      </c>
      <c r="B477" s="81" t="s">
        <v>110</v>
      </c>
      <c r="C477" s="81" t="s">
        <v>111</v>
      </c>
      <c r="D477" s="84" t="s">
        <v>107</v>
      </c>
      <c r="E477" s="132">
        <v>500</v>
      </c>
      <c r="F477" s="5" t="s">
        <v>11</v>
      </c>
      <c r="G477" s="26"/>
      <c r="H477" s="109" t="s">
        <v>31</v>
      </c>
      <c r="I477" s="128"/>
    </row>
    <row r="478" spans="1:9" ht="48">
      <c r="A478" s="6" t="s">
        <v>563</v>
      </c>
      <c r="B478" s="81" t="s">
        <v>112</v>
      </c>
      <c r="C478" s="81" t="s">
        <v>113</v>
      </c>
      <c r="D478" s="84" t="s">
        <v>107</v>
      </c>
      <c r="E478" s="133">
        <v>350</v>
      </c>
      <c r="F478" s="5" t="s">
        <v>11</v>
      </c>
      <c r="G478" s="119"/>
      <c r="H478" s="109" t="s">
        <v>31</v>
      </c>
      <c r="I478" s="128"/>
    </row>
    <row r="479" spans="1:9" ht="48">
      <c r="A479" s="6" t="s">
        <v>563</v>
      </c>
      <c r="B479" s="81" t="s">
        <v>114</v>
      </c>
      <c r="C479" s="81" t="s">
        <v>115</v>
      </c>
      <c r="D479" s="84" t="s">
        <v>107</v>
      </c>
      <c r="E479" s="134">
        <v>30</v>
      </c>
      <c r="F479" s="5" t="s">
        <v>11</v>
      </c>
      <c r="G479" s="120"/>
      <c r="H479" s="109" t="s">
        <v>31</v>
      </c>
      <c r="I479" s="128"/>
    </row>
    <row r="480" spans="1:9" ht="48">
      <c r="A480" s="6" t="s">
        <v>563</v>
      </c>
      <c r="B480" s="81" t="s">
        <v>116</v>
      </c>
      <c r="C480" s="81" t="s">
        <v>117</v>
      </c>
      <c r="D480" s="84" t="s">
        <v>107</v>
      </c>
      <c r="E480" s="134">
        <v>30</v>
      </c>
      <c r="F480" s="5" t="s">
        <v>11</v>
      </c>
      <c r="G480" s="120"/>
      <c r="H480" s="109" t="s">
        <v>31</v>
      </c>
      <c r="I480" s="128"/>
    </row>
    <row r="481" spans="1:9" ht="48">
      <c r="A481" s="6" t="s">
        <v>563</v>
      </c>
      <c r="B481" s="81" t="s">
        <v>118</v>
      </c>
      <c r="C481" s="81" t="s">
        <v>119</v>
      </c>
      <c r="D481" s="84" t="s">
        <v>107</v>
      </c>
      <c r="E481" s="133">
        <v>20</v>
      </c>
      <c r="F481" s="5" t="s">
        <v>11</v>
      </c>
      <c r="G481" s="120"/>
      <c r="H481" s="109" t="s">
        <v>31</v>
      </c>
      <c r="I481" s="128"/>
    </row>
    <row r="482" spans="1:9" ht="32.25">
      <c r="A482" s="6" t="s">
        <v>564</v>
      </c>
      <c r="B482" s="81" t="s">
        <v>120</v>
      </c>
      <c r="C482" s="81" t="s">
        <v>121</v>
      </c>
      <c r="D482" s="84" t="s">
        <v>107</v>
      </c>
      <c r="E482" s="134">
        <v>30</v>
      </c>
      <c r="F482" s="5" t="s">
        <v>11</v>
      </c>
      <c r="G482" s="120"/>
      <c r="H482" s="109" t="s">
        <v>31</v>
      </c>
      <c r="I482" s="128"/>
    </row>
    <row r="483" spans="1:9" ht="48">
      <c r="A483" s="6" t="s">
        <v>563</v>
      </c>
      <c r="B483" s="81" t="s">
        <v>122</v>
      </c>
      <c r="C483" s="81" t="s">
        <v>123</v>
      </c>
      <c r="D483" s="84" t="s">
        <v>107</v>
      </c>
      <c r="E483" s="133">
        <v>20</v>
      </c>
      <c r="F483" s="5" t="s">
        <v>11</v>
      </c>
      <c r="G483" s="120"/>
      <c r="H483" s="109" t="s">
        <v>31</v>
      </c>
      <c r="I483" s="128"/>
    </row>
    <row r="484" spans="1:9" ht="48">
      <c r="A484" s="6" t="s">
        <v>563</v>
      </c>
      <c r="B484" s="81" t="s">
        <v>124</v>
      </c>
      <c r="C484" s="81" t="s">
        <v>125</v>
      </c>
      <c r="D484" s="84" t="s">
        <v>107</v>
      </c>
      <c r="E484" s="134">
        <v>30</v>
      </c>
      <c r="F484" s="5" t="s">
        <v>11</v>
      </c>
      <c r="G484" s="120"/>
      <c r="H484" s="109" t="s">
        <v>31</v>
      </c>
      <c r="I484" s="128"/>
    </row>
    <row r="485" spans="1:9" ht="64.5">
      <c r="A485" s="6" t="s">
        <v>563</v>
      </c>
      <c r="B485" s="81" t="s">
        <v>126</v>
      </c>
      <c r="C485" s="81" t="s">
        <v>44</v>
      </c>
      <c r="D485" s="84" t="s">
        <v>107</v>
      </c>
      <c r="E485" s="133">
        <v>20</v>
      </c>
      <c r="F485" s="5" t="s">
        <v>11</v>
      </c>
      <c r="G485" s="120"/>
      <c r="H485" s="109" t="s">
        <v>31</v>
      </c>
      <c r="I485" s="128"/>
    </row>
    <row r="486" spans="1:9" ht="48">
      <c r="A486" s="6" t="s">
        <v>563</v>
      </c>
      <c r="B486" s="81" t="s">
        <v>127</v>
      </c>
      <c r="C486" s="81" t="s">
        <v>128</v>
      </c>
      <c r="D486" s="84" t="s">
        <v>107</v>
      </c>
      <c r="E486" s="133">
        <v>25</v>
      </c>
      <c r="F486" s="5" t="s">
        <v>11</v>
      </c>
      <c r="G486" s="120"/>
      <c r="H486" s="109" t="s">
        <v>31</v>
      </c>
      <c r="I486" s="128"/>
    </row>
    <row r="487" spans="1:9" ht="64.5">
      <c r="A487" s="6" t="s">
        <v>563</v>
      </c>
      <c r="B487" s="81" t="s">
        <v>129</v>
      </c>
      <c r="C487" s="81" t="s">
        <v>130</v>
      </c>
      <c r="D487" s="84" t="s">
        <v>107</v>
      </c>
      <c r="E487" s="133">
        <v>20</v>
      </c>
      <c r="F487" s="5" t="s">
        <v>11</v>
      </c>
      <c r="G487" s="120"/>
      <c r="H487" s="109" t="s">
        <v>31</v>
      </c>
      <c r="I487" s="128"/>
    </row>
    <row r="488" spans="1:9" ht="48">
      <c r="A488" s="6" t="s">
        <v>563</v>
      </c>
      <c r="B488" s="81" t="s">
        <v>131</v>
      </c>
      <c r="C488" s="81" t="s">
        <v>132</v>
      </c>
      <c r="D488" s="84" t="s">
        <v>107</v>
      </c>
      <c r="E488" s="133">
        <v>20</v>
      </c>
      <c r="F488" s="5" t="s">
        <v>11</v>
      </c>
      <c r="G488" s="121"/>
      <c r="H488" s="109" t="s">
        <v>31</v>
      </c>
      <c r="I488" s="128"/>
    </row>
    <row r="489" spans="1:9" ht="48">
      <c r="A489" s="6" t="s">
        <v>563</v>
      </c>
      <c r="B489" s="81" t="s">
        <v>133</v>
      </c>
      <c r="C489" s="81" t="s">
        <v>134</v>
      </c>
      <c r="D489" s="84" t="s">
        <v>107</v>
      </c>
      <c r="E489" s="133">
        <v>25</v>
      </c>
      <c r="F489" s="5" t="s">
        <v>11</v>
      </c>
      <c r="G489" s="121"/>
      <c r="H489" s="109" t="s">
        <v>31</v>
      </c>
      <c r="I489" s="128"/>
    </row>
    <row r="490" spans="1:9" ht="48">
      <c r="A490" s="6" t="s">
        <v>563</v>
      </c>
      <c r="B490" s="81" t="s">
        <v>135</v>
      </c>
      <c r="C490" s="81" t="s">
        <v>136</v>
      </c>
      <c r="D490" s="84" t="s">
        <v>107</v>
      </c>
      <c r="E490" s="134">
        <v>30</v>
      </c>
      <c r="F490" s="5" t="s">
        <v>11</v>
      </c>
      <c r="G490" s="121"/>
      <c r="H490" s="109" t="s">
        <v>31</v>
      </c>
      <c r="I490" s="128"/>
    </row>
    <row r="491" spans="1:9" ht="48">
      <c r="A491" s="6" t="s">
        <v>565</v>
      </c>
      <c r="B491" s="81" t="s">
        <v>141</v>
      </c>
      <c r="C491" s="81" t="s">
        <v>106</v>
      </c>
      <c r="D491" s="84" t="s">
        <v>107</v>
      </c>
      <c r="E491" s="132">
        <v>400</v>
      </c>
      <c r="F491" s="5" t="s">
        <v>11</v>
      </c>
      <c r="G491" s="121"/>
      <c r="H491" s="109" t="s">
        <v>31</v>
      </c>
      <c r="I491" s="128"/>
    </row>
    <row r="492" spans="1:9" ht="48">
      <c r="A492" s="6" t="s">
        <v>563</v>
      </c>
      <c r="B492" s="81" t="s">
        <v>566</v>
      </c>
      <c r="C492" s="81" t="s">
        <v>567</v>
      </c>
      <c r="D492" s="84" t="s">
        <v>107</v>
      </c>
      <c r="E492" s="134">
        <v>250</v>
      </c>
      <c r="F492" s="5" t="s">
        <v>11</v>
      </c>
      <c r="G492" s="121"/>
      <c r="H492" s="109" t="s">
        <v>31</v>
      </c>
      <c r="I492" s="128"/>
    </row>
    <row r="493" spans="1:9" ht="48">
      <c r="A493" s="6" t="s">
        <v>563</v>
      </c>
      <c r="B493" s="81" t="s">
        <v>568</v>
      </c>
      <c r="C493" s="81" t="s">
        <v>569</v>
      </c>
      <c r="D493" s="84" t="s">
        <v>107</v>
      </c>
      <c r="E493" s="135">
        <v>220</v>
      </c>
      <c r="F493" s="5" t="s">
        <v>11</v>
      </c>
      <c r="G493" s="122"/>
      <c r="H493" s="109" t="s">
        <v>31</v>
      </c>
      <c r="I493" s="128"/>
    </row>
    <row r="494" spans="1:9" ht="48">
      <c r="A494" s="6" t="s">
        <v>563</v>
      </c>
      <c r="B494" s="81" t="s">
        <v>570</v>
      </c>
      <c r="C494" s="81" t="s">
        <v>571</v>
      </c>
      <c r="D494" s="84" t="s">
        <v>107</v>
      </c>
      <c r="E494" s="135">
        <v>50</v>
      </c>
      <c r="F494" s="5" t="s">
        <v>11</v>
      </c>
      <c r="G494" s="122"/>
      <c r="H494" s="109" t="s">
        <v>31</v>
      </c>
      <c r="I494" s="128"/>
    </row>
    <row r="495" spans="1:9" ht="48">
      <c r="A495" s="6" t="s">
        <v>563</v>
      </c>
      <c r="B495" s="81" t="s">
        <v>572</v>
      </c>
      <c r="C495" s="81" t="s">
        <v>573</v>
      </c>
      <c r="D495" s="84" t="s">
        <v>107</v>
      </c>
      <c r="E495" s="135">
        <v>220</v>
      </c>
      <c r="F495" s="5" t="s">
        <v>11</v>
      </c>
      <c r="G495" s="122"/>
      <c r="H495" s="109" t="s">
        <v>31</v>
      </c>
      <c r="I495" s="128"/>
    </row>
    <row r="496" spans="1:9" ht="48">
      <c r="A496" s="6" t="s">
        <v>563</v>
      </c>
      <c r="B496" s="81" t="s">
        <v>574</v>
      </c>
      <c r="C496" s="81" t="s">
        <v>575</v>
      </c>
      <c r="D496" s="84" t="s">
        <v>107</v>
      </c>
      <c r="E496" s="135">
        <v>88</v>
      </c>
      <c r="F496" s="5" t="s">
        <v>11</v>
      </c>
      <c r="G496" s="122"/>
      <c r="H496" s="109" t="s">
        <v>31</v>
      </c>
      <c r="I496" s="128"/>
    </row>
    <row r="497" spans="1:9" ht="48">
      <c r="A497" s="6" t="s">
        <v>563</v>
      </c>
      <c r="B497" s="81" t="s">
        <v>576</v>
      </c>
      <c r="C497" s="81" t="s">
        <v>577</v>
      </c>
      <c r="D497" s="84" t="s">
        <v>107</v>
      </c>
      <c r="E497" s="135">
        <v>120</v>
      </c>
      <c r="F497" s="5" t="s">
        <v>11</v>
      </c>
      <c r="G497" s="122"/>
      <c r="H497" s="109" t="s">
        <v>31</v>
      </c>
      <c r="I497" s="128"/>
    </row>
    <row r="498" spans="1:9" ht="48">
      <c r="A498" s="6" t="s">
        <v>563</v>
      </c>
      <c r="B498" s="81" t="s">
        <v>578</v>
      </c>
      <c r="C498" s="81" t="s">
        <v>579</v>
      </c>
      <c r="D498" s="84" t="s">
        <v>107</v>
      </c>
      <c r="E498" s="135">
        <v>170</v>
      </c>
      <c r="F498" s="5" t="s">
        <v>11</v>
      </c>
      <c r="G498" s="122"/>
      <c r="H498" s="109" t="s">
        <v>31</v>
      </c>
      <c r="I498" s="128"/>
    </row>
    <row r="499" spans="1:9" ht="48">
      <c r="A499" s="6" t="s">
        <v>563</v>
      </c>
      <c r="B499" s="81" t="s">
        <v>580</v>
      </c>
      <c r="C499" s="81" t="s">
        <v>581</v>
      </c>
      <c r="D499" s="84" t="s">
        <v>107</v>
      </c>
      <c r="E499" s="135">
        <v>220</v>
      </c>
      <c r="F499" s="5" t="s">
        <v>11</v>
      </c>
      <c r="G499" s="122"/>
      <c r="H499" s="109" t="s">
        <v>31</v>
      </c>
      <c r="I499" s="128"/>
    </row>
    <row r="500" spans="1:9" ht="48">
      <c r="A500" s="6" t="s">
        <v>563</v>
      </c>
      <c r="B500" s="81" t="s">
        <v>582</v>
      </c>
      <c r="C500" s="81" t="s">
        <v>111</v>
      </c>
      <c r="D500" s="84" t="s">
        <v>107</v>
      </c>
      <c r="E500" s="135">
        <v>70</v>
      </c>
      <c r="F500" s="5" t="s">
        <v>11</v>
      </c>
      <c r="G500" s="122"/>
      <c r="H500" s="109" t="s">
        <v>31</v>
      </c>
      <c r="I500" s="128"/>
    </row>
    <row r="501" spans="1:9" ht="48">
      <c r="A501" s="6" t="s">
        <v>563</v>
      </c>
      <c r="B501" s="81" t="s">
        <v>583</v>
      </c>
      <c r="C501" s="81" t="s">
        <v>128</v>
      </c>
      <c r="D501" s="84" t="s">
        <v>107</v>
      </c>
      <c r="E501" s="135">
        <v>120</v>
      </c>
      <c r="F501" s="5" t="s">
        <v>11</v>
      </c>
      <c r="G501" s="122"/>
      <c r="H501" s="109" t="s">
        <v>31</v>
      </c>
      <c r="I501" s="128"/>
    </row>
    <row r="502" spans="1:9" ht="48">
      <c r="A502" s="6" t="s">
        <v>563</v>
      </c>
      <c r="B502" s="81" t="s">
        <v>584</v>
      </c>
      <c r="C502" s="81" t="s">
        <v>577</v>
      </c>
      <c r="D502" s="84" t="s">
        <v>107</v>
      </c>
      <c r="E502" s="135">
        <v>60</v>
      </c>
      <c r="F502" s="5" t="s">
        <v>11</v>
      </c>
      <c r="G502" s="122"/>
      <c r="H502" s="109" t="s">
        <v>31</v>
      </c>
      <c r="I502" s="128"/>
    </row>
    <row r="503" spans="1:9" ht="48">
      <c r="A503" s="6" t="s">
        <v>563</v>
      </c>
      <c r="B503" s="81" t="s">
        <v>585</v>
      </c>
      <c r="C503" s="81" t="s">
        <v>586</v>
      </c>
      <c r="D503" s="84" t="s">
        <v>107</v>
      </c>
      <c r="E503" s="135">
        <v>50</v>
      </c>
      <c r="F503" s="5" t="s">
        <v>11</v>
      </c>
      <c r="G503" s="122"/>
      <c r="H503" s="109" t="s">
        <v>31</v>
      </c>
      <c r="I503" s="128"/>
    </row>
    <row r="504" spans="1:9" ht="48">
      <c r="A504" s="6" t="s">
        <v>563</v>
      </c>
      <c r="B504" s="81" t="s">
        <v>587</v>
      </c>
      <c r="C504" s="81" t="s">
        <v>588</v>
      </c>
      <c r="D504" s="84" t="s">
        <v>107</v>
      </c>
      <c r="E504" s="135">
        <v>84.352</v>
      </c>
      <c r="F504" s="5" t="s">
        <v>11</v>
      </c>
      <c r="G504" s="123"/>
      <c r="H504" s="109" t="s">
        <v>31</v>
      </c>
      <c r="I504" s="128"/>
    </row>
    <row r="505" spans="1:9" ht="48">
      <c r="A505" s="6" t="s">
        <v>563</v>
      </c>
      <c r="B505" s="81" t="s">
        <v>589</v>
      </c>
      <c r="C505" s="81" t="s">
        <v>590</v>
      </c>
      <c r="D505" s="84" t="s">
        <v>107</v>
      </c>
      <c r="E505" s="135">
        <v>60</v>
      </c>
      <c r="F505" s="5" t="s">
        <v>11</v>
      </c>
      <c r="G505" s="123"/>
      <c r="H505" s="109" t="s">
        <v>31</v>
      </c>
      <c r="I505" s="128"/>
    </row>
    <row r="506" spans="1:9" ht="48">
      <c r="A506" s="6" t="s">
        <v>563</v>
      </c>
      <c r="B506" s="81" t="s">
        <v>591</v>
      </c>
      <c r="C506" s="81" t="s">
        <v>592</v>
      </c>
      <c r="D506" s="84" t="s">
        <v>107</v>
      </c>
      <c r="E506" s="135">
        <v>80</v>
      </c>
      <c r="F506" s="5" t="s">
        <v>11</v>
      </c>
      <c r="G506" s="123"/>
      <c r="H506" s="109" t="s">
        <v>31</v>
      </c>
      <c r="I506" s="128"/>
    </row>
    <row r="507" spans="1:9" ht="48">
      <c r="A507" s="6" t="s">
        <v>563</v>
      </c>
      <c r="B507" s="81" t="s">
        <v>593</v>
      </c>
      <c r="C507" s="81" t="s">
        <v>594</v>
      </c>
      <c r="D507" s="84" t="s">
        <v>107</v>
      </c>
      <c r="E507" s="135">
        <v>110</v>
      </c>
      <c r="F507" s="5" t="s">
        <v>11</v>
      </c>
      <c r="G507" s="123"/>
      <c r="H507" s="109" t="s">
        <v>31</v>
      </c>
      <c r="I507" s="128"/>
    </row>
    <row r="508" spans="1:9" ht="48">
      <c r="A508" s="6" t="s">
        <v>563</v>
      </c>
      <c r="B508" s="81" t="s">
        <v>595</v>
      </c>
      <c r="C508" s="81" t="s">
        <v>569</v>
      </c>
      <c r="D508" s="84" t="s">
        <v>107</v>
      </c>
      <c r="E508" s="135">
        <v>60</v>
      </c>
      <c r="F508" s="5" t="s">
        <v>11</v>
      </c>
      <c r="G508" s="123"/>
      <c r="H508" s="109" t="s">
        <v>31</v>
      </c>
      <c r="I508" s="128"/>
    </row>
    <row r="509" spans="1:9" ht="48">
      <c r="A509" s="6" t="s">
        <v>563</v>
      </c>
      <c r="B509" s="81" t="s">
        <v>596</v>
      </c>
      <c r="C509" s="81" t="s">
        <v>597</v>
      </c>
      <c r="D509" s="84" t="s">
        <v>107</v>
      </c>
      <c r="E509" s="135">
        <v>110</v>
      </c>
      <c r="F509" s="5" t="s">
        <v>11</v>
      </c>
      <c r="G509" s="123"/>
      <c r="H509" s="109" t="s">
        <v>31</v>
      </c>
      <c r="I509" s="128"/>
    </row>
    <row r="510" spans="1:9" ht="48">
      <c r="A510" s="6" t="s">
        <v>563</v>
      </c>
      <c r="B510" s="81" t="s">
        <v>598</v>
      </c>
      <c r="C510" s="81" t="s">
        <v>599</v>
      </c>
      <c r="D510" s="84" t="s">
        <v>107</v>
      </c>
      <c r="E510" s="135">
        <v>170</v>
      </c>
      <c r="F510" s="5" t="s">
        <v>11</v>
      </c>
      <c r="G510" s="123"/>
      <c r="H510" s="109" t="s">
        <v>31</v>
      </c>
      <c r="I510" s="128"/>
    </row>
    <row r="511" spans="1:9" ht="48">
      <c r="A511" s="6" t="s">
        <v>563</v>
      </c>
      <c r="B511" s="81" t="s">
        <v>600</v>
      </c>
      <c r="C511" s="81" t="s">
        <v>601</v>
      </c>
      <c r="D511" s="84" t="s">
        <v>107</v>
      </c>
      <c r="E511" s="135">
        <v>100</v>
      </c>
      <c r="F511" s="5" t="s">
        <v>11</v>
      </c>
      <c r="G511" s="123"/>
      <c r="H511" s="109" t="s">
        <v>31</v>
      </c>
      <c r="I511" s="128"/>
    </row>
    <row r="512" spans="1:9" ht="48">
      <c r="A512" s="6" t="s">
        <v>563</v>
      </c>
      <c r="B512" s="81" t="s">
        <v>602</v>
      </c>
      <c r="C512" s="81" t="s">
        <v>603</v>
      </c>
      <c r="D512" s="84" t="s">
        <v>107</v>
      </c>
      <c r="E512" s="135">
        <v>50</v>
      </c>
      <c r="F512" s="5" t="s">
        <v>11</v>
      </c>
      <c r="G512" s="123"/>
      <c r="H512" s="109" t="s">
        <v>31</v>
      </c>
      <c r="I512" s="128"/>
    </row>
    <row r="513" spans="1:9" ht="48">
      <c r="A513" s="6" t="s">
        <v>563</v>
      </c>
      <c r="B513" s="81" t="s">
        <v>604</v>
      </c>
      <c r="C513" s="81" t="s">
        <v>605</v>
      </c>
      <c r="D513" s="84" t="s">
        <v>107</v>
      </c>
      <c r="E513" s="135">
        <v>60</v>
      </c>
      <c r="F513" s="5" t="s">
        <v>11</v>
      </c>
      <c r="G513" s="123"/>
      <c r="H513" s="109" t="s">
        <v>31</v>
      </c>
      <c r="I513" s="128"/>
    </row>
    <row r="514" spans="1:9" ht="48">
      <c r="A514" s="6" t="s">
        <v>563</v>
      </c>
      <c r="B514" s="81" t="s">
        <v>606</v>
      </c>
      <c r="C514" s="81" t="s">
        <v>607</v>
      </c>
      <c r="D514" s="84" t="s">
        <v>107</v>
      </c>
      <c r="E514" s="135">
        <v>90</v>
      </c>
      <c r="F514" s="5" t="s">
        <v>11</v>
      </c>
      <c r="G514" s="123"/>
      <c r="H514" s="109" t="s">
        <v>31</v>
      </c>
      <c r="I514" s="128"/>
    </row>
    <row r="515" spans="1:9" ht="48">
      <c r="A515" s="6" t="s">
        <v>563</v>
      </c>
      <c r="B515" s="81" t="s">
        <v>608</v>
      </c>
      <c r="C515" s="81" t="s">
        <v>609</v>
      </c>
      <c r="D515" s="84" t="s">
        <v>107</v>
      </c>
      <c r="E515" s="135">
        <v>60</v>
      </c>
      <c r="F515" s="5" t="s">
        <v>11</v>
      </c>
      <c r="G515" s="123"/>
      <c r="H515" s="109" t="s">
        <v>31</v>
      </c>
      <c r="I515" s="128"/>
    </row>
    <row r="516" spans="1:9" ht="48">
      <c r="A516" s="6" t="s">
        <v>563</v>
      </c>
      <c r="B516" s="81" t="s">
        <v>610</v>
      </c>
      <c r="C516" s="81" t="s">
        <v>611</v>
      </c>
      <c r="D516" s="84" t="s">
        <v>107</v>
      </c>
      <c r="E516" s="135">
        <v>110</v>
      </c>
      <c r="F516" s="5" t="s">
        <v>11</v>
      </c>
      <c r="G516" s="123"/>
      <c r="H516" s="109" t="s">
        <v>31</v>
      </c>
      <c r="I516" s="128"/>
    </row>
    <row r="517" spans="1:9" ht="48">
      <c r="A517" s="6" t="s">
        <v>563</v>
      </c>
      <c r="B517" s="81" t="s">
        <v>612</v>
      </c>
      <c r="C517" s="81" t="s">
        <v>613</v>
      </c>
      <c r="D517" s="84" t="s">
        <v>107</v>
      </c>
      <c r="E517" s="135">
        <v>120</v>
      </c>
      <c r="F517" s="5" t="s">
        <v>11</v>
      </c>
      <c r="G517" s="123"/>
      <c r="H517" s="109" t="s">
        <v>31</v>
      </c>
      <c r="I517" s="128"/>
    </row>
    <row r="518" spans="1:9" ht="48">
      <c r="A518" s="6" t="s">
        <v>563</v>
      </c>
      <c r="B518" s="81" t="s">
        <v>614</v>
      </c>
      <c r="C518" s="81" t="s">
        <v>615</v>
      </c>
      <c r="D518" s="84" t="s">
        <v>107</v>
      </c>
      <c r="E518" s="135">
        <v>60</v>
      </c>
      <c r="F518" s="5" t="s">
        <v>11</v>
      </c>
      <c r="G518" s="123"/>
      <c r="H518" s="109" t="s">
        <v>31</v>
      </c>
      <c r="I518" s="128"/>
    </row>
    <row r="519" spans="1:9" ht="48">
      <c r="A519" s="6" t="s">
        <v>563</v>
      </c>
      <c r="B519" s="81" t="s">
        <v>616</v>
      </c>
      <c r="C519" s="81" t="s">
        <v>617</v>
      </c>
      <c r="D519" s="84" t="s">
        <v>107</v>
      </c>
      <c r="E519" s="132">
        <v>81.724</v>
      </c>
      <c r="F519" s="5" t="s">
        <v>11</v>
      </c>
      <c r="G519" s="123"/>
      <c r="H519" s="109" t="s">
        <v>31</v>
      </c>
      <c r="I519" s="128"/>
    </row>
    <row r="520" spans="1:9" ht="48">
      <c r="A520" s="6" t="s">
        <v>563</v>
      </c>
      <c r="B520" s="81" t="s">
        <v>618</v>
      </c>
      <c r="C520" s="81" t="s">
        <v>619</v>
      </c>
      <c r="D520" s="84" t="s">
        <v>107</v>
      </c>
      <c r="E520" s="135">
        <v>60</v>
      </c>
      <c r="F520" s="5" t="s">
        <v>11</v>
      </c>
      <c r="G520" s="123"/>
      <c r="H520" s="109" t="s">
        <v>31</v>
      </c>
      <c r="I520" s="128"/>
    </row>
    <row r="521" spans="1:9" ht="48">
      <c r="A521" s="6" t="s">
        <v>563</v>
      </c>
      <c r="B521" s="81" t="s">
        <v>620</v>
      </c>
      <c r="C521" s="81" t="s">
        <v>621</v>
      </c>
      <c r="D521" s="84" t="s">
        <v>107</v>
      </c>
      <c r="E521" s="135">
        <v>30</v>
      </c>
      <c r="F521" s="5" t="s">
        <v>11</v>
      </c>
      <c r="G521" s="124"/>
      <c r="H521" s="109" t="s">
        <v>31</v>
      </c>
      <c r="I521" s="128"/>
    </row>
    <row r="522" spans="1:9" ht="48">
      <c r="A522" s="6" t="s">
        <v>563</v>
      </c>
      <c r="B522" s="81" t="s">
        <v>622</v>
      </c>
      <c r="C522" s="81" t="s">
        <v>623</v>
      </c>
      <c r="D522" s="84" t="s">
        <v>107</v>
      </c>
      <c r="E522" s="135">
        <v>70</v>
      </c>
      <c r="F522" s="5" t="s">
        <v>11</v>
      </c>
      <c r="G522" s="124"/>
      <c r="H522" s="109" t="s">
        <v>31</v>
      </c>
      <c r="I522" s="128"/>
    </row>
    <row r="523" spans="1:9" ht="48">
      <c r="A523" s="6" t="s">
        <v>563</v>
      </c>
      <c r="B523" s="81" t="s">
        <v>624</v>
      </c>
      <c r="C523" s="81" t="s">
        <v>625</v>
      </c>
      <c r="D523" s="84" t="s">
        <v>107</v>
      </c>
      <c r="E523" s="135">
        <v>100</v>
      </c>
      <c r="F523" s="5" t="s">
        <v>11</v>
      </c>
      <c r="G523" s="124"/>
      <c r="H523" s="109" t="s">
        <v>31</v>
      </c>
      <c r="I523" s="128"/>
    </row>
    <row r="524" spans="1:9" ht="48">
      <c r="A524" s="6" t="s">
        <v>563</v>
      </c>
      <c r="B524" s="81" t="s">
        <v>626</v>
      </c>
      <c r="C524" s="81" t="s">
        <v>627</v>
      </c>
      <c r="D524" s="84" t="s">
        <v>107</v>
      </c>
      <c r="E524" s="135">
        <v>100</v>
      </c>
      <c r="F524" s="5" t="s">
        <v>11</v>
      </c>
      <c r="G524" s="124"/>
      <c r="H524" s="109" t="s">
        <v>31</v>
      </c>
      <c r="I524" s="128"/>
    </row>
    <row r="525" spans="1:9" ht="48">
      <c r="A525" s="6" t="s">
        <v>563</v>
      </c>
      <c r="B525" s="81" t="s">
        <v>628</v>
      </c>
      <c r="C525" s="81" t="s">
        <v>629</v>
      </c>
      <c r="D525" s="84" t="s">
        <v>107</v>
      </c>
      <c r="E525" s="135">
        <v>100</v>
      </c>
      <c r="F525" s="5" t="s">
        <v>11</v>
      </c>
      <c r="G525" s="124"/>
      <c r="H525" s="109" t="s">
        <v>31</v>
      </c>
      <c r="I525" s="128"/>
    </row>
    <row r="526" spans="1:9" ht="48">
      <c r="A526" s="6" t="s">
        <v>563</v>
      </c>
      <c r="B526" s="81" t="s">
        <v>630</v>
      </c>
      <c r="C526" s="81" t="s">
        <v>613</v>
      </c>
      <c r="D526" s="84" t="s">
        <v>107</v>
      </c>
      <c r="E526" s="135">
        <v>70</v>
      </c>
      <c r="F526" s="5" t="s">
        <v>11</v>
      </c>
      <c r="G526" s="124"/>
      <c r="H526" s="109" t="s">
        <v>31</v>
      </c>
      <c r="I526" s="128"/>
    </row>
    <row r="527" spans="1:9" ht="48">
      <c r="A527" s="6" t="s">
        <v>563</v>
      </c>
      <c r="B527" s="81" t="s">
        <v>631</v>
      </c>
      <c r="C527" s="81" t="s">
        <v>76</v>
      </c>
      <c r="D527" s="84" t="s">
        <v>107</v>
      </c>
      <c r="E527" s="135">
        <v>200</v>
      </c>
      <c r="F527" s="5" t="s">
        <v>11</v>
      </c>
      <c r="G527" s="124"/>
      <c r="H527" s="109" t="s">
        <v>31</v>
      </c>
      <c r="I527" s="128"/>
    </row>
    <row r="528" spans="1:9" ht="48">
      <c r="A528" s="6" t="s">
        <v>563</v>
      </c>
      <c r="B528" s="81" t="s">
        <v>632</v>
      </c>
      <c r="C528" s="81" t="s">
        <v>633</v>
      </c>
      <c r="D528" s="84" t="s">
        <v>107</v>
      </c>
      <c r="E528" s="135">
        <v>150</v>
      </c>
      <c r="F528" s="5" t="s">
        <v>11</v>
      </c>
      <c r="G528" s="124"/>
      <c r="H528" s="109" t="s">
        <v>31</v>
      </c>
      <c r="I528" s="128"/>
    </row>
    <row r="529" spans="1:9" ht="48">
      <c r="A529" s="6" t="s">
        <v>563</v>
      </c>
      <c r="B529" s="81" t="s">
        <v>634</v>
      </c>
      <c r="C529" s="81" t="s">
        <v>635</v>
      </c>
      <c r="D529" s="84" t="s">
        <v>107</v>
      </c>
      <c r="E529" s="132">
        <v>100</v>
      </c>
      <c r="F529" s="5" t="s">
        <v>11</v>
      </c>
      <c r="G529" s="124"/>
      <c r="H529" s="109" t="s">
        <v>31</v>
      </c>
      <c r="I529" s="128"/>
    </row>
    <row r="530" spans="1:9" ht="48">
      <c r="A530" s="6" t="s">
        <v>563</v>
      </c>
      <c r="B530" s="81" t="s">
        <v>636</v>
      </c>
      <c r="C530" s="81" t="s">
        <v>594</v>
      </c>
      <c r="D530" s="84" t="s">
        <v>107</v>
      </c>
      <c r="E530" s="135">
        <v>120</v>
      </c>
      <c r="F530" s="5" t="s">
        <v>11</v>
      </c>
      <c r="G530" s="124"/>
      <c r="H530" s="109" t="s">
        <v>31</v>
      </c>
      <c r="I530" s="128"/>
    </row>
    <row r="531" spans="1:9" ht="48">
      <c r="A531" s="6" t="s">
        <v>563</v>
      </c>
      <c r="B531" s="81" t="s">
        <v>637</v>
      </c>
      <c r="C531" s="81" t="s">
        <v>638</v>
      </c>
      <c r="D531" s="84" t="s">
        <v>107</v>
      </c>
      <c r="E531" s="135">
        <v>30</v>
      </c>
      <c r="F531" s="5" t="s">
        <v>11</v>
      </c>
      <c r="G531" s="124"/>
      <c r="H531" s="109" t="s">
        <v>31</v>
      </c>
      <c r="I531" s="128"/>
    </row>
    <row r="532" spans="1:9" ht="48">
      <c r="A532" s="6" t="s">
        <v>563</v>
      </c>
      <c r="B532" s="81" t="s">
        <v>639</v>
      </c>
      <c r="C532" s="81" t="s">
        <v>640</v>
      </c>
      <c r="D532" s="84" t="s">
        <v>107</v>
      </c>
      <c r="E532" s="135">
        <v>100</v>
      </c>
      <c r="F532" s="5" t="s">
        <v>11</v>
      </c>
      <c r="G532" s="124"/>
      <c r="H532" s="109" t="s">
        <v>31</v>
      </c>
      <c r="I532" s="128"/>
    </row>
    <row r="533" spans="1:9" ht="48">
      <c r="A533" s="6" t="s">
        <v>563</v>
      </c>
      <c r="B533" s="81" t="s">
        <v>641</v>
      </c>
      <c r="C533" s="81" t="s">
        <v>605</v>
      </c>
      <c r="D533" s="84" t="s">
        <v>107</v>
      </c>
      <c r="E533" s="135">
        <v>30</v>
      </c>
      <c r="F533" s="5" t="s">
        <v>11</v>
      </c>
      <c r="G533" s="124"/>
      <c r="H533" s="109" t="s">
        <v>31</v>
      </c>
      <c r="I533" s="128"/>
    </row>
    <row r="534" spans="1:9" ht="48">
      <c r="A534" s="6" t="s">
        <v>563</v>
      </c>
      <c r="B534" s="81" t="s">
        <v>642</v>
      </c>
      <c r="C534" s="81" t="s">
        <v>643</v>
      </c>
      <c r="D534" s="84" t="s">
        <v>107</v>
      </c>
      <c r="E534" s="135">
        <v>150</v>
      </c>
      <c r="F534" s="5" t="s">
        <v>11</v>
      </c>
      <c r="G534" s="124"/>
      <c r="H534" s="109" t="s">
        <v>31</v>
      </c>
      <c r="I534" s="128"/>
    </row>
    <row r="535" spans="1:9" ht="48">
      <c r="A535" s="6" t="s">
        <v>563</v>
      </c>
      <c r="B535" s="81" t="s">
        <v>644</v>
      </c>
      <c r="C535" s="81" t="s">
        <v>590</v>
      </c>
      <c r="D535" s="84" t="s">
        <v>107</v>
      </c>
      <c r="E535" s="135">
        <v>70</v>
      </c>
      <c r="F535" s="5" t="s">
        <v>11</v>
      </c>
      <c r="G535" s="124"/>
      <c r="H535" s="109" t="s">
        <v>31</v>
      </c>
      <c r="I535" s="128"/>
    </row>
    <row r="536" spans="1:9" ht="48">
      <c r="A536" s="6" t="s">
        <v>563</v>
      </c>
      <c r="B536" s="81" t="s">
        <v>645</v>
      </c>
      <c r="C536" s="81" t="s">
        <v>646</v>
      </c>
      <c r="D536" s="84" t="s">
        <v>107</v>
      </c>
      <c r="E536" s="135">
        <v>30</v>
      </c>
      <c r="F536" s="5" t="s">
        <v>11</v>
      </c>
      <c r="G536" s="124"/>
      <c r="H536" s="109" t="s">
        <v>31</v>
      </c>
      <c r="I536" s="128"/>
    </row>
    <row r="537" spans="1:9" ht="48">
      <c r="A537" s="6" t="s">
        <v>563</v>
      </c>
      <c r="B537" s="81" t="s">
        <v>647</v>
      </c>
      <c r="C537" s="81" t="s">
        <v>648</v>
      </c>
      <c r="D537" s="84" t="s">
        <v>107</v>
      </c>
      <c r="E537" s="135">
        <v>150</v>
      </c>
      <c r="F537" s="5" t="s">
        <v>11</v>
      </c>
      <c r="G537" s="124"/>
      <c r="H537" s="109" t="s">
        <v>31</v>
      </c>
      <c r="I537" s="128"/>
    </row>
    <row r="538" spans="1:9" ht="48">
      <c r="A538" s="6" t="s">
        <v>563</v>
      </c>
      <c r="B538" s="81" t="s">
        <v>649</v>
      </c>
      <c r="C538" s="81" t="s">
        <v>113</v>
      </c>
      <c r="D538" s="84" t="s">
        <v>107</v>
      </c>
      <c r="E538" s="135">
        <v>100</v>
      </c>
      <c r="F538" s="5" t="s">
        <v>11</v>
      </c>
      <c r="G538" s="124"/>
      <c r="H538" s="109" t="s">
        <v>31</v>
      </c>
      <c r="I538" s="128"/>
    </row>
    <row r="539" spans="1:9" ht="48">
      <c r="A539" s="6" t="s">
        <v>563</v>
      </c>
      <c r="B539" s="81" t="s">
        <v>650</v>
      </c>
      <c r="C539" s="81" t="s">
        <v>137</v>
      </c>
      <c r="D539" s="84" t="s">
        <v>107</v>
      </c>
      <c r="E539" s="135">
        <v>100</v>
      </c>
      <c r="F539" s="5" t="s">
        <v>11</v>
      </c>
      <c r="G539" s="124"/>
      <c r="H539" s="109" t="s">
        <v>31</v>
      </c>
      <c r="I539" s="128"/>
    </row>
    <row r="540" spans="1:9" ht="48">
      <c r="A540" s="6" t="s">
        <v>563</v>
      </c>
      <c r="B540" s="81" t="s">
        <v>651</v>
      </c>
      <c r="C540" s="81" t="s">
        <v>652</v>
      </c>
      <c r="D540" s="84" t="s">
        <v>107</v>
      </c>
      <c r="E540" s="135">
        <v>140</v>
      </c>
      <c r="F540" s="5" t="s">
        <v>11</v>
      </c>
      <c r="G540" s="124"/>
      <c r="H540" s="109" t="s">
        <v>31</v>
      </c>
      <c r="I540" s="128"/>
    </row>
    <row r="541" spans="1:9" ht="48">
      <c r="A541" s="6" t="s">
        <v>563</v>
      </c>
      <c r="B541" s="81" t="s">
        <v>653</v>
      </c>
      <c r="C541" s="81" t="s">
        <v>106</v>
      </c>
      <c r="D541" s="84" t="s">
        <v>107</v>
      </c>
      <c r="E541" s="135">
        <v>750</v>
      </c>
      <c r="F541" s="5" t="s">
        <v>11</v>
      </c>
      <c r="G541" s="124"/>
      <c r="H541" s="109" t="s">
        <v>31</v>
      </c>
      <c r="I541" s="128"/>
    </row>
    <row r="542" spans="1:9" ht="48">
      <c r="A542" s="6" t="s">
        <v>563</v>
      </c>
      <c r="B542" s="81" t="s">
        <v>654</v>
      </c>
      <c r="C542" s="81" t="s">
        <v>109</v>
      </c>
      <c r="D542" s="84" t="s">
        <v>107</v>
      </c>
      <c r="E542" s="135">
        <v>500</v>
      </c>
      <c r="F542" s="5" t="s">
        <v>11</v>
      </c>
      <c r="G542" s="124"/>
      <c r="H542" s="109" t="s">
        <v>31</v>
      </c>
      <c r="I542" s="128"/>
    </row>
    <row r="543" spans="1:9" ht="48">
      <c r="A543" s="6" t="s">
        <v>563</v>
      </c>
      <c r="B543" s="81" t="s">
        <v>655</v>
      </c>
      <c r="C543" s="81" t="s">
        <v>111</v>
      </c>
      <c r="D543" s="84" t="s">
        <v>107</v>
      </c>
      <c r="E543" s="135">
        <v>325</v>
      </c>
      <c r="F543" s="5" t="s">
        <v>11</v>
      </c>
      <c r="G543" s="124"/>
      <c r="H543" s="109" t="s">
        <v>31</v>
      </c>
      <c r="I543" s="128"/>
    </row>
    <row r="544" spans="1:9" ht="48">
      <c r="A544" s="6" t="s">
        <v>563</v>
      </c>
      <c r="B544" s="81" t="s">
        <v>656</v>
      </c>
      <c r="C544" s="81" t="s">
        <v>657</v>
      </c>
      <c r="D544" s="84" t="s">
        <v>107</v>
      </c>
      <c r="E544" s="136">
        <v>40</v>
      </c>
      <c r="F544" s="5" t="s">
        <v>11</v>
      </c>
      <c r="G544" s="124"/>
      <c r="H544" s="109" t="s">
        <v>31</v>
      </c>
      <c r="I544" s="128"/>
    </row>
    <row r="545" spans="1:9" ht="48">
      <c r="A545" s="6" t="s">
        <v>563</v>
      </c>
      <c r="B545" s="81" t="s">
        <v>658</v>
      </c>
      <c r="C545" s="81" t="s">
        <v>659</v>
      </c>
      <c r="D545" s="84" t="s">
        <v>107</v>
      </c>
      <c r="E545" s="136">
        <v>30</v>
      </c>
      <c r="F545" s="5" t="s">
        <v>11</v>
      </c>
      <c r="G545" s="124"/>
      <c r="H545" s="109" t="s">
        <v>31</v>
      </c>
      <c r="I545" s="128"/>
    </row>
    <row r="546" spans="1:9" ht="48">
      <c r="A546" s="6" t="s">
        <v>563</v>
      </c>
      <c r="B546" s="81" t="s">
        <v>660</v>
      </c>
      <c r="C546" s="81" t="s">
        <v>661</v>
      </c>
      <c r="D546" s="84" t="s">
        <v>107</v>
      </c>
      <c r="E546" s="136">
        <v>35</v>
      </c>
      <c r="F546" s="5" t="s">
        <v>11</v>
      </c>
      <c r="G546" s="124"/>
      <c r="H546" s="109" t="s">
        <v>31</v>
      </c>
      <c r="I546" s="128"/>
    </row>
    <row r="547" spans="1:9" ht="48">
      <c r="A547" s="6" t="s">
        <v>563</v>
      </c>
      <c r="B547" s="81" t="s">
        <v>662</v>
      </c>
      <c r="C547" s="81" t="s">
        <v>663</v>
      </c>
      <c r="D547" s="84" t="s">
        <v>107</v>
      </c>
      <c r="E547" s="136">
        <v>35</v>
      </c>
      <c r="F547" s="5" t="s">
        <v>11</v>
      </c>
      <c r="G547" s="124"/>
      <c r="H547" s="109" t="s">
        <v>31</v>
      </c>
      <c r="I547" s="128"/>
    </row>
    <row r="548" spans="1:9" ht="48">
      <c r="A548" s="6" t="s">
        <v>563</v>
      </c>
      <c r="B548" s="81" t="s">
        <v>664</v>
      </c>
      <c r="C548" s="81" t="s">
        <v>665</v>
      </c>
      <c r="D548" s="84" t="s">
        <v>107</v>
      </c>
      <c r="E548" s="136">
        <v>30</v>
      </c>
      <c r="F548" s="5" t="s">
        <v>11</v>
      </c>
      <c r="G548" s="124"/>
      <c r="H548" s="109" t="s">
        <v>31</v>
      </c>
      <c r="I548" s="128"/>
    </row>
    <row r="549" spans="1:9" ht="48">
      <c r="A549" s="6" t="s">
        <v>563</v>
      </c>
      <c r="B549" s="81" t="s">
        <v>666</v>
      </c>
      <c r="C549" s="81" t="s">
        <v>667</v>
      </c>
      <c r="D549" s="84" t="s">
        <v>107</v>
      </c>
      <c r="E549" s="136">
        <v>40</v>
      </c>
      <c r="F549" s="5" t="s">
        <v>11</v>
      </c>
      <c r="G549" s="124"/>
      <c r="H549" s="109" t="s">
        <v>31</v>
      </c>
      <c r="I549" s="128"/>
    </row>
    <row r="550" spans="1:9" ht="48">
      <c r="A550" s="6" t="s">
        <v>563</v>
      </c>
      <c r="B550" s="81" t="s">
        <v>668</v>
      </c>
      <c r="C550" s="81" t="s">
        <v>669</v>
      </c>
      <c r="D550" s="84" t="s">
        <v>107</v>
      </c>
      <c r="E550" s="136">
        <v>20</v>
      </c>
      <c r="F550" s="5" t="s">
        <v>11</v>
      </c>
      <c r="G550" s="124"/>
      <c r="H550" s="109" t="s">
        <v>31</v>
      </c>
      <c r="I550" s="128"/>
    </row>
    <row r="551" spans="1:9" ht="48">
      <c r="A551" s="6" t="s">
        <v>563</v>
      </c>
      <c r="B551" s="81" t="s">
        <v>670</v>
      </c>
      <c r="C551" s="81" t="s">
        <v>671</v>
      </c>
      <c r="D551" s="84" t="s">
        <v>107</v>
      </c>
      <c r="E551" s="136">
        <v>40</v>
      </c>
      <c r="F551" s="5" t="s">
        <v>11</v>
      </c>
      <c r="G551" s="124"/>
      <c r="H551" s="109" t="s">
        <v>31</v>
      </c>
      <c r="I551" s="128"/>
    </row>
    <row r="552" spans="1:9" ht="48">
      <c r="A552" s="6" t="s">
        <v>563</v>
      </c>
      <c r="B552" s="81" t="s">
        <v>672</v>
      </c>
      <c r="C552" s="81" t="s">
        <v>673</v>
      </c>
      <c r="D552" s="84" t="s">
        <v>107</v>
      </c>
      <c r="E552" s="136">
        <v>40</v>
      </c>
      <c r="F552" s="5" t="s">
        <v>11</v>
      </c>
      <c r="G552" s="124"/>
      <c r="H552" s="109" t="s">
        <v>31</v>
      </c>
      <c r="I552" s="128"/>
    </row>
    <row r="553" spans="1:9" ht="48">
      <c r="A553" s="6" t="s">
        <v>563</v>
      </c>
      <c r="B553" s="81" t="s">
        <v>674</v>
      </c>
      <c r="C553" s="81" t="s">
        <v>675</v>
      </c>
      <c r="D553" s="84" t="s">
        <v>107</v>
      </c>
      <c r="E553" s="136">
        <v>25</v>
      </c>
      <c r="F553" s="5" t="s">
        <v>11</v>
      </c>
      <c r="G553" s="124"/>
      <c r="H553" s="109" t="s">
        <v>31</v>
      </c>
      <c r="I553" s="128"/>
    </row>
    <row r="554" spans="1:9" ht="48">
      <c r="A554" s="81" t="s">
        <v>563</v>
      </c>
      <c r="B554" s="81" t="s">
        <v>676</v>
      </c>
      <c r="C554" s="81" t="s">
        <v>677</v>
      </c>
      <c r="D554" s="84" t="s">
        <v>107</v>
      </c>
      <c r="E554" s="136">
        <v>40</v>
      </c>
      <c r="F554" s="83" t="s">
        <v>11</v>
      </c>
      <c r="G554" s="124"/>
      <c r="H554" s="24" t="s">
        <v>31</v>
      </c>
      <c r="I554" s="128"/>
    </row>
    <row r="555" spans="1:9" ht="48">
      <c r="A555" s="63" t="s">
        <v>678</v>
      </c>
      <c r="B555" s="21" t="s">
        <v>679</v>
      </c>
      <c r="C555" s="21" t="s">
        <v>137</v>
      </c>
      <c r="D555" s="84" t="s">
        <v>107</v>
      </c>
      <c r="E555" s="47">
        <v>100</v>
      </c>
      <c r="F555" s="5" t="s">
        <v>11</v>
      </c>
      <c r="G555" s="21"/>
      <c r="H555" s="109" t="s">
        <v>31</v>
      </c>
      <c r="I555" s="128"/>
    </row>
    <row r="556" spans="1:9" ht="64.5">
      <c r="A556" s="63" t="s">
        <v>678</v>
      </c>
      <c r="B556" s="21" t="s">
        <v>680</v>
      </c>
      <c r="C556" s="21" t="s">
        <v>138</v>
      </c>
      <c r="D556" s="84" t="s">
        <v>107</v>
      </c>
      <c r="E556" s="47">
        <v>150</v>
      </c>
      <c r="F556" s="5" t="s">
        <v>11</v>
      </c>
      <c r="G556" s="21"/>
      <c r="H556" s="109" t="s">
        <v>31</v>
      </c>
      <c r="I556" s="129"/>
    </row>
    <row r="557" spans="1:9" ht="48">
      <c r="A557" s="63" t="s">
        <v>678</v>
      </c>
      <c r="B557" s="21" t="s">
        <v>139</v>
      </c>
      <c r="C557" s="21" t="s">
        <v>140</v>
      </c>
      <c r="D557" s="84" t="s">
        <v>107</v>
      </c>
      <c r="E557" s="47">
        <v>160</v>
      </c>
      <c r="F557" s="5" t="s">
        <v>11</v>
      </c>
      <c r="G557" s="21"/>
      <c r="H557" s="109" t="s">
        <v>31</v>
      </c>
      <c r="I557" s="129"/>
    </row>
    <row r="558" spans="1:9" ht="19.5">
      <c r="A558" s="169" t="s">
        <v>7</v>
      </c>
      <c r="B558" s="169"/>
      <c r="C558" s="14"/>
      <c r="D558" s="42"/>
      <c r="E558" s="55">
        <f>SUM(E410:E557)</f>
        <v>16540.076</v>
      </c>
      <c r="F558" s="42"/>
      <c r="G558" s="36"/>
      <c r="H558" s="42"/>
      <c r="I558" s="138"/>
    </row>
    <row r="559" spans="1:9" ht="32.25">
      <c r="A559" s="6" t="s">
        <v>683</v>
      </c>
      <c r="B559" s="11" t="s">
        <v>684</v>
      </c>
      <c r="C559" s="11" t="s">
        <v>685</v>
      </c>
      <c r="D559" s="5" t="s">
        <v>686</v>
      </c>
      <c r="E559" s="73">
        <v>1408.009</v>
      </c>
      <c r="F559" s="137" t="s">
        <v>200</v>
      </c>
      <c r="G559" s="137"/>
      <c r="H559" s="109" t="s">
        <v>31</v>
      </c>
      <c r="I559" s="129"/>
    </row>
    <row r="560" spans="1:9" ht="32.25">
      <c r="A560" s="6" t="s">
        <v>683</v>
      </c>
      <c r="B560" s="11" t="s">
        <v>684</v>
      </c>
      <c r="C560" s="11" t="s">
        <v>687</v>
      </c>
      <c r="D560" s="5" t="s">
        <v>686</v>
      </c>
      <c r="E560" s="73">
        <v>3749.821</v>
      </c>
      <c r="F560" s="137" t="s">
        <v>200</v>
      </c>
      <c r="G560" s="137"/>
      <c r="H560" s="109" t="s">
        <v>31</v>
      </c>
      <c r="I560" s="129"/>
    </row>
    <row r="561" spans="1:9" ht="32.25">
      <c r="A561" s="6" t="s">
        <v>688</v>
      </c>
      <c r="B561" s="11" t="s">
        <v>689</v>
      </c>
      <c r="C561" s="11" t="s">
        <v>690</v>
      </c>
      <c r="D561" s="5" t="s">
        <v>686</v>
      </c>
      <c r="E561" s="73">
        <v>5609.927</v>
      </c>
      <c r="F561" s="137" t="s">
        <v>200</v>
      </c>
      <c r="G561" s="5"/>
      <c r="H561" s="109" t="s">
        <v>31</v>
      </c>
      <c r="I561" s="129"/>
    </row>
    <row r="562" spans="1:9" ht="32.25">
      <c r="A562" s="6" t="s">
        <v>688</v>
      </c>
      <c r="B562" s="11" t="s">
        <v>689</v>
      </c>
      <c r="C562" s="11" t="s">
        <v>691</v>
      </c>
      <c r="D562" s="5" t="s">
        <v>686</v>
      </c>
      <c r="E562" s="73">
        <v>361.78</v>
      </c>
      <c r="F562" s="137" t="s">
        <v>200</v>
      </c>
      <c r="G562" s="5"/>
      <c r="H562" s="109" t="s">
        <v>31</v>
      </c>
      <c r="I562" s="129"/>
    </row>
    <row r="563" spans="1:9" ht="32.25">
      <c r="A563" s="6" t="s">
        <v>688</v>
      </c>
      <c r="B563" s="11" t="s">
        <v>689</v>
      </c>
      <c r="C563" s="11" t="s">
        <v>692</v>
      </c>
      <c r="D563" s="5" t="s">
        <v>686</v>
      </c>
      <c r="E563" s="73">
        <v>235.371</v>
      </c>
      <c r="F563" s="137" t="s">
        <v>200</v>
      </c>
      <c r="G563" s="5"/>
      <c r="H563" s="109" t="s">
        <v>31</v>
      </c>
      <c r="I563" s="129"/>
    </row>
    <row r="564" spans="1:9" ht="32.25">
      <c r="A564" s="6" t="s">
        <v>688</v>
      </c>
      <c r="B564" s="11" t="s">
        <v>693</v>
      </c>
      <c r="C564" s="11" t="s">
        <v>687</v>
      </c>
      <c r="D564" s="5" t="s">
        <v>686</v>
      </c>
      <c r="E564" s="73">
        <v>1266.573</v>
      </c>
      <c r="F564" s="137" t="s">
        <v>200</v>
      </c>
      <c r="G564" s="5"/>
      <c r="H564" s="109" t="s">
        <v>31</v>
      </c>
      <c r="I564" s="129"/>
    </row>
    <row r="565" spans="1:9" ht="32.25">
      <c r="A565" s="6" t="s">
        <v>688</v>
      </c>
      <c r="B565" s="11" t="s">
        <v>693</v>
      </c>
      <c r="C565" s="11" t="s">
        <v>692</v>
      </c>
      <c r="D565" s="5" t="s">
        <v>686</v>
      </c>
      <c r="E565" s="73">
        <v>1644</v>
      </c>
      <c r="F565" s="137" t="s">
        <v>200</v>
      </c>
      <c r="G565" s="5"/>
      <c r="H565" s="109" t="s">
        <v>31</v>
      </c>
      <c r="I565" s="129"/>
    </row>
    <row r="566" spans="1:9" ht="32.25">
      <c r="A566" s="6" t="s">
        <v>688</v>
      </c>
      <c r="B566" s="11" t="s">
        <v>694</v>
      </c>
      <c r="C566" s="11" t="s">
        <v>695</v>
      </c>
      <c r="D566" s="5" t="s">
        <v>686</v>
      </c>
      <c r="E566" s="73">
        <v>144.811</v>
      </c>
      <c r="F566" s="5" t="s">
        <v>200</v>
      </c>
      <c r="G566" s="5"/>
      <c r="H566" s="109" t="s">
        <v>31</v>
      </c>
      <c r="I566" s="129"/>
    </row>
    <row r="567" spans="1:9" ht="32.25">
      <c r="A567" s="6" t="s">
        <v>688</v>
      </c>
      <c r="B567" s="11" t="s">
        <v>696</v>
      </c>
      <c r="C567" s="11" t="s">
        <v>695</v>
      </c>
      <c r="D567" s="5" t="s">
        <v>686</v>
      </c>
      <c r="E567" s="73">
        <v>542.889</v>
      </c>
      <c r="F567" s="5" t="s">
        <v>200</v>
      </c>
      <c r="G567" s="5"/>
      <c r="H567" s="109" t="s">
        <v>31</v>
      </c>
      <c r="I567" s="129"/>
    </row>
    <row r="568" spans="1:9" ht="19.5">
      <c r="A568" s="169" t="s">
        <v>7</v>
      </c>
      <c r="B568" s="169"/>
      <c r="C568" s="14"/>
      <c r="D568" s="42"/>
      <c r="E568" s="142">
        <f>SUM(E559:E567)</f>
        <v>14963.180999999999</v>
      </c>
      <c r="F568" s="42"/>
      <c r="G568" s="42"/>
      <c r="H568" s="42"/>
      <c r="I568" s="138"/>
    </row>
    <row r="569" spans="1:9" ht="15.75">
      <c r="A569" s="6" t="s">
        <v>697</v>
      </c>
      <c r="B569" s="11" t="s">
        <v>698</v>
      </c>
      <c r="C569" s="11" t="s">
        <v>699</v>
      </c>
      <c r="D569" s="5" t="s">
        <v>700</v>
      </c>
      <c r="E569" s="143">
        <v>1553</v>
      </c>
      <c r="F569" s="5" t="s">
        <v>200</v>
      </c>
      <c r="G569" s="51"/>
      <c r="H569" s="52"/>
      <c r="I569" s="3" t="s">
        <v>201</v>
      </c>
    </row>
    <row r="570" spans="1:9" ht="19.5">
      <c r="A570" s="169" t="s">
        <v>7</v>
      </c>
      <c r="B570" s="169"/>
      <c r="C570" s="14"/>
      <c r="D570" s="42"/>
      <c r="E570" s="55">
        <f>SUM(E569)</f>
        <v>1553</v>
      </c>
      <c r="F570" s="42"/>
      <c r="G570" s="42"/>
      <c r="H570" s="42"/>
      <c r="I570" s="138"/>
    </row>
    <row r="571" spans="1:9" ht="21.75">
      <c r="A571" s="181" t="s">
        <v>175</v>
      </c>
      <c r="B571" s="182"/>
      <c r="C571" s="71"/>
      <c r="D571" s="140"/>
      <c r="E571" s="146">
        <f>SUM(E570,E568,E558,E409,E407,E405,E293,E239,E128,E126,E116,E14,E11,E8)</f>
        <v>158964.95</v>
      </c>
      <c r="F571" s="39"/>
      <c r="G571" s="39"/>
      <c r="H571" s="39"/>
      <c r="I571" s="39"/>
    </row>
    <row r="573" ht="15.75">
      <c r="G573" s="38"/>
    </row>
    <row r="577" ht="15.75">
      <c r="G577" s="38"/>
    </row>
  </sheetData>
  <sheetProtection/>
  <mergeCells count="27">
    <mergeCell ref="A571:B571"/>
    <mergeCell ref="C3:E4"/>
    <mergeCell ref="C5:C6"/>
    <mergeCell ref="E5:E6"/>
    <mergeCell ref="A3:B4"/>
    <mergeCell ref="A407:B407"/>
    <mergeCell ref="A11:B11"/>
    <mergeCell ref="A14:B14"/>
    <mergeCell ref="A126:B126"/>
    <mergeCell ref="A293:B293"/>
    <mergeCell ref="A1:I1"/>
    <mergeCell ref="A2:I2"/>
    <mergeCell ref="A239:B239"/>
    <mergeCell ref="A116:B116"/>
    <mergeCell ref="B5:B6"/>
    <mergeCell ref="A8:B8"/>
    <mergeCell ref="A128:B128"/>
    <mergeCell ref="A409:B409"/>
    <mergeCell ref="A558:B558"/>
    <mergeCell ref="A568:B568"/>
    <mergeCell ref="A570:B570"/>
    <mergeCell ref="H5:I5"/>
    <mergeCell ref="D5:D6"/>
    <mergeCell ref="F5:F6"/>
    <mergeCell ref="G5:G6"/>
    <mergeCell ref="A5:A6"/>
    <mergeCell ref="A405:B405"/>
  </mergeCells>
  <printOptions horizontalCentered="1"/>
  <pageMargins left="0.31496062992125984" right="0.1968503937007874" top="0.35433070866141736" bottom="0.2362204724409449" header="0.35433070866141736"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172027</cp:lastModifiedBy>
  <cp:lastPrinted>2011-02-14T03:20:42Z</cp:lastPrinted>
  <dcterms:created xsi:type="dcterms:W3CDTF">2006-06-20T08:53:27Z</dcterms:created>
  <dcterms:modified xsi:type="dcterms:W3CDTF">2011-02-14T03:20:58Z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1032522268</vt:i4>
  </property>
  <property fmtid="{D5CDD505-2E9C-101B-9397-08002B2CF9AE}" pid="3" name="_EmailSubject">
    <vt:lpwstr>98年度對民間團體半年報表</vt:lpwstr>
  </property>
  <property fmtid="{D5CDD505-2E9C-101B-9397-08002B2CF9AE}" pid="4" name="_AuthorEmail">
    <vt:lpwstr>172008@mail.tycg.gov.tw</vt:lpwstr>
  </property>
  <property fmtid="{D5CDD505-2E9C-101B-9397-08002B2CF9AE}" pid="5" name="_AuthorEmailDisplayName">
    <vt:lpwstr>劉淑敏</vt:lpwstr>
  </property>
  <property fmtid="{D5CDD505-2E9C-101B-9397-08002B2CF9AE}" pid="6" name="_ReviewingToolsShownOnce">
    <vt:lpwstr/>
  </property>
</Properties>
</file>