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 yWindow="112" windowWidth="11716" windowHeight="6864" activeTab="0"/>
  </bookViews>
  <sheets>
    <sheet name="對民間團體補〈捐〉助明細表" sheetId="1" r:id="rId1"/>
  </sheets>
  <definedNames>
    <definedName name="_xlnm.Print_Area" localSheetId="0">'對民間團體補〈捐〉助明細表'!$A$1:$I$189</definedName>
    <definedName name="_xlnm.Print_Titles" localSheetId="0">'對民間團體補〈捐〉助明細表'!$1:$6</definedName>
  </definedNames>
  <calcPr fullCalcOnLoad="1"/>
</workbook>
</file>

<file path=xl/comments1.xml><?xml version="1.0" encoding="utf-8"?>
<comments xmlns="http://schemas.openxmlformats.org/spreadsheetml/2006/main">
  <authors>
    <author>ELLEN</author>
  </authors>
  <commentList>
    <comment ref="E178" authorId="0">
      <text>
        <r>
          <rPr>
            <b/>
            <sz val="9"/>
            <rFont val="新細明體"/>
            <family val="1"/>
          </rPr>
          <t>ELLEN:</t>
        </r>
        <r>
          <rPr>
            <sz val="9"/>
            <rFont val="新細明體"/>
            <family val="1"/>
          </rPr>
          <t xml:space="preserve">
4/7
</t>
        </r>
      </text>
    </comment>
    <comment ref="E183" authorId="0">
      <text>
        <r>
          <rPr>
            <b/>
            <sz val="9"/>
            <rFont val="新細明體"/>
            <family val="1"/>
          </rPr>
          <t>ELLEN:</t>
        </r>
        <r>
          <rPr>
            <sz val="9"/>
            <rFont val="新細明體"/>
            <family val="1"/>
          </rPr>
          <t xml:space="preserve">
99年4月28日府教特字第0990151047號函</t>
        </r>
      </text>
    </comment>
    <comment ref="E184" authorId="0">
      <text>
        <r>
          <rPr>
            <b/>
            <sz val="9"/>
            <rFont val="新細明體"/>
            <family val="1"/>
          </rPr>
          <t>ELLEN:</t>
        </r>
        <r>
          <rPr>
            <sz val="9"/>
            <rFont val="新細明體"/>
            <family val="1"/>
          </rPr>
          <t xml:space="preserve">
4/21日送出</t>
        </r>
      </text>
    </comment>
  </commentList>
</comments>
</file>

<file path=xl/sharedStrings.xml><?xml version="1.0" encoding="utf-8"?>
<sst xmlns="http://schemas.openxmlformats.org/spreadsheetml/2006/main" count="1057" uniqueCount="326">
  <si>
    <t>是</t>
  </si>
  <si>
    <t>否</t>
  </si>
  <si>
    <t>是否為除外規定之民間團體</t>
  </si>
  <si>
    <t>單位：千元</t>
  </si>
  <si>
    <t>工作計畫科目
名稱</t>
  </si>
  <si>
    <t>補助事項或用途</t>
  </si>
  <si>
    <t>主辦機關</t>
  </si>
  <si>
    <t>處理方式(如未涉及採購則毋須填列，如採公開招標，請填列得標廠商)</t>
  </si>
  <si>
    <t>合              計</t>
  </si>
  <si>
    <r>
      <t>補 助 對 象</t>
    </r>
  </si>
  <si>
    <t>累計撥付金額</t>
  </si>
  <si>
    <t xml:space="preserve"> (本表為半年報表)</t>
  </si>
  <si>
    <t>至99年 6 月止</t>
  </si>
  <si>
    <r>
      <t>桃園</t>
    </r>
    <r>
      <rPr>
        <b/>
        <sz val="20"/>
        <rFont val="標楷體"/>
        <family val="4"/>
      </rPr>
      <t>縣(市)政府99年度對民間團體補(捐)助經費明細表</t>
    </r>
  </si>
  <si>
    <t>無</t>
  </si>
  <si>
    <t>農業發展業務-農務工作</t>
  </si>
  <si>
    <t>辦理「98年度地區性農業建設與發展-推動設施栽培計畫」補助款辦理「98年度地區性農業建設與發展-推動設施栽培計畫」補助款</t>
  </si>
  <si>
    <t>桃園市農會</t>
  </si>
  <si>
    <t>農發處</t>
  </si>
  <si>
    <t>瓜果實蠅防治資材</t>
  </si>
  <si>
    <t>中壢辦事處</t>
  </si>
  <si>
    <t>辦理「98年度地區性農業建設與發展-推動設施栽培計畫」補助款辦理「99年度地區性農業建設與發展-推動設施栽培計畫」補助款</t>
  </si>
  <si>
    <t>八德市農會</t>
  </si>
  <si>
    <t>一般建築及設備-農業建築及設備</t>
  </si>
  <si>
    <t>98年推動農業經營企業化建構高價值產銷體系計畫</t>
  </si>
  <si>
    <t>辦理「98年度地區性農業建設與發展-推動設施栽培計畫」補助款辦理「100年度地區性農業建設與發展-推動設施栽培計畫」補助款</t>
  </si>
  <si>
    <t>平鎮市農會</t>
  </si>
  <si>
    <t>新屋鄉農會</t>
  </si>
  <si>
    <t>觀音鄉農會</t>
  </si>
  <si>
    <t>農業產銷班補助款</t>
  </si>
  <si>
    <t>中壢區漁會</t>
  </si>
  <si>
    <t>桃園區漁會</t>
  </si>
  <si>
    <t>桃園縣斃亡禽畜清運處理計畫</t>
  </si>
  <si>
    <t>桃園縣農會</t>
  </si>
  <si>
    <t>加強家畜保險業務計畫</t>
  </si>
  <si>
    <t>協助承辦輔導各級農會推廣業務計畫</t>
  </si>
  <si>
    <t>農業推廣拓展行銷輔導計畫</t>
  </si>
  <si>
    <t>復興鄉農會</t>
  </si>
  <si>
    <t>桃園縣民活動中心營運維護管理暨辦理本縣農業推廣教育訓練活動計畫</t>
  </si>
  <si>
    <t>辦理農貿市集活動</t>
  </si>
  <si>
    <t>辦理2010年桃園蓮花季活動</t>
  </si>
  <si>
    <t>本縣各鄉鎮市辦理99年農民節慶祝大會</t>
  </si>
  <si>
    <t>永安漁港港區99年度公共意外險</t>
  </si>
  <si>
    <t>竹圍漁港公共意外險責任保險</t>
  </si>
  <si>
    <t>是</t>
  </si>
  <si>
    <t>農業發展業務-漁牧工作</t>
  </si>
  <si>
    <t>農業發展業務-輔導及企劃工作</t>
  </si>
  <si>
    <t>農業發展業務-漁港及農地管理工作</t>
  </si>
  <si>
    <t>補助都市原住民族同鄉會或民間團體辦理文化傳承活動</t>
  </si>
  <si>
    <t>卑南族文化發展協會等6會</t>
  </si>
  <si>
    <t>原住民行政處</t>
  </si>
  <si>
    <t>辦理原住民族語教育</t>
  </si>
  <si>
    <t>東安國忠等4校</t>
  </si>
  <si>
    <t>辦理98年度社會教育學習型系列活動經費</t>
  </si>
  <si>
    <t>臺灣原住民族部落多元永續關懷協會等6會</t>
  </si>
  <si>
    <t>原住民業務－原住民文教工作</t>
  </si>
  <si>
    <t>辦理都市原住民族發展計畫第4期97年度執行計畫－原住民族語教育</t>
  </si>
  <si>
    <t>辦理97年度原住民族文化藝術及體育人才重點培育補助計畫</t>
  </si>
  <si>
    <t>桃園縣原住民藝文發展協會等3會</t>
  </si>
  <si>
    <t>97年度原住民社區技藝訓練計畫</t>
  </si>
  <si>
    <t>桃園縣立案原住民協會</t>
  </si>
  <si>
    <t>98年度原住民族部落永續發展計畫</t>
  </si>
  <si>
    <t>97年度原住民族部落產業發展計畫</t>
  </si>
  <si>
    <t>桃園縣立案原住民協會等6會</t>
  </si>
  <si>
    <t>補助本縣工商發展投資策進會辦理招商業務</t>
  </si>
  <si>
    <t>本縣工商發展投資策進會</t>
  </si>
  <si>
    <t>原住民業務－原住民行政工作</t>
  </si>
  <si>
    <t>原住民業務－
原住民經建工作</t>
  </si>
  <si>
    <t xml:space="preserve">原住民業務－
原住民產建工作
</t>
  </si>
  <si>
    <t>一般建築及設備－
原住民建築及設備
獎</t>
  </si>
  <si>
    <t>社政業務-老人福利工作</t>
  </si>
  <si>
    <t>社區照顧關懷據點</t>
  </si>
  <si>
    <t>龍潭鄉凌雲社區發展協會等6個單位</t>
  </si>
  <si>
    <t>社會處</t>
  </si>
  <si>
    <t>補助縣內各級老人會辦理各項文康活動</t>
  </si>
  <si>
    <t>補助縣內各級老人會辦理各項文康活動、幹部業務檢討會、行政費等</t>
  </si>
  <si>
    <t>桃園縣各級老人會聯合會</t>
  </si>
  <si>
    <t>社政業務-社會發展工作</t>
  </si>
  <si>
    <t>辦理志工基礎訓練</t>
  </si>
  <si>
    <t>桃園縣龜山鄉龜崙嶺協會</t>
  </si>
  <si>
    <t>方曙商工</t>
  </si>
  <si>
    <t>辦理志工特殊訓練</t>
  </si>
  <si>
    <t>桃園縣志願服務協會</t>
  </si>
  <si>
    <t>辦理「與縣長有約青年志工論壇」</t>
  </si>
  <si>
    <t>桃園縣桃花源青年領袖協會</t>
  </si>
  <si>
    <t>辦理99年度第一次祥和計畫志願服務聯繫會報</t>
  </si>
  <si>
    <t>辦理桃園大專青年志願服務聯繫會報</t>
  </si>
  <si>
    <t>桃園縣教育志工聯盟</t>
  </si>
  <si>
    <t>社政業務－身心障礙福利工作</t>
  </si>
  <si>
    <t>脊髓損傷者生活重建訓練課程編纂與自立生活推廣</t>
  </si>
  <si>
    <t>財團法人桃園縣私立脊髓損傷潛能發展中心</t>
  </si>
  <si>
    <t>辦理推行心智障礙者性騷擾及性侵害防治</t>
  </si>
  <si>
    <t>財團法人桃園縣私立路得啟智學園</t>
  </si>
  <si>
    <t>中高年齡智障者老人服務－家庭準備與家庭支持三年計畫</t>
  </si>
  <si>
    <t>社團法人桃園縣智障者家庭協會</t>
  </si>
  <si>
    <t>脊髓損傷患者家庭聯絡網</t>
  </si>
  <si>
    <t>社團法人桃園縣脊髓損傷者協會</t>
  </si>
  <si>
    <t>心智障礙者藝術治療</t>
  </si>
  <si>
    <t>財團法人桃園縣路得啟智學園</t>
  </si>
  <si>
    <t>生涯轉銜服務流程標準化身心障礙服務零距離－制定身心障礙者生涯服務標準化作業流程</t>
  </si>
  <si>
    <t>財團法人桃園縣美好社會福利基金會</t>
  </si>
  <si>
    <t>催生---喜悅之聲樂團計畫</t>
  </si>
  <si>
    <t>財團法人台灣省天主教區附設桃園縣私立天使發展中心</t>
  </si>
  <si>
    <t>辦理原來我們這麼近!--非正式資源建構計畫</t>
  </si>
  <si>
    <t>社政業務－婦女及綜企福利工作</t>
  </si>
  <si>
    <t>透過音樂及活動給予單親家庭喘息活動</t>
  </si>
  <si>
    <t>台灣愛鄰社區服務協會</t>
  </si>
  <si>
    <t>桃園縣98年度國家重要溼地生態環境調查及復育計畫 子計畫三</t>
  </si>
  <si>
    <t>新屋鄉埔頂社區發展協會</t>
  </si>
  <si>
    <t>城鄉發展處</t>
  </si>
  <si>
    <t>一般建築及設備-景觀建築及設備</t>
  </si>
  <si>
    <t>城鄉發展業務-景觀工程管理工作</t>
  </si>
  <si>
    <t>有無涉及財物或勞務採購</t>
  </si>
  <si>
    <t>一般建築及設備-建管建築及設備</t>
  </si>
  <si>
    <t>共用設施維護修繕補助及社區集體設籍補助</t>
  </si>
  <si>
    <t>已核備在案各公寓大廈管理組織</t>
  </si>
  <si>
    <t>辦理公寓大廈相關宣導事宜</t>
  </si>
  <si>
    <t>已核備在案各公寓大廈管理組織及相關團體</t>
  </si>
  <si>
    <t>工務處</t>
  </si>
  <si>
    <t>99年義消人員福利濟助金</t>
  </si>
  <si>
    <t>義消等民間救難志工</t>
  </si>
  <si>
    <t>消防局</t>
  </si>
  <si>
    <t>消防業務-搶救工作</t>
  </si>
  <si>
    <t>華佩長笛獨奏會</t>
  </si>
  <si>
    <t>歐普思音樂藝術工作室</t>
  </si>
  <si>
    <t>桃花仙子</t>
  </si>
  <si>
    <t>景勝戲劇團</t>
  </si>
  <si>
    <t>女人心事She Says</t>
  </si>
  <si>
    <t>馨雁舞集</t>
  </si>
  <si>
    <t>心歸鄉-樂舞傳說</t>
  </si>
  <si>
    <t>新生醫護</t>
  </si>
  <si>
    <t>洪通開幕記者會演出</t>
  </si>
  <si>
    <t>苗栗陳家班北管八音團</t>
  </si>
  <si>
    <t>哈響之夜</t>
  </si>
  <si>
    <t>桃園交響管樂團</t>
  </si>
  <si>
    <t>小木偶奇遇記</t>
  </si>
  <si>
    <t>頻果劇團</t>
  </si>
  <si>
    <t>東方魅力女子樂團演出</t>
  </si>
  <si>
    <t>風雅頌古箏樂團</t>
  </si>
  <si>
    <t>當我們童在一起</t>
  </si>
  <si>
    <t>連雅文打擊樂團</t>
  </si>
  <si>
    <t>再見舒伯特-陳安美林香蒂鋼琴聯彈</t>
  </si>
  <si>
    <t>知心樂坊</t>
  </si>
  <si>
    <t>黑貓抵飯匙</t>
  </si>
  <si>
    <t>蕭添鎮布袋戲團</t>
  </si>
  <si>
    <t>掌中炫風再起</t>
  </si>
  <si>
    <t>亦宛然掌中劇團</t>
  </si>
  <si>
    <t>台灣心絲竹情</t>
  </si>
  <si>
    <t>草山樂坊</t>
  </si>
  <si>
    <t>偶變變變</t>
  </si>
  <si>
    <t>新興閣掌中劇團</t>
  </si>
  <si>
    <t>花舞-野薑花男孩三重奏音樂會</t>
  </si>
  <si>
    <t>方圓之間室內樂團</t>
  </si>
  <si>
    <t>2010新銳展</t>
  </si>
  <si>
    <t>組合語言舞團</t>
  </si>
  <si>
    <t>97年地方文化館計畫-「桃園縣大溪公會堂暨蔣公行館-大溪藝文之家」補助款</t>
  </si>
  <si>
    <t>海思貝藝術有限公司</t>
  </si>
  <si>
    <t>文化局</t>
  </si>
  <si>
    <t>97年地方文化館計畫-補助長流美術館計畫補助款</t>
  </si>
  <si>
    <t>長流美術館</t>
  </si>
  <si>
    <t>97年地方文化館計畫-補助眷村故事館補助款</t>
  </si>
  <si>
    <t>桃園縣桃籽園文化協會</t>
  </si>
  <si>
    <t>六星計畫進階社區</t>
  </si>
  <si>
    <t>桃園縣東勢庄文化協會</t>
  </si>
  <si>
    <t>97年度桃園縣培力社區徵選與輔導計畫─社區綠色生活地圖推展企畫</t>
  </si>
  <si>
    <t>桃園縣蘆竹鄉外社社區發展協會</t>
  </si>
  <si>
    <t>97年度桃園縣培力社區徵選與輔導計畫─給伯公岡兩舨車的時間-看見伯公岡深度之旅</t>
  </si>
  <si>
    <t>桃園縣伯公岡客家文化協會</t>
  </si>
  <si>
    <t>97年度桃園縣培力社區徵選與輔導計畫─社區生態培訓-菱潭陂畔憶上林</t>
  </si>
  <si>
    <t>桃園縣龍潭鄉上林社區發展協會</t>
  </si>
  <si>
    <t>97年度桃園縣培力社區徵選與輔導計畫─許孩子一個快樂童年</t>
  </si>
  <si>
    <t>新傳麗晶社區管理委員會</t>
  </si>
  <si>
    <t>97年度桃園縣培力社區徵選與輔導計畫─爺奶歡樂繪畫展</t>
  </si>
  <si>
    <t>桃園市會稽社區發展協會</t>
  </si>
  <si>
    <t>97年度桃園縣培力社區徵選與輔導計畫─社區樂活新天地</t>
  </si>
  <si>
    <t>桃園縣戲說童年故事協會</t>
  </si>
  <si>
    <t xml:space="preserve">97年度桃園縣培力社區徵選與輔導計畫─「百年壽山、龜崙風華」之「龜崙嶺手藝坊培力計畫
</t>
  </si>
  <si>
    <t>97年度桃園縣培力社區徵選與輔導計畫─社區你我他，大家藝起來</t>
  </si>
  <si>
    <t>桃園縣青溪新文藝學會</t>
  </si>
  <si>
    <t>97年度桃園縣培力社區徵選與輔導計畫─善用網路表達溝通&amp;大金山下文史故事-以讀書會再培力愛社區故事服務團隊</t>
  </si>
  <si>
    <t>楊梅鎮社會教育工作站</t>
  </si>
  <si>
    <t>97年度桃園縣培力社區徵選與輔導計畫─那一刻，你(我)該怎麼辦？</t>
  </si>
  <si>
    <t>平鎮市華安里環保志工隊</t>
  </si>
  <si>
    <t>97年度桃園縣培力社區徵選與輔導計畫─認識社區陂塘水圳暨懷舊巡禮鐵馬親子行</t>
  </si>
  <si>
    <t>桃園縣新故鄉發展協會</t>
  </si>
  <si>
    <t>97年度桃園縣培力社區徵選與輔導計畫─「江江水水大堀溪」社區雜誌創刊號出版計畫</t>
  </si>
  <si>
    <t>桃園縣十全美藝文推廣協會</t>
  </si>
  <si>
    <t>桃園縣社區營造協會</t>
  </si>
  <si>
    <t>桃園市龍岡社區發展協會</t>
  </si>
  <si>
    <t>大溪老街區保存及活化計畫：桃園縣大溪鎮社區青年文化志工培力計畫</t>
  </si>
  <si>
    <t>大溪歷史街坊再造協會</t>
  </si>
  <si>
    <t>97年地方文化館計畫-「桃園縣大溪公會堂暨蔣公行館-大溪藝文之家」資本門補助款</t>
  </si>
  <si>
    <t>文化業務-表演藝術工作</t>
  </si>
  <si>
    <t>文化業務-文化發展工作</t>
  </si>
  <si>
    <t>一般建築及設備-文化建築及設備</t>
  </si>
  <si>
    <t>文化業務-文化資產工作</t>
  </si>
  <si>
    <t>光啟高中等7會</t>
  </si>
  <si>
    <r>
      <t>工商發展業務</t>
    </r>
    <r>
      <rPr>
        <sz val="12"/>
        <rFont val="Times New Roman"/>
        <family val="1"/>
      </rPr>
      <t>-</t>
    </r>
    <r>
      <rPr>
        <sz val="12"/>
        <rFont val="標楷體"/>
        <family val="4"/>
      </rPr>
      <t>產業發展工作</t>
    </r>
  </si>
  <si>
    <t>工商發展局</t>
  </si>
  <si>
    <t>桃園縣桃園市老人會</t>
  </si>
  <si>
    <t>桃園縣大園鄉老人會</t>
  </si>
  <si>
    <t>桃園縣千鶴會</t>
  </si>
  <si>
    <t>桃園縣松鶴會</t>
  </si>
  <si>
    <t>桃園縣八德市老人會</t>
  </si>
  <si>
    <t>桃園縣長青會</t>
  </si>
  <si>
    <t>桃園縣崇德常青會</t>
  </si>
  <si>
    <t>社團法人桃園縣大園鄉松柏會</t>
  </si>
  <si>
    <t>桃園縣楊梅鎮老人會</t>
  </si>
  <si>
    <t>桃園縣觀音鄉松柏會</t>
  </si>
  <si>
    <t>桃園縣老人福利協進會</t>
  </si>
  <si>
    <t>桃園縣平鎮市老人會</t>
  </si>
  <si>
    <t>桃園縣中壢市老人會</t>
  </si>
  <si>
    <t>桃園縣長生會</t>
  </si>
  <si>
    <t>桃園縣長春會</t>
  </si>
  <si>
    <t>桃園縣大溪鎮老人會</t>
  </si>
  <si>
    <t>桃園縣楊梅鎮長青會</t>
  </si>
  <si>
    <t>桃園縣長松會</t>
  </si>
  <si>
    <t>桃園縣新屋鄉松柏會</t>
  </si>
  <si>
    <t>桃園縣觀音鄉老人會</t>
  </si>
  <si>
    <t>桃園縣觀音鄉伍宏老人會</t>
  </si>
  <si>
    <t>桃園縣新屋鄉老人會</t>
  </si>
  <si>
    <t>桃園縣松齡會</t>
  </si>
  <si>
    <t>桃園縣楊梅鎮松柏會</t>
  </si>
  <si>
    <t>桃園縣復興鄉老人會</t>
  </si>
  <si>
    <t>桃園縣平鎮市松鶴長生會</t>
  </si>
  <si>
    <t>桃園縣觀音鄉長青會</t>
  </si>
  <si>
    <t>桃園縣蘆竹鄉老人會</t>
  </si>
  <si>
    <t>桃園縣龍潭鄉老人會</t>
  </si>
  <si>
    <t>桃園縣龜山鄉老人會</t>
  </si>
  <si>
    <t>桃園縣觀音鄉松青會</t>
  </si>
  <si>
    <t>97年度桃園縣文化資產保存維護計畫：守護橫崗背人文村</t>
  </si>
  <si>
    <t>97年度桃園縣文化資產保存維護計畫：龍寶貝、攏寶貝─桃園市龍岡社區文化資產守護網之開發與經營計畫</t>
  </si>
  <si>
    <t>辦理勞工教育活動</t>
  </si>
  <si>
    <t>無</t>
  </si>
  <si>
    <t>合              計</t>
  </si>
  <si>
    <t>勞動及人力資源業務-勞資關係工作</t>
  </si>
  <si>
    <t>勞動及人力資源處</t>
  </si>
  <si>
    <t>總                 計</t>
  </si>
  <si>
    <t>地方教育發展基金－體育及衛生教育計畫－體育保健科</t>
  </si>
  <si>
    <t>2010年少年桌球菁英賽北區預賽</t>
  </si>
  <si>
    <t>桃園縣體育會桌球委員會</t>
  </si>
  <si>
    <t>99年度桃園縣國際標準舞研習營</t>
  </si>
  <si>
    <t>桃園縣體育會運動舞蹈委員會</t>
  </si>
  <si>
    <t>99年度桃園縣體育會體育各項活動、研習暨選手培訓</t>
  </si>
  <si>
    <t>桃園縣體育會</t>
  </si>
  <si>
    <t>99年臺灣北區慢速壘球春季聯賽活動</t>
  </si>
  <si>
    <t>桃園縣體育會慢速壘球委員會</t>
  </si>
  <si>
    <t>2010台北國際田徑邀請賽活動</t>
  </si>
  <si>
    <t>桃園縣體育會田徑委員會</t>
  </si>
  <si>
    <t>99年第二屆全國北區巧固球錦標賽</t>
  </si>
  <si>
    <t>桃園縣體育會巧固球委員會</t>
  </si>
  <si>
    <t>98年桃園縣運動會-縣長盃空手道錦標賽</t>
  </si>
  <si>
    <t>桃園縣體育會</t>
  </si>
  <si>
    <t>99年全國少年盃足球錦標賽北區選技賽</t>
  </si>
  <si>
    <t>桃園縣體育會足球委員會</t>
  </si>
  <si>
    <t>98年桃園縣運動會-縣長盃擊劍錦標賽</t>
  </si>
  <si>
    <t>桃園縣體育會擊劍委員會</t>
  </si>
  <si>
    <t>99年度全國協會盃曲棍球錦標賽</t>
  </si>
  <si>
    <t>桃園縣體育會曲棍球委員會</t>
  </si>
  <si>
    <t>99年桃園縣運動會縣長盃棒球錦標賽</t>
  </si>
  <si>
    <t>桃園縣體育會棒球委員會</t>
  </si>
  <si>
    <t>99年桃園縣運動會縣長盃曲棍球錦標賽</t>
  </si>
  <si>
    <t>99年桃園縣運動會縣長盃拔河錦標賽</t>
  </si>
  <si>
    <t>桃園縣體育會拔河委員會</t>
  </si>
  <si>
    <t>99年青年盃全國青少年武術錦標賽</t>
  </si>
  <si>
    <t>桃園縣體育會武術委員會</t>
  </si>
  <si>
    <t>99年桃園縣運動會縣長盃木球錦標賽</t>
  </si>
  <si>
    <t>桃園縣體育會木球委員會</t>
  </si>
  <si>
    <t>99年桃園縣運動會縣長盃龍獅錦標賽</t>
  </si>
  <si>
    <t>桃園縣體育會獅藝委員會</t>
  </si>
  <si>
    <t>99年桃園縣運動會縣長盃國術錦標賽</t>
  </si>
  <si>
    <t>桃園縣體育會國術委員會</t>
  </si>
  <si>
    <t>99年桃園縣運動會縣長盃搏擊錦標賽</t>
  </si>
  <si>
    <t>桃園縣體育會搏擊委員會</t>
  </si>
  <si>
    <t>99年桃園縣運動會縣長盃自由車錦標賽</t>
  </si>
  <si>
    <t>桃園縣體育會自由車委員會</t>
  </si>
  <si>
    <t>99年桃園縣運動會縣長盃圍棋錦標賽</t>
  </si>
  <si>
    <t>桃園縣體育會圍棋委員會</t>
  </si>
  <si>
    <t>99年桃園縣運動會縣長盃羽球錦標賽</t>
  </si>
  <si>
    <t>桃園縣體育會羽球委員會</t>
  </si>
  <si>
    <t>99年桃園縣運動會縣長盃手球錦標賽</t>
  </si>
  <si>
    <t>桃園縣體育會手球委員會</t>
  </si>
  <si>
    <t>99年全民運動會溜冰項目奪金培訓</t>
  </si>
  <si>
    <t>桃園縣體育會溜冰委員會</t>
  </si>
  <si>
    <t>地方教育發展基金-特殊教育計畫-特殊及幼兒教育科</t>
  </si>
  <si>
    <t>寒假彩繪營</t>
  </si>
  <si>
    <t>社團法人桃園縣聲暉協進會</t>
  </si>
  <si>
    <t>火炎山森林生態教育館戶外教學活動</t>
  </si>
  <si>
    <t>財團法人桃園縣私立聖愛教養院</t>
  </si>
  <si>
    <t>99年度特殊教育活動</t>
  </si>
  <si>
    <t>財團法人桃園縣私立觀音愛心家園</t>
  </si>
  <si>
    <t>親職教育講座-創意潛能開發</t>
  </si>
  <si>
    <t>財團法人桃園縣私立瑞園啟智教養院</t>
  </si>
  <si>
    <t>母雞帶小雞-家長經驗分享座談會</t>
  </si>
  <si>
    <t>桃園縣腦性麻痺協會</t>
  </si>
  <si>
    <t>繽紛大溪</t>
  </si>
  <si>
    <t>財團法人桃園縣私立庭芳教養院</t>
  </si>
  <si>
    <t>愛的擁抱幸福無限-親職講座</t>
  </si>
  <si>
    <t>財團法人桃園縣私立安康啟智教養院</t>
  </si>
  <si>
    <t>親子講習-特殊飲食健康說</t>
  </si>
  <si>
    <t>財團法人桃園縣私立嘉惠啟智教養院</t>
  </si>
  <si>
    <t>表達能力展演</t>
  </si>
  <si>
    <t>地方教育發展基金－國民教育計畫－國民小學教育計畫－創新發展科</t>
  </si>
  <si>
    <t>私立福祿貝爾小學</t>
  </si>
  <si>
    <t>補助私立福祿貝爾小學教職員退撫儲金</t>
  </si>
  <si>
    <t xml:space="preserve"> 教育處</t>
  </si>
  <si>
    <t>桃園縣橡樹工業材料股份有限公司產業工會</t>
  </si>
  <si>
    <t>桃園縣南亞塑膠工業股份有限公司產業工會</t>
  </si>
  <si>
    <t>桃園縣理髮業職業工會</t>
  </si>
  <si>
    <t>桃園縣洗染職業工會</t>
  </si>
  <si>
    <t>桃園縣保險經紀職業工會</t>
  </si>
  <si>
    <t>桃園縣華儲股份有限公司產業工會</t>
  </si>
  <si>
    <t>桃園縣東電化股份有限公司產業工會</t>
  </si>
  <si>
    <t>桃園縣華夏股份有限公司產業工會</t>
  </si>
  <si>
    <t>桃園縣新光合成幾維股份有限公司中壢總廠產業工會</t>
  </si>
  <si>
    <t>桃園縣金屬建築結構及組件製造</t>
  </si>
  <si>
    <t>桃園縣光泉牧場股份有限公司產業工會</t>
  </si>
  <si>
    <t>桃園縣泥水業職業工會</t>
  </si>
  <si>
    <t>桃園縣台灣惠爾得股份有限公司產業工會</t>
  </si>
  <si>
    <t>桃園縣彩券經銷人員職業工會</t>
  </si>
  <si>
    <t>桃園縣成衣股裝包裝運送職業工會</t>
  </si>
  <si>
    <t>桃園縣花藝設計製作職業工會</t>
  </si>
  <si>
    <t>桃園縣運動器材加工職業工會</t>
  </si>
  <si>
    <t>桃園縣台灣電綜股份有限公司產業工會</t>
  </si>
  <si>
    <t>臺灣省機械聯合會</t>
  </si>
  <si>
    <t>補助私立福祿貝爾小學教職員參加公教人員保險費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</si>
</sst>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_ "/>
    <numFmt numFmtId="184" formatCode="0.00_ "/>
    <numFmt numFmtId="185" formatCode="0_ "/>
    <numFmt numFmtId="186" formatCode="#,##0_);[Red]\(#,##0\)"/>
    <numFmt numFmtId="187" formatCode="0_);[Red]\(0\)"/>
  </numFmts>
  <fonts count="58">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b/>
      <u val="single"/>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8"/>
      <name val="標楷體"/>
      <family val="4"/>
    </font>
    <font>
      <sz val="9"/>
      <name val="細明體"/>
      <family val="3"/>
    </font>
    <font>
      <sz val="12"/>
      <name val="細明體"/>
      <family val="3"/>
    </font>
    <font>
      <sz val="12"/>
      <name val="Times New Roman"/>
      <family val="1"/>
    </font>
    <font>
      <sz val="12"/>
      <color indexed="8"/>
      <name val="標楷體"/>
      <family val="4"/>
    </font>
    <font>
      <sz val="12"/>
      <color indexed="12"/>
      <name val="標楷體"/>
      <family val="4"/>
    </font>
    <font>
      <sz val="12"/>
      <color indexed="12"/>
      <name val="新細明體"/>
      <family val="1"/>
    </font>
    <font>
      <sz val="10"/>
      <name val="標楷體"/>
      <family val="4"/>
    </font>
    <font>
      <b/>
      <sz val="9"/>
      <name val="新細明體"/>
      <family val="1"/>
    </font>
    <font>
      <b/>
      <sz val="16"/>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centerContinuous" vertical="center"/>
    </xf>
    <xf numFmtId="0" fontId="6" fillId="0" borderId="0" xfId="0" applyFont="1" applyAlignment="1">
      <alignment/>
    </xf>
    <xf numFmtId="0" fontId="7" fillId="0" borderId="0" xfId="0" applyFont="1" applyAlignment="1">
      <alignment horizontal="centerContinuous" vertical="center"/>
    </xf>
    <xf numFmtId="0" fontId="8" fillId="0" borderId="0" xfId="0" applyFont="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11" xfId="0" applyFont="1" applyBorder="1" applyAlignment="1">
      <alignment horizontal="center" vertical="center" wrapText="1"/>
    </xf>
    <xf numFmtId="0" fontId="8" fillId="0" borderId="0" xfId="0" applyFont="1" applyAlignment="1">
      <alignment/>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0" xfId="0" applyFont="1" applyAlignment="1">
      <alignment horizontal="centerContinuous" vertical="center" wrapText="1"/>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1"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right" vertical="center" wrapText="1"/>
    </xf>
    <xf numFmtId="0" fontId="6" fillId="0" borderId="10" xfId="0" applyFont="1" applyBorder="1" applyAlignment="1">
      <alignment horizontal="right" vertical="center" wrapText="1"/>
    </xf>
    <xf numFmtId="0" fontId="6" fillId="0" borderId="10" xfId="0" applyFont="1" applyBorder="1" applyAlignment="1">
      <alignment wrapText="1"/>
    </xf>
    <xf numFmtId="0" fontId="6" fillId="0" borderId="12" xfId="0" applyFont="1" applyBorder="1" applyAlignment="1">
      <alignment vertical="center" wrapText="1"/>
    </xf>
    <xf numFmtId="180" fontId="6" fillId="0" borderId="10" xfId="33" applyNumberFormat="1" applyFont="1" applyBorder="1" applyAlignment="1">
      <alignment horizontal="right" vertical="center" wrapText="1"/>
    </xf>
    <xf numFmtId="181" fontId="6" fillId="0" borderId="10" xfId="33" applyNumberFormat="1" applyFont="1" applyBorder="1" applyAlignment="1">
      <alignment horizontal="right" vertical="center" wrapText="1"/>
    </xf>
    <xf numFmtId="185" fontId="6" fillId="0" borderId="11" xfId="0" applyNumberFormat="1" applyFont="1" applyBorder="1" applyAlignment="1">
      <alignment horizontal="right" vertical="center" wrapText="1"/>
    </xf>
    <xf numFmtId="185" fontId="6" fillId="0" borderId="10" xfId="33" applyNumberFormat="1" applyFont="1" applyBorder="1" applyAlignment="1">
      <alignment horizontal="righ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182" fontId="6" fillId="0" borderId="10" xfId="0" applyNumberFormat="1" applyFont="1" applyFill="1" applyBorder="1" applyAlignment="1">
      <alignment horizontal="left" vertical="center" wrapText="1"/>
    </xf>
    <xf numFmtId="186" fontId="6" fillId="0" borderId="10" xfId="0" applyNumberFormat="1" applyFont="1" applyFill="1" applyBorder="1" applyAlignment="1">
      <alignment horizontal="distributed" vertical="center" wrapText="1"/>
    </xf>
    <xf numFmtId="0" fontId="6" fillId="0" borderId="10" xfId="0" applyFont="1" applyBorder="1" applyAlignment="1">
      <alignment vertical="center"/>
    </xf>
    <xf numFmtId="187" fontId="6" fillId="0" borderId="10" xfId="33" applyNumberFormat="1" applyFont="1" applyBorder="1" applyAlignment="1">
      <alignment horizontal="right" vertical="center" wrapText="1"/>
    </xf>
    <xf numFmtId="187" fontId="6" fillId="0" borderId="10" xfId="0" applyNumberFormat="1" applyFont="1" applyBorder="1" applyAlignment="1">
      <alignment horizontal="right" vertical="center" wrapText="1"/>
    </xf>
    <xf numFmtId="0" fontId="6" fillId="33" borderId="10" xfId="0" applyFont="1" applyFill="1" applyBorder="1" applyAlignment="1">
      <alignment vertical="center"/>
    </xf>
    <xf numFmtId="186" fontId="6" fillId="33" borderId="10" xfId="0" applyNumberFormat="1" applyFont="1" applyFill="1" applyBorder="1" applyAlignment="1">
      <alignment horizontal="distributed" vertical="center" wrapText="1"/>
    </xf>
    <xf numFmtId="185" fontId="6" fillId="33" borderId="10" xfId="0" applyNumberFormat="1" applyFont="1" applyFill="1" applyBorder="1" applyAlignment="1">
      <alignment horizontal="right" vertical="center" wrapText="1"/>
    </xf>
    <xf numFmtId="182" fontId="6" fillId="0" borderId="11" xfId="0" applyNumberFormat="1" applyFont="1" applyBorder="1" applyAlignment="1">
      <alignment horizontal="right" vertical="center" wrapText="1"/>
    </xf>
    <xf numFmtId="182" fontId="6" fillId="33" borderId="11" xfId="0" applyNumberFormat="1" applyFont="1" applyFill="1" applyBorder="1" applyAlignment="1">
      <alignment horizontal="right" vertical="center" wrapText="1"/>
    </xf>
    <xf numFmtId="0" fontId="6" fillId="33" borderId="10" xfId="0" applyFont="1" applyFill="1" applyBorder="1" applyAlignment="1">
      <alignment horizontal="center" vertical="center" wrapText="1"/>
    </xf>
    <xf numFmtId="41" fontId="6" fillId="0" borderId="11" xfId="34" applyFont="1" applyBorder="1" applyAlignment="1">
      <alignment horizontal="righ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41" fontId="16" fillId="0" borderId="11" xfId="0" applyNumberFormat="1" applyFont="1" applyFill="1" applyBorder="1" applyAlignment="1">
      <alignment horizontal="right"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xf>
    <xf numFmtId="0" fontId="17" fillId="0" borderId="13" xfId="0" applyFont="1" applyFill="1" applyBorder="1" applyAlignment="1">
      <alignment horizontal="center" vertical="center" wrapText="1"/>
    </xf>
    <xf numFmtId="180" fontId="16" fillId="0" borderId="10" xfId="33" applyNumberFormat="1" applyFont="1" applyFill="1" applyBorder="1" applyAlignment="1">
      <alignment horizontal="right"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xf>
    <xf numFmtId="0" fontId="17" fillId="0" borderId="1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3" xfId="0" applyFont="1" applyFill="1" applyBorder="1" applyAlignment="1">
      <alignment vertical="center" wrapText="1"/>
    </xf>
    <xf numFmtId="0" fontId="16" fillId="0" borderId="13" xfId="0" applyFont="1" applyFill="1" applyBorder="1" applyAlignment="1">
      <alignment horizontal="center" vertical="center" wrapText="1"/>
    </xf>
    <xf numFmtId="0" fontId="6" fillId="33" borderId="10" xfId="0" applyFont="1" applyFill="1" applyBorder="1" applyAlignment="1">
      <alignment/>
    </xf>
    <xf numFmtId="0" fontId="16" fillId="33" borderId="10" xfId="0" applyFont="1" applyFill="1" applyBorder="1" applyAlignment="1">
      <alignment horizontal="left" vertical="center" wrapText="1"/>
    </xf>
    <xf numFmtId="180" fontId="16" fillId="33" borderId="10" xfId="33" applyNumberFormat="1" applyFont="1" applyFill="1" applyBorder="1" applyAlignment="1">
      <alignment horizontal="right" vertical="center" wrapText="1"/>
    </xf>
    <xf numFmtId="0" fontId="16" fillId="33" borderId="10" xfId="0" applyFont="1" applyFill="1" applyBorder="1" applyAlignment="1">
      <alignment horizontal="center" vertical="center" wrapText="1"/>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1" xfId="0" applyNumberFormat="1" applyFont="1" applyBorder="1" applyAlignment="1">
      <alignment horizontal="center" vertical="center" wrapText="1"/>
    </xf>
    <xf numFmtId="0" fontId="6" fillId="0" borderId="12" xfId="0" applyFont="1" applyBorder="1" applyAlignment="1">
      <alignment horizontal="left" vertical="center" wrapText="1"/>
    </xf>
    <xf numFmtId="0" fontId="6" fillId="0" borderId="10" xfId="0" applyFont="1" applyBorder="1" applyAlignment="1">
      <alignment/>
    </xf>
    <xf numFmtId="0" fontId="6" fillId="0" borderId="11" xfId="0" applyFont="1" applyBorder="1" applyAlignment="1">
      <alignment vertical="center" wrapText="1"/>
    </xf>
    <xf numFmtId="0" fontId="14"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0" xfId="0" applyFont="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5" fillId="33" borderId="14" xfId="0" applyFont="1" applyFill="1" applyBorder="1" applyAlignment="1">
      <alignment vertical="center" wrapText="1"/>
    </xf>
    <xf numFmtId="180" fontId="17" fillId="0" borderId="10" xfId="0" applyNumberFormat="1" applyFont="1" applyFill="1" applyBorder="1" applyAlignment="1">
      <alignment horizontal="left" vertical="center" wrapText="1"/>
    </xf>
    <xf numFmtId="0" fontId="17" fillId="0" borderId="11" xfId="0" applyFont="1" applyFill="1" applyBorder="1" applyAlignment="1">
      <alignment horizontal="center" vertical="center" wrapText="1"/>
    </xf>
    <xf numFmtId="180" fontId="6" fillId="33" borderId="10" xfId="33" applyNumberFormat="1" applyFont="1" applyFill="1" applyBorder="1" applyAlignment="1">
      <alignment horizontal="right" vertical="center" wrapText="1"/>
    </xf>
    <xf numFmtId="0" fontId="6" fillId="33" borderId="10" xfId="0" applyFont="1" applyFill="1" applyBorder="1" applyAlignment="1">
      <alignment horizontal="right" vertical="center" wrapText="1"/>
    </xf>
    <xf numFmtId="0" fontId="19" fillId="0" borderId="11" xfId="0" applyFont="1" applyBorder="1" applyAlignment="1">
      <alignment horizontal="center" vertical="center" wrapText="1" shrinkToFit="1"/>
    </xf>
    <xf numFmtId="0" fontId="6" fillId="33" borderId="10" xfId="0" applyFont="1" applyFill="1" applyBorder="1" applyAlignment="1">
      <alignment horizontal="center" vertical="center" wrapText="1"/>
    </xf>
    <xf numFmtId="185" fontId="6" fillId="0" borderId="0" xfId="0" applyNumberFormat="1" applyFont="1" applyAlignment="1">
      <alignment/>
    </xf>
    <xf numFmtId="0" fontId="22" fillId="12" borderId="10" xfId="0" applyFont="1" applyFill="1" applyBorder="1" applyAlignment="1">
      <alignment/>
    </xf>
    <xf numFmtId="180" fontId="22" fillId="12" borderId="10" xfId="33" applyNumberFormat="1" applyFont="1" applyFill="1" applyBorder="1" applyAlignment="1">
      <alignment horizontal="right" vertical="center" wrapText="1"/>
    </xf>
    <xf numFmtId="0" fontId="8" fillId="33" borderId="10" xfId="0" applyFont="1" applyFill="1" applyBorder="1" applyAlignment="1">
      <alignment horizontal="center" vertical="center" wrapText="1"/>
    </xf>
    <xf numFmtId="0" fontId="21" fillId="12" borderId="15" xfId="0" applyFont="1" applyFill="1" applyBorder="1" applyAlignment="1">
      <alignment horizontal="center" vertical="center"/>
    </xf>
    <xf numFmtId="0" fontId="21" fillId="12" borderId="14" xfId="0" applyFont="1" applyFill="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xf>
    <xf numFmtId="0" fontId="6" fillId="0" borderId="16" xfId="0" applyFont="1" applyBorder="1" applyAlignment="1">
      <alignment horizontal="center" vertical="center"/>
    </xf>
    <xf numFmtId="0" fontId="10" fillId="0" borderId="10"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33" borderId="10" xfId="0" applyFont="1" applyFill="1" applyBorder="1" applyAlignment="1">
      <alignment horizontal="center" vertical="center" wrapText="1"/>
    </xf>
    <xf numFmtId="0" fontId="6" fillId="0" borderId="12" xfId="0" applyFont="1" applyBorder="1" applyAlignment="1">
      <alignment horizontal="distributed" vertical="center" wrapText="1" indent="1"/>
    </xf>
    <xf numFmtId="0" fontId="6" fillId="0" borderId="13" xfId="0" applyFont="1" applyBorder="1" applyAlignment="1">
      <alignment horizontal="distributed" vertical="center" wrapText="1" indent="1"/>
    </xf>
    <xf numFmtId="0" fontId="6" fillId="0" borderId="10" xfId="0" applyFont="1" applyBorder="1" applyAlignment="1">
      <alignment horizontal="left" vertical="top" wrapText="1"/>
    </xf>
    <xf numFmtId="0" fontId="6" fillId="0" borderId="10" xfId="0" applyFont="1" applyFill="1" applyBorder="1" applyAlignment="1">
      <alignment vertical="center" wrapText="1"/>
    </xf>
    <xf numFmtId="0" fontId="6" fillId="0" borderId="11" xfId="0" applyFont="1" applyBorder="1" applyAlignment="1">
      <alignment horizontal="left" vertical="center" wrapText="1"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5"/>
  <sheetViews>
    <sheetView tabSelected="1" view="pageBreakPreview" zoomScaleSheetLayoutView="100" workbookViewId="0" topLeftCell="A181">
      <selection activeCell="I187" sqref="I187"/>
    </sheetView>
  </sheetViews>
  <sheetFormatPr defaultColWidth="8.875" defaultRowHeight="16.5"/>
  <cols>
    <col min="1" max="1" width="20.375" style="2" customWidth="1"/>
    <col min="2" max="2" width="34.25390625" style="2" customWidth="1"/>
    <col min="3" max="3" width="19.375" style="2" customWidth="1"/>
    <col min="4" max="4" width="16.125" style="2" customWidth="1"/>
    <col min="5" max="5" width="14.375" style="2" customWidth="1"/>
    <col min="6" max="6" width="10.50390625" style="2" customWidth="1"/>
    <col min="7" max="7" width="13.875" style="2" customWidth="1"/>
    <col min="8" max="8" width="6.625" style="2" customWidth="1"/>
    <col min="9" max="9" width="6.125" style="2" customWidth="1"/>
    <col min="10" max="16384" width="8.875" style="2" customWidth="1"/>
  </cols>
  <sheetData>
    <row r="1" spans="1:9" ht="27.75">
      <c r="A1" s="1" t="s">
        <v>13</v>
      </c>
      <c r="B1" s="11"/>
      <c r="C1" s="11"/>
      <c r="D1" s="12"/>
      <c r="E1" s="12"/>
      <c r="F1" s="13"/>
      <c r="G1" s="13"/>
      <c r="H1" s="11"/>
      <c r="I1" s="6"/>
    </row>
    <row r="2" spans="1:9" ht="27.75" customHeight="1">
      <c r="A2" s="3" t="s">
        <v>12</v>
      </c>
      <c r="B2" s="11"/>
      <c r="C2" s="11"/>
      <c r="D2" s="12"/>
      <c r="E2" s="12"/>
      <c r="F2" s="13"/>
      <c r="G2" s="13"/>
      <c r="H2" s="11"/>
      <c r="I2" s="6"/>
    </row>
    <row r="3" spans="1:9" ht="9" customHeight="1">
      <c r="A3" s="86"/>
      <c r="B3" s="86"/>
      <c r="C3" s="81" t="s">
        <v>11</v>
      </c>
      <c r="D3" s="81"/>
      <c r="E3" s="81"/>
      <c r="F3" s="13"/>
      <c r="G3" s="13"/>
      <c r="H3" s="11"/>
      <c r="I3" s="6"/>
    </row>
    <row r="4" spans="1:9" ht="23.25" customHeight="1">
      <c r="A4" s="87"/>
      <c r="B4" s="87"/>
      <c r="C4" s="82"/>
      <c r="D4" s="82"/>
      <c r="E4" s="82"/>
      <c r="F4" s="14"/>
      <c r="G4" s="14"/>
      <c r="H4" s="6"/>
      <c r="I4" s="4" t="s">
        <v>3</v>
      </c>
    </row>
    <row r="5" spans="1:9" ht="51" customHeight="1">
      <c r="A5" s="89" t="s">
        <v>4</v>
      </c>
      <c r="B5" s="92" t="s">
        <v>5</v>
      </c>
      <c r="C5" s="83" t="s">
        <v>9</v>
      </c>
      <c r="D5" s="83" t="s">
        <v>6</v>
      </c>
      <c r="E5" s="84" t="s">
        <v>10</v>
      </c>
      <c r="F5" s="89" t="s">
        <v>112</v>
      </c>
      <c r="G5" s="89" t="s">
        <v>7</v>
      </c>
      <c r="H5" s="88" t="s">
        <v>2</v>
      </c>
      <c r="I5" s="88"/>
    </row>
    <row r="6" spans="1:9" ht="49.5" customHeight="1">
      <c r="A6" s="90"/>
      <c r="B6" s="93"/>
      <c r="C6" s="83"/>
      <c r="D6" s="83"/>
      <c r="E6" s="85"/>
      <c r="F6" s="90"/>
      <c r="G6" s="90"/>
      <c r="H6" s="5" t="s">
        <v>0</v>
      </c>
      <c r="I6" s="5" t="s">
        <v>1</v>
      </c>
    </row>
    <row r="7" spans="1:9" ht="49.5">
      <c r="A7" s="57" t="s">
        <v>15</v>
      </c>
      <c r="B7" s="58" t="s">
        <v>16</v>
      </c>
      <c r="C7" s="59" t="s">
        <v>17</v>
      </c>
      <c r="D7" s="7" t="s">
        <v>18</v>
      </c>
      <c r="E7" s="16">
        <v>10</v>
      </c>
      <c r="F7" s="7" t="s">
        <v>14</v>
      </c>
      <c r="G7" s="58"/>
      <c r="H7" s="5" t="s">
        <v>0</v>
      </c>
      <c r="I7" s="57"/>
    </row>
    <row r="8" spans="1:9" ht="34.5" customHeight="1">
      <c r="A8" s="9" t="s">
        <v>15</v>
      </c>
      <c r="B8" s="15" t="s">
        <v>19</v>
      </c>
      <c r="C8" s="7" t="s">
        <v>20</v>
      </c>
      <c r="D8" s="7" t="s">
        <v>18</v>
      </c>
      <c r="E8" s="16">
        <v>12.6</v>
      </c>
      <c r="F8" s="7" t="s">
        <v>14</v>
      </c>
      <c r="G8" s="7"/>
      <c r="H8" s="5" t="s">
        <v>0</v>
      </c>
      <c r="I8" s="5"/>
    </row>
    <row r="9" spans="1:9" ht="49.5">
      <c r="A9" s="9" t="s">
        <v>15</v>
      </c>
      <c r="B9" s="15" t="s">
        <v>21</v>
      </c>
      <c r="C9" s="7" t="s">
        <v>22</v>
      </c>
      <c r="D9" s="7" t="s">
        <v>18</v>
      </c>
      <c r="E9" s="16">
        <v>20</v>
      </c>
      <c r="F9" s="7" t="s">
        <v>14</v>
      </c>
      <c r="G9" s="7"/>
      <c r="H9" s="5" t="s">
        <v>0</v>
      </c>
      <c r="I9" s="5"/>
    </row>
    <row r="10" spans="1:9" ht="34.5" customHeight="1">
      <c r="A10" s="9" t="s">
        <v>23</v>
      </c>
      <c r="B10" s="15" t="s">
        <v>24</v>
      </c>
      <c r="C10" s="7" t="s">
        <v>22</v>
      </c>
      <c r="D10" s="7" t="s">
        <v>18</v>
      </c>
      <c r="E10" s="16">
        <v>772.956</v>
      </c>
      <c r="F10" s="7" t="s">
        <v>14</v>
      </c>
      <c r="G10" s="7"/>
      <c r="H10" s="5" t="s">
        <v>0</v>
      </c>
      <c r="I10" s="5"/>
    </row>
    <row r="11" spans="1:9" ht="49.5">
      <c r="A11" s="9" t="s">
        <v>15</v>
      </c>
      <c r="B11" s="15" t="s">
        <v>25</v>
      </c>
      <c r="C11" s="7" t="s">
        <v>26</v>
      </c>
      <c r="D11" s="7" t="s">
        <v>18</v>
      </c>
      <c r="E11" s="16">
        <v>10</v>
      </c>
      <c r="F11" s="7" t="s">
        <v>14</v>
      </c>
      <c r="G11" s="7"/>
      <c r="H11" s="5" t="s">
        <v>0</v>
      </c>
      <c r="I11" s="5"/>
    </row>
    <row r="12" spans="1:9" ht="34.5" customHeight="1">
      <c r="A12" s="9" t="s">
        <v>15</v>
      </c>
      <c r="B12" s="15" t="s">
        <v>19</v>
      </c>
      <c r="C12" s="7" t="s">
        <v>26</v>
      </c>
      <c r="D12" s="7" t="s">
        <v>18</v>
      </c>
      <c r="E12" s="16">
        <v>0.9</v>
      </c>
      <c r="F12" s="7" t="s">
        <v>14</v>
      </c>
      <c r="G12" s="7"/>
      <c r="H12" s="5" t="s">
        <v>0</v>
      </c>
      <c r="I12" s="5"/>
    </row>
    <row r="13" spans="1:9" ht="34.5" customHeight="1">
      <c r="A13" s="9" t="s">
        <v>15</v>
      </c>
      <c r="B13" s="15" t="s">
        <v>19</v>
      </c>
      <c r="C13" s="7" t="s">
        <v>27</v>
      </c>
      <c r="D13" s="7" t="s">
        <v>18</v>
      </c>
      <c r="E13" s="16">
        <v>7.2</v>
      </c>
      <c r="F13" s="7" t="s">
        <v>14</v>
      </c>
      <c r="G13" s="7"/>
      <c r="H13" s="5" t="s">
        <v>0</v>
      </c>
      <c r="I13" s="5"/>
    </row>
    <row r="14" spans="1:9" ht="34.5" customHeight="1">
      <c r="A14" s="9" t="s">
        <v>15</v>
      </c>
      <c r="B14" s="15" t="s">
        <v>19</v>
      </c>
      <c r="C14" s="7" t="s">
        <v>28</v>
      </c>
      <c r="D14" s="7" t="s">
        <v>18</v>
      </c>
      <c r="E14" s="16">
        <v>13.32</v>
      </c>
      <c r="F14" s="7" t="s">
        <v>14</v>
      </c>
      <c r="G14" s="7"/>
      <c r="H14" s="5" t="s">
        <v>0</v>
      </c>
      <c r="I14" s="5"/>
    </row>
    <row r="15" spans="1:9" ht="34.5" customHeight="1">
      <c r="A15" s="9" t="s">
        <v>23</v>
      </c>
      <c r="B15" s="15" t="s">
        <v>29</v>
      </c>
      <c r="C15" s="7" t="s">
        <v>28</v>
      </c>
      <c r="D15" s="7" t="s">
        <v>18</v>
      </c>
      <c r="E15" s="16">
        <v>194</v>
      </c>
      <c r="F15" s="7" t="s">
        <v>14</v>
      </c>
      <c r="G15" s="7"/>
      <c r="H15" s="5" t="s">
        <v>0</v>
      </c>
      <c r="I15" s="7"/>
    </row>
    <row r="16" spans="1:9" s="8" customFormat="1" ht="19.5">
      <c r="A16" s="9" t="s">
        <v>45</v>
      </c>
      <c r="B16" s="9" t="s">
        <v>32</v>
      </c>
      <c r="C16" s="5" t="s">
        <v>33</v>
      </c>
      <c r="D16" s="7" t="s">
        <v>18</v>
      </c>
      <c r="E16" s="17">
        <v>1500</v>
      </c>
      <c r="F16" s="5" t="s">
        <v>14</v>
      </c>
      <c r="G16" s="5"/>
      <c r="H16" s="5"/>
      <c r="I16" s="5" t="s">
        <v>1</v>
      </c>
    </row>
    <row r="17" spans="1:9" ht="16.5">
      <c r="A17" s="9" t="s">
        <v>45</v>
      </c>
      <c r="B17" s="9" t="s">
        <v>34</v>
      </c>
      <c r="C17" s="5" t="s">
        <v>33</v>
      </c>
      <c r="D17" s="7" t="s">
        <v>18</v>
      </c>
      <c r="E17" s="17">
        <v>650</v>
      </c>
      <c r="F17" s="5" t="s">
        <v>14</v>
      </c>
      <c r="G17" s="5"/>
      <c r="H17" s="5"/>
      <c r="I17" s="5" t="s">
        <v>1</v>
      </c>
    </row>
    <row r="18" spans="1:9" ht="16.5">
      <c r="A18" s="60" t="s">
        <v>46</v>
      </c>
      <c r="B18" s="9" t="s">
        <v>35</v>
      </c>
      <c r="C18" s="5" t="s">
        <v>33</v>
      </c>
      <c r="D18" s="7" t="s">
        <v>18</v>
      </c>
      <c r="E18" s="17">
        <v>720</v>
      </c>
      <c r="F18" s="5" t="s">
        <v>14</v>
      </c>
      <c r="G18" s="5"/>
      <c r="H18" s="5"/>
      <c r="I18" s="5" t="s">
        <v>1</v>
      </c>
    </row>
    <row r="19" spans="1:9" ht="16.5">
      <c r="A19" s="60" t="s">
        <v>46</v>
      </c>
      <c r="B19" s="9" t="s">
        <v>36</v>
      </c>
      <c r="C19" s="5" t="s">
        <v>37</v>
      </c>
      <c r="D19" s="7" t="s">
        <v>18</v>
      </c>
      <c r="E19" s="17">
        <v>500</v>
      </c>
      <c r="F19" s="5" t="s">
        <v>14</v>
      </c>
      <c r="G19" s="5"/>
      <c r="H19" s="5"/>
      <c r="I19" s="5" t="s">
        <v>1</v>
      </c>
    </row>
    <row r="20" spans="1:9" ht="33">
      <c r="A20" s="60" t="s">
        <v>46</v>
      </c>
      <c r="B20" s="9" t="s">
        <v>38</v>
      </c>
      <c r="C20" s="5" t="s">
        <v>33</v>
      </c>
      <c r="D20" s="7" t="s">
        <v>18</v>
      </c>
      <c r="E20" s="17">
        <v>2400</v>
      </c>
      <c r="F20" s="5" t="s">
        <v>14</v>
      </c>
      <c r="G20" s="5"/>
      <c r="H20" s="5"/>
      <c r="I20" s="5" t="s">
        <v>1</v>
      </c>
    </row>
    <row r="21" spans="1:9" ht="16.5">
      <c r="A21" s="60" t="s">
        <v>46</v>
      </c>
      <c r="B21" s="9" t="s">
        <v>39</v>
      </c>
      <c r="C21" s="5" t="s">
        <v>33</v>
      </c>
      <c r="D21" s="7" t="s">
        <v>18</v>
      </c>
      <c r="E21" s="17">
        <v>100</v>
      </c>
      <c r="F21" s="5" t="s">
        <v>14</v>
      </c>
      <c r="G21" s="5"/>
      <c r="H21" s="5"/>
      <c r="I21" s="5" t="s">
        <v>1</v>
      </c>
    </row>
    <row r="22" spans="1:9" ht="16.5">
      <c r="A22" s="60" t="s">
        <v>46</v>
      </c>
      <c r="B22" s="9" t="s">
        <v>40</v>
      </c>
      <c r="C22" s="5" t="s">
        <v>27</v>
      </c>
      <c r="D22" s="7" t="s">
        <v>18</v>
      </c>
      <c r="E22" s="17">
        <v>650</v>
      </c>
      <c r="F22" s="5" t="s">
        <v>14</v>
      </c>
      <c r="G22" s="5"/>
      <c r="H22" s="5"/>
      <c r="I22" s="5" t="s">
        <v>1</v>
      </c>
    </row>
    <row r="23" spans="1:9" ht="16.5">
      <c r="A23" s="60" t="s">
        <v>46</v>
      </c>
      <c r="B23" s="9" t="s">
        <v>40</v>
      </c>
      <c r="C23" s="5" t="s">
        <v>28</v>
      </c>
      <c r="D23" s="7" t="s">
        <v>18</v>
      </c>
      <c r="E23" s="17">
        <v>650</v>
      </c>
      <c r="F23" s="5" t="s">
        <v>14</v>
      </c>
      <c r="G23" s="5"/>
      <c r="H23" s="5"/>
      <c r="I23" s="5" t="s">
        <v>1</v>
      </c>
    </row>
    <row r="24" spans="1:9" ht="16.5">
      <c r="A24" s="60" t="s">
        <v>46</v>
      </c>
      <c r="B24" s="9" t="s">
        <v>41</v>
      </c>
      <c r="C24" s="5" t="s">
        <v>33</v>
      </c>
      <c r="D24" s="7" t="s">
        <v>18</v>
      </c>
      <c r="E24" s="17">
        <v>500</v>
      </c>
      <c r="F24" s="5" t="s">
        <v>14</v>
      </c>
      <c r="G24" s="5"/>
      <c r="H24" s="5"/>
      <c r="I24" s="5" t="s">
        <v>1</v>
      </c>
    </row>
    <row r="25" spans="1:9" ht="33">
      <c r="A25" s="9" t="s">
        <v>47</v>
      </c>
      <c r="B25" s="9" t="s">
        <v>42</v>
      </c>
      <c r="C25" s="5" t="s">
        <v>30</v>
      </c>
      <c r="D25" s="7" t="s">
        <v>18</v>
      </c>
      <c r="E25" s="17">
        <v>52</v>
      </c>
      <c r="F25" s="5" t="s">
        <v>14</v>
      </c>
      <c r="G25" s="5"/>
      <c r="H25" s="5"/>
      <c r="I25" s="5" t="s">
        <v>1</v>
      </c>
    </row>
    <row r="26" spans="1:9" ht="33">
      <c r="A26" s="9" t="s">
        <v>47</v>
      </c>
      <c r="B26" s="28" t="s">
        <v>43</v>
      </c>
      <c r="C26" s="5" t="s">
        <v>31</v>
      </c>
      <c r="D26" s="7" t="s">
        <v>18</v>
      </c>
      <c r="E26" s="28">
        <v>40</v>
      </c>
      <c r="F26" s="5" t="s">
        <v>14</v>
      </c>
      <c r="G26" s="5"/>
      <c r="H26" s="61"/>
      <c r="I26" s="5" t="s">
        <v>1</v>
      </c>
    </row>
    <row r="27" spans="1:9" ht="16.5">
      <c r="A27" s="91" t="s">
        <v>8</v>
      </c>
      <c r="B27" s="91"/>
      <c r="C27" s="24"/>
      <c r="D27" s="25"/>
      <c r="E27" s="71">
        <f>SUM(E7:E26)</f>
        <v>8802.976</v>
      </c>
      <c r="F27" s="53"/>
      <c r="G27" s="24"/>
      <c r="H27" s="24"/>
      <c r="I27" s="24"/>
    </row>
    <row r="28" spans="1:9" ht="16.5">
      <c r="A28" s="18" t="s">
        <v>55</v>
      </c>
      <c r="B28" s="9" t="s">
        <v>48</v>
      </c>
      <c r="C28" s="10" t="s">
        <v>49</v>
      </c>
      <c r="D28" s="5" t="s">
        <v>50</v>
      </c>
      <c r="E28" s="22">
        <v>245</v>
      </c>
      <c r="F28" s="7" t="s">
        <v>14</v>
      </c>
      <c r="G28" s="7"/>
      <c r="H28" s="5"/>
      <c r="I28" s="5" t="s">
        <v>1</v>
      </c>
    </row>
    <row r="29" spans="1:9" ht="16.5">
      <c r="A29" s="18" t="s">
        <v>55</v>
      </c>
      <c r="B29" s="9" t="s">
        <v>51</v>
      </c>
      <c r="C29" s="10" t="s">
        <v>52</v>
      </c>
      <c r="D29" s="5" t="s">
        <v>50</v>
      </c>
      <c r="E29" s="22">
        <v>268</v>
      </c>
      <c r="F29" s="7" t="s">
        <v>14</v>
      </c>
      <c r="G29" s="7"/>
      <c r="H29" s="5"/>
      <c r="I29" s="5" t="s">
        <v>1</v>
      </c>
    </row>
    <row r="30" spans="1:9" ht="33">
      <c r="A30" s="18" t="s">
        <v>55</v>
      </c>
      <c r="B30" s="9" t="s">
        <v>53</v>
      </c>
      <c r="C30" s="10" t="s">
        <v>54</v>
      </c>
      <c r="D30" s="5" t="s">
        <v>50</v>
      </c>
      <c r="E30" s="22">
        <v>425</v>
      </c>
      <c r="F30" s="7" t="s">
        <v>14</v>
      </c>
      <c r="G30" s="7"/>
      <c r="H30" s="5"/>
      <c r="I30" s="5" t="s">
        <v>1</v>
      </c>
    </row>
    <row r="31" spans="1:9" ht="33">
      <c r="A31" s="18" t="s">
        <v>66</v>
      </c>
      <c r="B31" s="9" t="s">
        <v>56</v>
      </c>
      <c r="C31" s="5" t="s">
        <v>196</v>
      </c>
      <c r="D31" s="5" t="s">
        <v>50</v>
      </c>
      <c r="E31" s="22">
        <v>246</v>
      </c>
      <c r="F31" s="7" t="s">
        <v>14</v>
      </c>
      <c r="G31" s="7"/>
      <c r="H31" s="5"/>
      <c r="I31" s="5" t="s">
        <v>1</v>
      </c>
    </row>
    <row r="32" spans="1:9" ht="33">
      <c r="A32" s="18" t="s">
        <v>66</v>
      </c>
      <c r="B32" s="9" t="s">
        <v>57</v>
      </c>
      <c r="C32" s="10" t="s">
        <v>58</v>
      </c>
      <c r="D32" s="5" t="s">
        <v>50</v>
      </c>
      <c r="E32" s="22">
        <v>150</v>
      </c>
      <c r="F32" s="7" t="s">
        <v>14</v>
      </c>
      <c r="G32" s="7"/>
      <c r="H32" s="5"/>
      <c r="I32" s="5" t="s">
        <v>1</v>
      </c>
    </row>
    <row r="33" spans="1:9" ht="33">
      <c r="A33" s="19" t="s">
        <v>67</v>
      </c>
      <c r="B33" s="9" t="s">
        <v>59</v>
      </c>
      <c r="C33" s="9" t="s">
        <v>60</v>
      </c>
      <c r="D33" s="5" t="s">
        <v>50</v>
      </c>
      <c r="E33" s="23">
        <v>220</v>
      </c>
      <c r="F33" s="5" t="s">
        <v>14</v>
      </c>
      <c r="G33" s="5"/>
      <c r="H33" s="5"/>
      <c r="I33" s="5" t="s">
        <v>1</v>
      </c>
    </row>
    <row r="34" spans="1:9" ht="33">
      <c r="A34" s="19" t="s">
        <v>68</v>
      </c>
      <c r="B34" s="9" t="s">
        <v>61</v>
      </c>
      <c r="C34" s="9" t="s">
        <v>60</v>
      </c>
      <c r="D34" s="5" t="s">
        <v>50</v>
      </c>
      <c r="E34" s="23">
        <v>105</v>
      </c>
      <c r="F34" s="5" t="s">
        <v>14</v>
      </c>
      <c r="G34" s="5"/>
      <c r="H34" s="5"/>
      <c r="I34" s="5" t="s">
        <v>1</v>
      </c>
    </row>
    <row r="35" spans="1:9" ht="49.5">
      <c r="A35" s="10" t="s">
        <v>69</v>
      </c>
      <c r="B35" s="9" t="s">
        <v>62</v>
      </c>
      <c r="C35" s="9" t="s">
        <v>63</v>
      </c>
      <c r="D35" s="5" t="s">
        <v>50</v>
      </c>
      <c r="E35" s="21">
        <v>1703.062</v>
      </c>
      <c r="F35" s="5" t="s">
        <v>14</v>
      </c>
      <c r="G35" s="5"/>
      <c r="H35" s="5"/>
      <c r="I35" s="5" t="s">
        <v>1</v>
      </c>
    </row>
    <row r="36" spans="1:9" ht="15.75" customHeight="1">
      <c r="A36" s="91" t="s">
        <v>8</v>
      </c>
      <c r="B36" s="91"/>
      <c r="C36" s="24"/>
      <c r="D36" s="25"/>
      <c r="E36" s="71">
        <f>SUM(E28:E35)</f>
        <v>3362.062</v>
      </c>
      <c r="F36" s="24"/>
      <c r="G36" s="24"/>
      <c r="H36" s="24"/>
      <c r="I36" s="24"/>
    </row>
    <row r="37" spans="1:9" ht="16.5">
      <c r="A37" s="9" t="s">
        <v>197</v>
      </c>
      <c r="B37" s="62" t="s">
        <v>64</v>
      </c>
      <c r="C37" s="62" t="s">
        <v>65</v>
      </c>
      <c r="D37" s="7" t="s">
        <v>198</v>
      </c>
      <c r="E37" s="20">
        <v>8000</v>
      </c>
      <c r="F37" s="63" t="s">
        <v>14</v>
      </c>
      <c r="G37" s="64"/>
      <c r="H37" s="65"/>
      <c r="I37" s="5" t="s">
        <v>1</v>
      </c>
    </row>
    <row r="38" spans="1:9" ht="15.75" customHeight="1">
      <c r="A38" s="91" t="s">
        <v>8</v>
      </c>
      <c r="B38" s="91"/>
      <c r="C38" s="66"/>
      <c r="D38" s="67"/>
      <c r="E38" s="71">
        <v>8000</v>
      </c>
      <c r="F38" s="68"/>
      <c r="G38" s="67"/>
      <c r="H38" s="66"/>
      <c r="I38" s="67"/>
    </row>
    <row r="39" spans="1:9" ht="33">
      <c r="A39" s="9" t="s">
        <v>70</v>
      </c>
      <c r="B39" s="9" t="s">
        <v>71</v>
      </c>
      <c r="C39" s="10" t="s">
        <v>72</v>
      </c>
      <c r="D39" s="5" t="s">
        <v>73</v>
      </c>
      <c r="E39" s="29">
        <v>104</v>
      </c>
      <c r="F39" s="5" t="s">
        <v>14</v>
      </c>
      <c r="G39" s="10"/>
      <c r="H39" s="5" t="s">
        <v>0</v>
      </c>
      <c r="I39" s="5"/>
    </row>
    <row r="40" spans="1:9" ht="16.5">
      <c r="A40" s="9" t="s">
        <v>70</v>
      </c>
      <c r="B40" s="9" t="s">
        <v>74</v>
      </c>
      <c r="C40" s="9" t="s">
        <v>199</v>
      </c>
      <c r="D40" s="5" t="s">
        <v>73</v>
      </c>
      <c r="E40" s="29">
        <v>80</v>
      </c>
      <c r="F40" s="5" t="s">
        <v>14</v>
      </c>
      <c r="G40" s="5"/>
      <c r="H40" s="5" t="s">
        <v>0</v>
      </c>
      <c r="I40" s="5"/>
    </row>
    <row r="41" spans="1:9" ht="16.5">
      <c r="A41" s="9" t="s">
        <v>70</v>
      </c>
      <c r="B41" s="9" t="s">
        <v>74</v>
      </c>
      <c r="C41" s="9" t="s">
        <v>200</v>
      </c>
      <c r="D41" s="5" t="s">
        <v>73</v>
      </c>
      <c r="E41" s="29">
        <v>580</v>
      </c>
      <c r="F41" s="5" t="s">
        <v>14</v>
      </c>
      <c r="G41" s="5"/>
      <c r="H41" s="5" t="s">
        <v>0</v>
      </c>
      <c r="I41" s="5"/>
    </row>
    <row r="42" spans="1:9" ht="16.5">
      <c r="A42" s="9" t="s">
        <v>70</v>
      </c>
      <c r="B42" s="9" t="s">
        <v>74</v>
      </c>
      <c r="C42" s="9" t="s">
        <v>201</v>
      </c>
      <c r="D42" s="5" t="s">
        <v>73</v>
      </c>
      <c r="E42" s="29">
        <v>100</v>
      </c>
      <c r="F42" s="5" t="s">
        <v>14</v>
      </c>
      <c r="G42" s="5"/>
      <c r="H42" s="5" t="s">
        <v>0</v>
      </c>
      <c r="I42" s="5"/>
    </row>
    <row r="43" spans="1:9" ht="16.5">
      <c r="A43" s="9" t="s">
        <v>70</v>
      </c>
      <c r="B43" s="9" t="s">
        <v>74</v>
      </c>
      <c r="C43" s="9" t="s">
        <v>202</v>
      </c>
      <c r="D43" s="5" t="s">
        <v>73</v>
      </c>
      <c r="E43" s="29">
        <v>90</v>
      </c>
      <c r="F43" s="5" t="s">
        <v>14</v>
      </c>
      <c r="G43" s="5"/>
      <c r="H43" s="5" t="s">
        <v>0</v>
      </c>
      <c r="I43" s="5"/>
    </row>
    <row r="44" spans="1:9" ht="16.5">
      <c r="A44" s="9" t="s">
        <v>70</v>
      </c>
      <c r="B44" s="9" t="s">
        <v>74</v>
      </c>
      <c r="C44" s="9" t="s">
        <v>203</v>
      </c>
      <c r="D44" s="5" t="s">
        <v>73</v>
      </c>
      <c r="E44" s="29">
        <v>310</v>
      </c>
      <c r="F44" s="5" t="s">
        <v>14</v>
      </c>
      <c r="G44" s="5"/>
      <c r="H44" s="5" t="s">
        <v>0</v>
      </c>
      <c r="I44" s="5"/>
    </row>
    <row r="45" spans="1:9" ht="16.5">
      <c r="A45" s="9" t="s">
        <v>70</v>
      </c>
      <c r="B45" s="9" t="s">
        <v>74</v>
      </c>
      <c r="C45" s="9" t="s">
        <v>204</v>
      </c>
      <c r="D45" s="5" t="s">
        <v>73</v>
      </c>
      <c r="E45" s="29">
        <v>300</v>
      </c>
      <c r="F45" s="5" t="s">
        <v>14</v>
      </c>
      <c r="G45" s="5"/>
      <c r="H45" s="5" t="s">
        <v>0</v>
      </c>
      <c r="I45" s="5"/>
    </row>
    <row r="46" spans="1:9" ht="16.5">
      <c r="A46" s="9" t="s">
        <v>70</v>
      </c>
      <c r="B46" s="9" t="s">
        <v>74</v>
      </c>
      <c r="C46" s="9" t="s">
        <v>205</v>
      </c>
      <c r="D46" s="5" t="s">
        <v>73</v>
      </c>
      <c r="E46" s="29">
        <v>110</v>
      </c>
      <c r="F46" s="5" t="s">
        <v>14</v>
      </c>
      <c r="G46" s="5"/>
      <c r="H46" s="5" t="s">
        <v>0</v>
      </c>
      <c r="I46" s="5"/>
    </row>
    <row r="47" spans="1:9" ht="16.5">
      <c r="A47" s="9" t="s">
        <v>70</v>
      </c>
      <c r="B47" s="9" t="s">
        <v>74</v>
      </c>
      <c r="C47" s="9" t="s">
        <v>206</v>
      </c>
      <c r="D47" s="5" t="s">
        <v>73</v>
      </c>
      <c r="E47" s="29">
        <v>200</v>
      </c>
      <c r="F47" s="5" t="s">
        <v>14</v>
      </c>
      <c r="G47" s="5"/>
      <c r="H47" s="5" t="s">
        <v>0</v>
      </c>
      <c r="I47" s="5"/>
    </row>
    <row r="48" spans="1:9" ht="16.5">
      <c r="A48" s="9" t="s">
        <v>70</v>
      </c>
      <c r="B48" s="9" t="s">
        <v>74</v>
      </c>
      <c r="C48" s="9" t="s">
        <v>207</v>
      </c>
      <c r="D48" s="5" t="s">
        <v>73</v>
      </c>
      <c r="E48" s="29">
        <v>230</v>
      </c>
      <c r="F48" s="5" t="s">
        <v>14</v>
      </c>
      <c r="G48" s="5"/>
      <c r="H48" s="5" t="s">
        <v>0</v>
      </c>
      <c r="I48" s="5"/>
    </row>
    <row r="49" spans="1:9" ht="16.5">
      <c r="A49" s="9" t="s">
        <v>70</v>
      </c>
      <c r="B49" s="9" t="s">
        <v>74</v>
      </c>
      <c r="C49" s="9" t="s">
        <v>208</v>
      </c>
      <c r="D49" s="5" t="s">
        <v>73</v>
      </c>
      <c r="E49" s="29">
        <v>120</v>
      </c>
      <c r="F49" s="5" t="s">
        <v>14</v>
      </c>
      <c r="G49" s="5"/>
      <c r="H49" s="5" t="s">
        <v>0</v>
      </c>
      <c r="I49" s="5"/>
    </row>
    <row r="50" spans="1:9" ht="16.5">
      <c r="A50" s="9" t="s">
        <v>70</v>
      </c>
      <c r="B50" s="9" t="s">
        <v>74</v>
      </c>
      <c r="C50" s="9" t="s">
        <v>209</v>
      </c>
      <c r="D50" s="5" t="s">
        <v>73</v>
      </c>
      <c r="E50" s="29">
        <v>210</v>
      </c>
      <c r="F50" s="5" t="s">
        <v>14</v>
      </c>
      <c r="G50" s="5"/>
      <c r="H50" s="5" t="s">
        <v>0</v>
      </c>
      <c r="I50" s="5"/>
    </row>
    <row r="51" spans="1:9" ht="16.5">
      <c r="A51" s="9" t="s">
        <v>70</v>
      </c>
      <c r="B51" s="9" t="s">
        <v>74</v>
      </c>
      <c r="C51" s="9" t="s">
        <v>210</v>
      </c>
      <c r="D51" s="5" t="s">
        <v>73</v>
      </c>
      <c r="E51" s="29">
        <v>80</v>
      </c>
      <c r="F51" s="5" t="s">
        <v>14</v>
      </c>
      <c r="G51" s="5"/>
      <c r="H51" s="5" t="s">
        <v>0</v>
      </c>
      <c r="I51" s="5"/>
    </row>
    <row r="52" spans="1:9" ht="16.5">
      <c r="A52" s="9" t="s">
        <v>70</v>
      </c>
      <c r="B52" s="9" t="s">
        <v>74</v>
      </c>
      <c r="C52" s="9" t="s">
        <v>211</v>
      </c>
      <c r="D52" s="5" t="s">
        <v>73</v>
      </c>
      <c r="E52" s="29">
        <v>150</v>
      </c>
      <c r="F52" s="5" t="s">
        <v>14</v>
      </c>
      <c r="G52" s="5"/>
      <c r="H52" s="5" t="s">
        <v>0</v>
      </c>
      <c r="I52" s="5"/>
    </row>
    <row r="53" spans="1:9" ht="16.5">
      <c r="A53" s="9" t="s">
        <v>70</v>
      </c>
      <c r="B53" s="9" t="s">
        <v>74</v>
      </c>
      <c r="C53" s="9" t="s">
        <v>212</v>
      </c>
      <c r="D53" s="5" t="s">
        <v>73</v>
      </c>
      <c r="E53" s="29">
        <v>100</v>
      </c>
      <c r="F53" s="5" t="s">
        <v>14</v>
      </c>
      <c r="G53" s="5"/>
      <c r="H53" s="5" t="s">
        <v>0</v>
      </c>
      <c r="I53" s="5"/>
    </row>
    <row r="54" spans="1:9" ht="16.5">
      <c r="A54" s="9" t="s">
        <v>70</v>
      </c>
      <c r="B54" s="9" t="s">
        <v>74</v>
      </c>
      <c r="C54" s="9" t="s">
        <v>213</v>
      </c>
      <c r="D54" s="5" t="s">
        <v>73</v>
      </c>
      <c r="E54" s="29">
        <v>30</v>
      </c>
      <c r="F54" s="5" t="s">
        <v>14</v>
      </c>
      <c r="G54" s="5"/>
      <c r="H54" s="5" t="s">
        <v>0</v>
      </c>
      <c r="I54" s="5"/>
    </row>
    <row r="55" spans="1:9" ht="16.5">
      <c r="A55" s="9" t="s">
        <v>70</v>
      </c>
      <c r="B55" s="9" t="s">
        <v>74</v>
      </c>
      <c r="C55" s="9" t="s">
        <v>214</v>
      </c>
      <c r="D55" s="5" t="s">
        <v>73</v>
      </c>
      <c r="E55" s="29">
        <v>230</v>
      </c>
      <c r="F55" s="5" t="s">
        <v>14</v>
      </c>
      <c r="G55" s="5"/>
      <c r="H55" s="5" t="s">
        <v>0</v>
      </c>
      <c r="I55" s="5"/>
    </row>
    <row r="56" spans="1:9" ht="16.5">
      <c r="A56" s="9" t="s">
        <v>70</v>
      </c>
      <c r="B56" s="9" t="s">
        <v>74</v>
      </c>
      <c r="C56" s="9" t="s">
        <v>215</v>
      </c>
      <c r="D56" s="5" t="s">
        <v>73</v>
      </c>
      <c r="E56" s="29">
        <v>50</v>
      </c>
      <c r="F56" s="5" t="s">
        <v>14</v>
      </c>
      <c r="G56" s="5"/>
      <c r="H56" s="5" t="s">
        <v>0</v>
      </c>
      <c r="I56" s="5"/>
    </row>
    <row r="57" spans="1:9" ht="16.5">
      <c r="A57" s="9" t="s">
        <v>70</v>
      </c>
      <c r="B57" s="9" t="s">
        <v>74</v>
      </c>
      <c r="C57" s="9" t="s">
        <v>216</v>
      </c>
      <c r="D57" s="5" t="s">
        <v>73</v>
      </c>
      <c r="E57" s="29">
        <v>63</v>
      </c>
      <c r="F57" s="5" t="s">
        <v>14</v>
      </c>
      <c r="G57" s="5"/>
      <c r="H57" s="5" t="s">
        <v>0</v>
      </c>
      <c r="I57" s="5"/>
    </row>
    <row r="58" spans="1:9" ht="16.5">
      <c r="A58" s="9" t="s">
        <v>70</v>
      </c>
      <c r="B58" s="9" t="s">
        <v>74</v>
      </c>
      <c r="C58" s="9" t="s">
        <v>217</v>
      </c>
      <c r="D58" s="5" t="s">
        <v>73</v>
      </c>
      <c r="E58" s="29">
        <v>100</v>
      </c>
      <c r="F58" s="5" t="s">
        <v>14</v>
      </c>
      <c r="G58" s="5"/>
      <c r="H58" s="5" t="s">
        <v>0</v>
      </c>
      <c r="I58" s="5"/>
    </row>
    <row r="59" spans="1:9" ht="16.5">
      <c r="A59" s="9" t="s">
        <v>70</v>
      </c>
      <c r="B59" s="9" t="s">
        <v>74</v>
      </c>
      <c r="C59" s="9" t="s">
        <v>218</v>
      </c>
      <c r="D59" s="5" t="s">
        <v>73</v>
      </c>
      <c r="E59" s="29">
        <v>50</v>
      </c>
      <c r="F59" s="5" t="s">
        <v>14</v>
      </c>
      <c r="G59" s="5"/>
      <c r="H59" s="5" t="s">
        <v>0</v>
      </c>
      <c r="I59" s="5"/>
    </row>
    <row r="60" spans="1:9" ht="16.5">
      <c r="A60" s="9" t="s">
        <v>70</v>
      </c>
      <c r="B60" s="9" t="s">
        <v>74</v>
      </c>
      <c r="C60" s="9" t="s">
        <v>219</v>
      </c>
      <c r="D60" s="5" t="s">
        <v>73</v>
      </c>
      <c r="E60" s="29">
        <v>50</v>
      </c>
      <c r="F60" s="5" t="s">
        <v>14</v>
      </c>
      <c r="G60" s="5"/>
      <c r="H60" s="5" t="s">
        <v>0</v>
      </c>
      <c r="I60" s="5"/>
    </row>
    <row r="61" spans="1:9" ht="16.5">
      <c r="A61" s="9" t="s">
        <v>70</v>
      </c>
      <c r="B61" s="9" t="s">
        <v>74</v>
      </c>
      <c r="C61" s="9" t="s">
        <v>220</v>
      </c>
      <c r="D61" s="5" t="s">
        <v>73</v>
      </c>
      <c r="E61" s="29">
        <v>170</v>
      </c>
      <c r="F61" s="5" t="s">
        <v>14</v>
      </c>
      <c r="G61" s="5"/>
      <c r="H61" s="5" t="s">
        <v>0</v>
      </c>
      <c r="I61" s="5"/>
    </row>
    <row r="62" spans="1:9" ht="16.5">
      <c r="A62" s="9" t="s">
        <v>70</v>
      </c>
      <c r="B62" s="9" t="s">
        <v>74</v>
      </c>
      <c r="C62" s="9" t="s">
        <v>221</v>
      </c>
      <c r="D62" s="5" t="s">
        <v>73</v>
      </c>
      <c r="E62" s="29">
        <v>80</v>
      </c>
      <c r="F62" s="5" t="s">
        <v>14</v>
      </c>
      <c r="G62" s="5"/>
      <c r="H62" s="5" t="s">
        <v>0</v>
      </c>
      <c r="I62" s="5"/>
    </row>
    <row r="63" spans="1:9" ht="16.5">
      <c r="A63" s="9" t="s">
        <v>70</v>
      </c>
      <c r="B63" s="9" t="s">
        <v>74</v>
      </c>
      <c r="C63" s="9" t="s">
        <v>222</v>
      </c>
      <c r="D63" s="5" t="s">
        <v>73</v>
      </c>
      <c r="E63" s="29">
        <v>100</v>
      </c>
      <c r="F63" s="5" t="s">
        <v>14</v>
      </c>
      <c r="G63" s="5"/>
      <c r="H63" s="5" t="s">
        <v>0</v>
      </c>
      <c r="I63" s="5"/>
    </row>
    <row r="64" spans="1:9" ht="16.5">
      <c r="A64" s="9" t="s">
        <v>70</v>
      </c>
      <c r="B64" s="9" t="s">
        <v>74</v>
      </c>
      <c r="C64" s="9" t="s">
        <v>223</v>
      </c>
      <c r="D64" s="5" t="s">
        <v>73</v>
      </c>
      <c r="E64" s="29">
        <v>60</v>
      </c>
      <c r="F64" s="5" t="s">
        <v>14</v>
      </c>
      <c r="G64" s="5"/>
      <c r="H64" s="5" t="s">
        <v>0</v>
      </c>
      <c r="I64" s="5"/>
    </row>
    <row r="65" spans="1:9" ht="16.5">
      <c r="A65" s="9" t="s">
        <v>70</v>
      </c>
      <c r="B65" s="9" t="s">
        <v>74</v>
      </c>
      <c r="C65" s="9" t="s">
        <v>224</v>
      </c>
      <c r="D65" s="5" t="s">
        <v>73</v>
      </c>
      <c r="E65" s="29">
        <v>120</v>
      </c>
      <c r="F65" s="5" t="s">
        <v>14</v>
      </c>
      <c r="G65" s="5"/>
      <c r="H65" s="5" t="s">
        <v>0</v>
      </c>
      <c r="I65" s="5"/>
    </row>
    <row r="66" spans="1:9" ht="16.5">
      <c r="A66" s="9" t="s">
        <v>70</v>
      </c>
      <c r="B66" s="9" t="s">
        <v>74</v>
      </c>
      <c r="C66" s="9" t="s">
        <v>225</v>
      </c>
      <c r="D66" s="5" t="s">
        <v>73</v>
      </c>
      <c r="E66" s="29">
        <v>100</v>
      </c>
      <c r="F66" s="5" t="s">
        <v>14</v>
      </c>
      <c r="G66" s="5"/>
      <c r="H66" s="5" t="s">
        <v>0</v>
      </c>
      <c r="I66" s="5"/>
    </row>
    <row r="67" spans="1:9" ht="16.5">
      <c r="A67" s="9" t="s">
        <v>70</v>
      </c>
      <c r="B67" s="9" t="s">
        <v>74</v>
      </c>
      <c r="C67" s="9" t="s">
        <v>226</v>
      </c>
      <c r="D67" s="5" t="s">
        <v>73</v>
      </c>
      <c r="E67" s="29">
        <v>300</v>
      </c>
      <c r="F67" s="5" t="s">
        <v>14</v>
      </c>
      <c r="G67" s="5"/>
      <c r="H67" s="5" t="s">
        <v>0</v>
      </c>
      <c r="I67" s="5"/>
    </row>
    <row r="68" spans="1:9" ht="16.5">
      <c r="A68" s="9" t="s">
        <v>70</v>
      </c>
      <c r="B68" s="9" t="s">
        <v>74</v>
      </c>
      <c r="C68" s="9" t="s">
        <v>227</v>
      </c>
      <c r="D68" s="5" t="s">
        <v>73</v>
      </c>
      <c r="E68" s="29">
        <v>60</v>
      </c>
      <c r="F68" s="5" t="s">
        <v>14</v>
      </c>
      <c r="G68" s="5"/>
      <c r="H68" s="5" t="s">
        <v>0</v>
      </c>
      <c r="I68" s="5"/>
    </row>
    <row r="69" spans="1:9" ht="16.5">
      <c r="A69" s="9" t="s">
        <v>70</v>
      </c>
      <c r="B69" s="9" t="s">
        <v>74</v>
      </c>
      <c r="C69" s="9" t="s">
        <v>228</v>
      </c>
      <c r="D69" s="5" t="s">
        <v>73</v>
      </c>
      <c r="E69" s="29">
        <v>200</v>
      </c>
      <c r="F69" s="5" t="s">
        <v>14</v>
      </c>
      <c r="G69" s="5"/>
      <c r="H69" s="5" t="s">
        <v>0</v>
      </c>
      <c r="I69" s="5"/>
    </row>
    <row r="70" spans="1:9" ht="16.5">
      <c r="A70" s="9" t="s">
        <v>70</v>
      </c>
      <c r="B70" s="9" t="s">
        <v>74</v>
      </c>
      <c r="C70" s="9" t="s">
        <v>229</v>
      </c>
      <c r="D70" s="5" t="s">
        <v>73</v>
      </c>
      <c r="E70" s="29">
        <v>70</v>
      </c>
      <c r="F70" s="5" t="s">
        <v>14</v>
      </c>
      <c r="G70" s="5"/>
      <c r="H70" s="5" t="s">
        <v>0</v>
      </c>
      <c r="I70" s="5"/>
    </row>
    <row r="71" spans="1:9" ht="33">
      <c r="A71" s="9" t="s">
        <v>70</v>
      </c>
      <c r="B71" s="9" t="s">
        <v>75</v>
      </c>
      <c r="C71" s="9" t="s">
        <v>76</v>
      </c>
      <c r="D71" s="5" t="s">
        <v>73</v>
      </c>
      <c r="E71" s="30">
        <v>230</v>
      </c>
      <c r="F71" s="5" t="s">
        <v>14</v>
      </c>
      <c r="G71" s="5"/>
      <c r="H71" s="5" t="s">
        <v>0</v>
      </c>
      <c r="I71" s="5"/>
    </row>
    <row r="72" spans="1:9" ht="16.5">
      <c r="A72" s="26" t="s">
        <v>77</v>
      </c>
      <c r="B72" s="26" t="s">
        <v>78</v>
      </c>
      <c r="C72" s="26" t="s">
        <v>79</v>
      </c>
      <c r="D72" s="5" t="s">
        <v>73</v>
      </c>
      <c r="E72" s="30">
        <v>65</v>
      </c>
      <c r="F72" s="5" t="s">
        <v>14</v>
      </c>
      <c r="G72" s="5"/>
      <c r="H72" s="5" t="s">
        <v>0</v>
      </c>
      <c r="I72" s="5"/>
    </row>
    <row r="73" spans="1:9" ht="16.5">
      <c r="A73" s="26" t="s">
        <v>77</v>
      </c>
      <c r="B73" s="26" t="s">
        <v>78</v>
      </c>
      <c r="C73" s="26" t="s">
        <v>80</v>
      </c>
      <c r="D73" s="5" t="s">
        <v>73</v>
      </c>
      <c r="E73" s="30">
        <v>30</v>
      </c>
      <c r="F73" s="5" t="s">
        <v>14</v>
      </c>
      <c r="G73" s="5"/>
      <c r="H73" s="27"/>
      <c r="I73" s="27" t="s">
        <v>1</v>
      </c>
    </row>
    <row r="74" spans="1:9" ht="16.5">
      <c r="A74" s="26" t="s">
        <v>77</v>
      </c>
      <c r="B74" s="26" t="s">
        <v>81</v>
      </c>
      <c r="C74" s="26" t="s">
        <v>80</v>
      </c>
      <c r="D74" s="5" t="s">
        <v>73</v>
      </c>
      <c r="E74" s="30">
        <v>30</v>
      </c>
      <c r="F74" s="5" t="s">
        <v>14</v>
      </c>
      <c r="G74" s="5"/>
      <c r="H74" s="27"/>
      <c r="I74" s="27" t="s">
        <v>1</v>
      </c>
    </row>
    <row r="75" spans="1:9" ht="16.5">
      <c r="A75" s="26" t="s">
        <v>77</v>
      </c>
      <c r="B75" s="26" t="s">
        <v>81</v>
      </c>
      <c r="C75" s="26" t="s">
        <v>82</v>
      </c>
      <c r="D75" s="5" t="s">
        <v>73</v>
      </c>
      <c r="E75" s="30">
        <v>60</v>
      </c>
      <c r="F75" s="5" t="s">
        <v>14</v>
      </c>
      <c r="G75" s="5"/>
      <c r="H75" s="27" t="s">
        <v>0</v>
      </c>
      <c r="I75" s="5"/>
    </row>
    <row r="76" spans="1:9" ht="16.5">
      <c r="A76" s="26" t="s">
        <v>77</v>
      </c>
      <c r="B76" s="26" t="s">
        <v>83</v>
      </c>
      <c r="C76" s="26" t="s">
        <v>84</v>
      </c>
      <c r="D76" s="5" t="s">
        <v>73</v>
      </c>
      <c r="E76" s="30">
        <v>60</v>
      </c>
      <c r="F76" s="5" t="s">
        <v>14</v>
      </c>
      <c r="G76" s="5"/>
      <c r="H76" s="27" t="s">
        <v>0</v>
      </c>
      <c r="I76" s="10"/>
    </row>
    <row r="77" spans="1:9" ht="16.5">
      <c r="A77" s="26" t="s">
        <v>77</v>
      </c>
      <c r="B77" s="26" t="s">
        <v>85</v>
      </c>
      <c r="C77" s="26" t="s">
        <v>82</v>
      </c>
      <c r="D77" s="5" t="s">
        <v>73</v>
      </c>
      <c r="E77" s="30">
        <v>50</v>
      </c>
      <c r="F77" s="5" t="s">
        <v>14</v>
      </c>
      <c r="G77" s="5"/>
      <c r="H77" s="27" t="s">
        <v>0</v>
      </c>
      <c r="I77" s="10"/>
    </row>
    <row r="78" spans="1:9" ht="16.5">
      <c r="A78" s="26" t="s">
        <v>77</v>
      </c>
      <c r="B78" s="26" t="s">
        <v>86</v>
      </c>
      <c r="C78" s="26" t="s">
        <v>87</v>
      </c>
      <c r="D78" s="5" t="s">
        <v>73</v>
      </c>
      <c r="E78" s="30">
        <v>50</v>
      </c>
      <c r="F78" s="5" t="s">
        <v>14</v>
      </c>
      <c r="G78" s="5"/>
      <c r="H78" s="27" t="s">
        <v>0</v>
      </c>
      <c r="I78" s="10"/>
    </row>
    <row r="79" spans="1:9" ht="33">
      <c r="A79" s="9" t="s">
        <v>88</v>
      </c>
      <c r="B79" s="9" t="s">
        <v>89</v>
      </c>
      <c r="C79" s="9" t="s">
        <v>90</v>
      </c>
      <c r="D79" s="5" t="s">
        <v>73</v>
      </c>
      <c r="E79" s="30">
        <v>1232</v>
      </c>
      <c r="F79" s="5" t="s">
        <v>14</v>
      </c>
      <c r="G79" s="5"/>
      <c r="H79" s="27" t="s">
        <v>0</v>
      </c>
      <c r="I79" s="5"/>
    </row>
    <row r="80" spans="1:9" ht="33">
      <c r="A80" s="9" t="s">
        <v>88</v>
      </c>
      <c r="B80" s="9" t="s">
        <v>91</v>
      </c>
      <c r="C80" s="9" t="s">
        <v>92</v>
      </c>
      <c r="D80" s="5" t="s">
        <v>73</v>
      </c>
      <c r="E80" s="30">
        <v>628</v>
      </c>
      <c r="F80" s="5" t="s">
        <v>14</v>
      </c>
      <c r="G80" s="5"/>
      <c r="H80" s="27" t="s">
        <v>0</v>
      </c>
      <c r="I80" s="5"/>
    </row>
    <row r="81" spans="1:9" ht="16.5">
      <c r="A81" s="9" t="s">
        <v>88</v>
      </c>
      <c r="B81" s="9" t="s">
        <v>93</v>
      </c>
      <c r="C81" s="9" t="s">
        <v>94</v>
      </c>
      <c r="D81" s="5" t="s">
        <v>73</v>
      </c>
      <c r="E81" s="30">
        <v>537</v>
      </c>
      <c r="F81" s="5" t="s">
        <v>14</v>
      </c>
      <c r="G81" s="5"/>
      <c r="H81" s="27" t="s">
        <v>0</v>
      </c>
      <c r="I81" s="5"/>
    </row>
    <row r="82" spans="1:9" ht="16.5">
      <c r="A82" s="9" t="s">
        <v>88</v>
      </c>
      <c r="B82" s="9" t="s">
        <v>95</v>
      </c>
      <c r="C82" s="9" t="s">
        <v>96</v>
      </c>
      <c r="D82" s="5" t="s">
        <v>73</v>
      </c>
      <c r="E82" s="30">
        <v>360</v>
      </c>
      <c r="F82" s="5" t="s">
        <v>14</v>
      </c>
      <c r="G82" s="5"/>
      <c r="H82" s="27" t="s">
        <v>0</v>
      </c>
      <c r="I82" s="5"/>
    </row>
    <row r="83" spans="1:9" ht="16.5">
      <c r="A83" s="9" t="s">
        <v>88</v>
      </c>
      <c r="B83" s="9" t="s">
        <v>97</v>
      </c>
      <c r="C83" s="9" t="s">
        <v>98</v>
      </c>
      <c r="D83" s="5" t="s">
        <v>73</v>
      </c>
      <c r="E83" s="30">
        <v>562</v>
      </c>
      <c r="F83" s="5" t="s">
        <v>14</v>
      </c>
      <c r="G83" s="5"/>
      <c r="H83" s="27" t="s">
        <v>0</v>
      </c>
      <c r="I83" s="5"/>
    </row>
    <row r="84" spans="1:9" ht="33">
      <c r="A84" s="9" t="s">
        <v>88</v>
      </c>
      <c r="B84" s="9" t="s">
        <v>99</v>
      </c>
      <c r="C84" s="9" t="s">
        <v>100</v>
      </c>
      <c r="D84" s="5" t="s">
        <v>73</v>
      </c>
      <c r="E84" s="30">
        <v>568</v>
      </c>
      <c r="F84" s="5" t="s">
        <v>14</v>
      </c>
      <c r="G84" s="5"/>
      <c r="H84" s="27" t="s">
        <v>0</v>
      </c>
      <c r="I84" s="5"/>
    </row>
    <row r="85" spans="1:9" ht="33">
      <c r="A85" s="9" t="s">
        <v>88</v>
      </c>
      <c r="B85" s="9" t="s">
        <v>101</v>
      </c>
      <c r="C85" s="5" t="s">
        <v>102</v>
      </c>
      <c r="D85" s="5" t="s">
        <v>73</v>
      </c>
      <c r="E85" s="30">
        <v>125</v>
      </c>
      <c r="F85" s="5" t="s">
        <v>14</v>
      </c>
      <c r="G85" s="5"/>
      <c r="H85" s="27" t="s">
        <v>0</v>
      </c>
      <c r="I85" s="5"/>
    </row>
    <row r="86" spans="1:9" ht="33">
      <c r="A86" s="9" t="s">
        <v>88</v>
      </c>
      <c r="B86" s="9" t="s">
        <v>103</v>
      </c>
      <c r="C86" s="9" t="s">
        <v>100</v>
      </c>
      <c r="D86" s="5" t="s">
        <v>73</v>
      </c>
      <c r="E86" s="30">
        <v>604</v>
      </c>
      <c r="F86" s="5" t="s">
        <v>14</v>
      </c>
      <c r="G86" s="5"/>
      <c r="H86" s="27" t="s">
        <v>0</v>
      </c>
      <c r="I86" s="5"/>
    </row>
    <row r="87" spans="1:9" ht="16.5">
      <c r="A87" s="10" t="s">
        <v>104</v>
      </c>
      <c r="B87" s="10" t="s">
        <v>105</v>
      </c>
      <c r="C87" s="10" t="s">
        <v>106</v>
      </c>
      <c r="D87" s="5" t="s">
        <v>73</v>
      </c>
      <c r="E87" s="30">
        <v>20</v>
      </c>
      <c r="F87" s="5" t="s">
        <v>14</v>
      </c>
      <c r="G87" s="28"/>
      <c r="H87" s="28"/>
      <c r="I87" s="27" t="s">
        <v>1</v>
      </c>
    </row>
    <row r="88" spans="1:9" ht="15.75" customHeight="1">
      <c r="A88" s="91" t="s">
        <v>8</v>
      </c>
      <c r="B88" s="91"/>
      <c r="C88" s="25"/>
      <c r="D88" s="24"/>
      <c r="E88" s="71">
        <f>SUM(E39:E87)</f>
        <v>9808</v>
      </c>
      <c r="F88" s="24"/>
      <c r="G88" s="31"/>
      <c r="H88" s="31"/>
      <c r="I88" s="32"/>
    </row>
    <row r="89" spans="1:9" ht="33">
      <c r="A89" s="9" t="s">
        <v>110</v>
      </c>
      <c r="B89" s="9" t="s">
        <v>107</v>
      </c>
      <c r="C89" s="15" t="s">
        <v>108</v>
      </c>
      <c r="D89" s="7" t="s">
        <v>109</v>
      </c>
      <c r="E89" s="22">
        <v>267.45</v>
      </c>
      <c r="F89" s="7" t="s">
        <v>14</v>
      </c>
      <c r="G89" s="7"/>
      <c r="H89" s="5" t="s">
        <v>0</v>
      </c>
      <c r="I89" s="5"/>
    </row>
    <row r="90" spans="1:9" ht="33">
      <c r="A90" s="9" t="s">
        <v>111</v>
      </c>
      <c r="B90" s="9" t="s">
        <v>107</v>
      </c>
      <c r="C90" s="15" t="s">
        <v>108</v>
      </c>
      <c r="D90" s="7" t="s">
        <v>109</v>
      </c>
      <c r="E90" s="22">
        <v>92.671</v>
      </c>
      <c r="F90" s="7" t="s">
        <v>14</v>
      </c>
      <c r="G90" s="7"/>
      <c r="H90" s="5" t="s">
        <v>44</v>
      </c>
      <c r="I90" s="5"/>
    </row>
    <row r="91" spans="1:9" ht="15.75" customHeight="1">
      <c r="A91" s="91" t="s">
        <v>8</v>
      </c>
      <c r="B91" s="91"/>
      <c r="C91" s="24"/>
      <c r="D91" s="25"/>
      <c r="E91" s="33">
        <f>SUM(E89:E90)</f>
        <v>360.121</v>
      </c>
      <c r="F91" s="24"/>
      <c r="G91" s="24"/>
      <c r="H91" s="24"/>
      <c r="I91" s="24"/>
    </row>
    <row r="92" spans="1:9" ht="16.5">
      <c r="A92" s="9" t="s">
        <v>113</v>
      </c>
      <c r="B92" s="15" t="s">
        <v>114</v>
      </c>
      <c r="C92" s="15" t="s">
        <v>115</v>
      </c>
      <c r="D92" s="7" t="s">
        <v>118</v>
      </c>
      <c r="E92" s="34">
        <v>11752.837</v>
      </c>
      <c r="F92" s="7" t="s">
        <v>14</v>
      </c>
      <c r="G92" s="7"/>
      <c r="H92" s="5"/>
      <c r="I92" s="5" t="s">
        <v>1</v>
      </c>
    </row>
    <row r="93" spans="1:9" ht="33">
      <c r="A93" s="9" t="s">
        <v>113</v>
      </c>
      <c r="B93" s="15" t="s">
        <v>116</v>
      </c>
      <c r="C93" s="62" t="s">
        <v>117</v>
      </c>
      <c r="D93" s="7" t="s">
        <v>118</v>
      </c>
      <c r="E93" s="34">
        <v>220</v>
      </c>
      <c r="F93" s="7" t="s">
        <v>14</v>
      </c>
      <c r="G93" s="7"/>
      <c r="H93" s="5"/>
      <c r="I93" s="5" t="s">
        <v>1</v>
      </c>
    </row>
    <row r="94" spans="1:9" ht="15.75" customHeight="1">
      <c r="A94" s="91" t="s">
        <v>8</v>
      </c>
      <c r="B94" s="91"/>
      <c r="C94" s="24"/>
      <c r="D94" s="25"/>
      <c r="E94" s="35">
        <f>SUM(E92:E93)</f>
        <v>11972.837</v>
      </c>
      <c r="F94" s="24"/>
      <c r="G94" s="24"/>
      <c r="H94" s="24"/>
      <c r="I94" s="24"/>
    </row>
    <row r="95" spans="1:9" ht="16.5">
      <c r="A95" s="9" t="s">
        <v>122</v>
      </c>
      <c r="B95" s="15" t="s">
        <v>119</v>
      </c>
      <c r="C95" s="15" t="s">
        <v>120</v>
      </c>
      <c r="D95" s="7" t="s">
        <v>121</v>
      </c>
      <c r="E95" s="37">
        <v>680</v>
      </c>
      <c r="F95" s="7" t="s">
        <v>14</v>
      </c>
      <c r="G95" s="7"/>
      <c r="H95" s="5"/>
      <c r="I95" s="5" t="s">
        <v>1</v>
      </c>
    </row>
    <row r="96" spans="1:9" ht="15.75" customHeight="1">
      <c r="A96" s="91" t="s">
        <v>8</v>
      </c>
      <c r="B96" s="91"/>
      <c r="C96" s="53"/>
      <c r="D96" s="53"/>
      <c r="E96" s="35">
        <f>SUM(E95)</f>
        <v>680</v>
      </c>
      <c r="F96" s="53"/>
      <c r="G96" s="53"/>
      <c r="H96" s="53"/>
      <c r="I96" s="53"/>
    </row>
    <row r="97" spans="1:9" ht="16.5">
      <c r="A97" s="38" t="s">
        <v>192</v>
      </c>
      <c r="B97" s="38" t="s">
        <v>123</v>
      </c>
      <c r="C97" s="50" t="s">
        <v>124</v>
      </c>
      <c r="D97" s="41" t="s">
        <v>157</v>
      </c>
      <c r="E97" s="51">
        <v>20</v>
      </c>
      <c r="F97" s="40" t="s">
        <v>14</v>
      </c>
      <c r="G97" s="40"/>
      <c r="H97" s="52" t="s">
        <v>44</v>
      </c>
      <c r="I97" s="52"/>
    </row>
    <row r="98" spans="1:9" ht="16.5">
      <c r="A98" s="38" t="s">
        <v>192</v>
      </c>
      <c r="B98" s="38" t="s">
        <v>125</v>
      </c>
      <c r="C98" s="38" t="s">
        <v>126</v>
      </c>
      <c r="D98" s="41" t="s">
        <v>157</v>
      </c>
      <c r="E98" s="39">
        <v>100</v>
      </c>
      <c r="F98" s="40" t="s">
        <v>14</v>
      </c>
      <c r="G98" s="40"/>
      <c r="H98" s="41" t="s">
        <v>44</v>
      </c>
      <c r="I98" s="41"/>
    </row>
    <row r="99" spans="1:9" ht="16.5">
      <c r="A99" s="38" t="s">
        <v>192</v>
      </c>
      <c r="B99" s="38" t="s">
        <v>127</v>
      </c>
      <c r="C99" s="38" t="s">
        <v>128</v>
      </c>
      <c r="D99" s="41" t="s">
        <v>157</v>
      </c>
      <c r="E99" s="42">
        <v>20</v>
      </c>
      <c r="F99" s="40" t="s">
        <v>14</v>
      </c>
      <c r="G99" s="40"/>
      <c r="H99" s="41" t="s">
        <v>44</v>
      </c>
      <c r="I99" s="41"/>
    </row>
    <row r="100" spans="1:9" ht="16.5">
      <c r="A100" s="38" t="s">
        <v>192</v>
      </c>
      <c r="B100" s="38" t="s">
        <v>129</v>
      </c>
      <c r="C100" s="38" t="s">
        <v>130</v>
      </c>
      <c r="D100" s="41" t="s">
        <v>157</v>
      </c>
      <c r="E100" s="42">
        <v>80</v>
      </c>
      <c r="F100" s="40" t="s">
        <v>14</v>
      </c>
      <c r="G100" s="40"/>
      <c r="H100" s="41" t="s">
        <v>44</v>
      </c>
      <c r="I100" s="43"/>
    </row>
    <row r="101" spans="1:9" ht="16.5">
      <c r="A101" s="38" t="s">
        <v>192</v>
      </c>
      <c r="B101" s="38" t="s">
        <v>131</v>
      </c>
      <c r="C101" s="38" t="s">
        <v>132</v>
      </c>
      <c r="D101" s="41" t="s">
        <v>157</v>
      </c>
      <c r="E101" s="42">
        <v>12</v>
      </c>
      <c r="F101" s="40" t="s">
        <v>14</v>
      </c>
      <c r="G101" s="40"/>
      <c r="H101" s="41" t="s">
        <v>44</v>
      </c>
      <c r="I101" s="43"/>
    </row>
    <row r="102" spans="1:9" ht="16.5">
      <c r="A102" s="38" t="s">
        <v>192</v>
      </c>
      <c r="B102" s="38" t="s">
        <v>133</v>
      </c>
      <c r="C102" s="38" t="s">
        <v>134</v>
      </c>
      <c r="D102" s="41" t="s">
        <v>157</v>
      </c>
      <c r="E102" s="42">
        <v>150</v>
      </c>
      <c r="F102" s="40" t="s">
        <v>14</v>
      </c>
      <c r="G102" s="40"/>
      <c r="H102" s="41" t="s">
        <v>44</v>
      </c>
      <c r="I102" s="43"/>
    </row>
    <row r="103" spans="1:9" ht="16.5">
      <c r="A103" s="38" t="s">
        <v>192</v>
      </c>
      <c r="B103" s="38" t="s">
        <v>135</v>
      </c>
      <c r="C103" s="38" t="s">
        <v>136</v>
      </c>
      <c r="D103" s="41" t="s">
        <v>157</v>
      </c>
      <c r="E103" s="42">
        <v>60</v>
      </c>
      <c r="F103" s="40" t="s">
        <v>14</v>
      </c>
      <c r="G103" s="40"/>
      <c r="H103" s="41" t="s">
        <v>44</v>
      </c>
      <c r="I103" s="44"/>
    </row>
    <row r="104" spans="1:9" ht="16.5">
      <c r="A104" s="38" t="s">
        <v>192</v>
      </c>
      <c r="B104" s="38" t="s">
        <v>137</v>
      </c>
      <c r="C104" s="38" t="s">
        <v>138</v>
      </c>
      <c r="D104" s="41" t="s">
        <v>157</v>
      </c>
      <c r="E104" s="42">
        <v>50</v>
      </c>
      <c r="F104" s="40" t="s">
        <v>14</v>
      </c>
      <c r="G104" s="40"/>
      <c r="H104" s="41" t="s">
        <v>44</v>
      </c>
      <c r="I104" s="38"/>
    </row>
    <row r="105" spans="1:9" ht="16.5">
      <c r="A105" s="38" t="s">
        <v>192</v>
      </c>
      <c r="B105" s="38" t="s">
        <v>139</v>
      </c>
      <c r="C105" s="38" t="s">
        <v>140</v>
      </c>
      <c r="D105" s="41" t="s">
        <v>157</v>
      </c>
      <c r="E105" s="42">
        <v>50</v>
      </c>
      <c r="F105" s="40" t="s">
        <v>14</v>
      </c>
      <c r="G105" s="40"/>
      <c r="H105" s="41" t="s">
        <v>44</v>
      </c>
      <c r="I105" s="45"/>
    </row>
    <row r="106" spans="1:9" ht="16.5">
      <c r="A106" s="38" t="s">
        <v>192</v>
      </c>
      <c r="B106" s="38" t="s">
        <v>141</v>
      </c>
      <c r="C106" s="38" t="s">
        <v>142</v>
      </c>
      <c r="D106" s="41" t="s">
        <v>157</v>
      </c>
      <c r="E106" s="42">
        <v>20</v>
      </c>
      <c r="F106" s="40" t="s">
        <v>14</v>
      </c>
      <c r="G106" s="40"/>
      <c r="H106" s="41" t="s">
        <v>44</v>
      </c>
      <c r="I106" s="43"/>
    </row>
    <row r="107" spans="1:9" ht="16.5">
      <c r="A107" s="38" t="s">
        <v>192</v>
      </c>
      <c r="B107" s="38" t="s">
        <v>143</v>
      </c>
      <c r="C107" s="38" t="s">
        <v>144</v>
      </c>
      <c r="D107" s="41" t="s">
        <v>157</v>
      </c>
      <c r="E107" s="42">
        <v>50</v>
      </c>
      <c r="F107" s="40" t="s">
        <v>14</v>
      </c>
      <c r="G107" s="40"/>
      <c r="H107" s="41" t="s">
        <v>44</v>
      </c>
      <c r="I107" s="43"/>
    </row>
    <row r="108" spans="1:9" ht="16.5">
      <c r="A108" s="38" t="s">
        <v>192</v>
      </c>
      <c r="B108" s="38" t="s">
        <v>145</v>
      </c>
      <c r="C108" s="38" t="s">
        <v>146</v>
      </c>
      <c r="D108" s="41" t="s">
        <v>157</v>
      </c>
      <c r="E108" s="42">
        <v>60</v>
      </c>
      <c r="F108" s="40" t="s">
        <v>14</v>
      </c>
      <c r="G108" s="40"/>
      <c r="H108" s="41" t="s">
        <v>44</v>
      </c>
      <c r="I108" s="43"/>
    </row>
    <row r="109" spans="1:9" ht="16.5">
      <c r="A109" s="38" t="s">
        <v>192</v>
      </c>
      <c r="B109" s="38" t="s">
        <v>147</v>
      </c>
      <c r="C109" s="38" t="s">
        <v>148</v>
      </c>
      <c r="D109" s="41" t="s">
        <v>157</v>
      </c>
      <c r="E109" s="42">
        <v>50</v>
      </c>
      <c r="F109" s="40" t="s">
        <v>14</v>
      </c>
      <c r="G109" s="40"/>
      <c r="H109" s="41" t="s">
        <v>44</v>
      </c>
      <c r="I109" s="43"/>
    </row>
    <row r="110" spans="1:9" ht="16.5">
      <c r="A110" s="38" t="s">
        <v>192</v>
      </c>
      <c r="B110" s="38" t="s">
        <v>149</v>
      </c>
      <c r="C110" s="38" t="s">
        <v>150</v>
      </c>
      <c r="D110" s="41" t="s">
        <v>157</v>
      </c>
      <c r="E110" s="42">
        <v>30</v>
      </c>
      <c r="F110" s="40" t="s">
        <v>14</v>
      </c>
      <c r="G110" s="40"/>
      <c r="H110" s="41" t="s">
        <v>44</v>
      </c>
      <c r="I110" s="43"/>
    </row>
    <row r="111" spans="1:9" ht="16.5">
      <c r="A111" s="38" t="s">
        <v>192</v>
      </c>
      <c r="B111" s="38" t="s">
        <v>151</v>
      </c>
      <c r="C111" s="38" t="s">
        <v>152</v>
      </c>
      <c r="D111" s="41" t="s">
        <v>157</v>
      </c>
      <c r="E111" s="42">
        <v>30</v>
      </c>
      <c r="F111" s="40" t="s">
        <v>14</v>
      </c>
      <c r="G111" s="40"/>
      <c r="H111" s="41" t="s">
        <v>44</v>
      </c>
      <c r="I111" s="43"/>
    </row>
    <row r="112" spans="1:9" ht="16.5">
      <c r="A112" s="38" t="s">
        <v>192</v>
      </c>
      <c r="B112" s="38" t="s">
        <v>153</v>
      </c>
      <c r="C112" s="38" t="s">
        <v>154</v>
      </c>
      <c r="D112" s="41" t="s">
        <v>157</v>
      </c>
      <c r="E112" s="42">
        <v>80</v>
      </c>
      <c r="F112" s="40" t="s">
        <v>14</v>
      </c>
      <c r="G112" s="40"/>
      <c r="H112" s="41" t="s">
        <v>44</v>
      </c>
      <c r="I112" s="43"/>
    </row>
    <row r="113" spans="1:9" ht="33">
      <c r="A113" s="38" t="s">
        <v>193</v>
      </c>
      <c r="B113" s="38" t="s">
        <v>155</v>
      </c>
      <c r="C113" s="38" t="s">
        <v>156</v>
      </c>
      <c r="D113" s="41" t="s">
        <v>157</v>
      </c>
      <c r="E113" s="46">
        <v>2000</v>
      </c>
      <c r="F113" s="41" t="s">
        <v>14</v>
      </c>
      <c r="G113" s="69"/>
      <c r="H113" s="41" t="s">
        <v>44</v>
      </c>
      <c r="I113" s="43"/>
    </row>
    <row r="114" spans="1:9" ht="16.5">
      <c r="A114" s="38" t="s">
        <v>193</v>
      </c>
      <c r="B114" s="38" t="s">
        <v>158</v>
      </c>
      <c r="C114" s="38" t="s">
        <v>159</v>
      </c>
      <c r="D114" s="41" t="s">
        <v>157</v>
      </c>
      <c r="E114" s="46">
        <v>800</v>
      </c>
      <c r="F114" s="41" t="s">
        <v>14</v>
      </c>
      <c r="G114" s="49"/>
      <c r="H114" s="41" t="s">
        <v>44</v>
      </c>
      <c r="I114" s="43"/>
    </row>
    <row r="115" spans="1:9" ht="16.5">
      <c r="A115" s="38" t="s">
        <v>193</v>
      </c>
      <c r="B115" s="38" t="s">
        <v>160</v>
      </c>
      <c r="C115" s="38" t="s">
        <v>161</v>
      </c>
      <c r="D115" s="41" t="s">
        <v>157</v>
      </c>
      <c r="E115" s="46">
        <v>500</v>
      </c>
      <c r="F115" s="41" t="s">
        <v>14</v>
      </c>
      <c r="G115" s="49"/>
      <c r="H115" s="41" t="s">
        <v>44</v>
      </c>
      <c r="I115" s="43"/>
    </row>
    <row r="116" spans="1:9" ht="16.5">
      <c r="A116" s="38" t="s">
        <v>193</v>
      </c>
      <c r="B116" s="38" t="s">
        <v>162</v>
      </c>
      <c r="C116" s="38" t="s">
        <v>163</v>
      </c>
      <c r="D116" s="41" t="s">
        <v>157</v>
      </c>
      <c r="E116" s="46">
        <v>350</v>
      </c>
      <c r="F116" s="41" t="s">
        <v>14</v>
      </c>
      <c r="G116" s="47"/>
      <c r="H116" s="41" t="s">
        <v>44</v>
      </c>
      <c r="I116" s="48"/>
    </row>
    <row r="117" spans="1:9" ht="33">
      <c r="A117" s="38" t="s">
        <v>193</v>
      </c>
      <c r="B117" s="38" t="s">
        <v>164</v>
      </c>
      <c r="C117" s="38" t="s">
        <v>165</v>
      </c>
      <c r="D117" s="41" t="s">
        <v>157</v>
      </c>
      <c r="E117" s="46">
        <v>30</v>
      </c>
      <c r="F117" s="41" t="s">
        <v>14</v>
      </c>
      <c r="G117" s="49"/>
      <c r="H117" s="41" t="s">
        <v>44</v>
      </c>
      <c r="I117" s="43"/>
    </row>
    <row r="118" spans="1:9" ht="33">
      <c r="A118" s="38" t="s">
        <v>193</v>
      </c>
      <c r="B118" s="38" t="s">
        <v>166</v>
      </c>
      <c r="C118" s="38" t="s">
        <v>167</v>
      </c>
      <c r="D118" s="41" t="s">
        <v>157</v>
      </c>
      <c r="E118" s="46">
        <v>30</v>
      </c>
      <c r="F118" s="41" t="s">
        <v>14</v>
      </c>
      <c r="G118" s="49"/>
      <c r="H118" s="41" t="s">
        <v>44</v>
      </c>
      <c r="I118" s="43"/>
    </row>
    <row r="119" spans="1:9" ht="33">
      <c r="A119" s="38" t="s">
        <v>193</v>
      </c>
      <c r="B119" s="38" t="s">
        <v>168</v>
      </c>
      <c r="C119" s="38" t="s">
        <v>169</v>
      </c>
      <c r="D119" s="41" t="s">
        <v>157</v>
      </c>
      <c r="E119" s="46">
        <v>20</v>
      </c>
      <c r="F119" s="41" t="s">
        <v>14</v>
      </c>
      <c r="G119" s="49"/>
      <c r="H119" s="41" t="s">
        <v>44</v>
      </c>
      <c r="I119" s="43"/>
    </row>
    <row r="120" spans="1:9" ht="33">
      <c r="A120" s="38" t="s">
        <v>193</v>
      </c>
      <c r="B120" s="38" t="s">
        <v>170</v>
      </c>
      <c r="C120" s="38" t="s">
        <v>171</v>
      </c>
      <c r="D120" s="41" t="s">
        <v>157</v>
      </c>
      <c r="E120" s="46">
        <v>30</v>
      </c>
      <c r="F120" s="41" t="s">
        <v>14</v>
      </c>
      <c r="G120" s="43"/>
      <c r="H120" s="41" t="s">
        <v>44</v>
      </c>
      <c r="I120" s="43"/>
    </row>
    <row r="121" spans="1:9" ht="16.5">
      <c r="A121" s="38" t="s">
        <v>193</v>
      </c>
      <c r="B121" s="38" t="s">
        <v>172</v>
      </c>
      <c r="C121" s="38" t="s">
        <v>173</v>
      </c>
      <c r="D121" s="41" t="s">
        <v>157</v>
      </c>
      <c r="E121" s="46">
        <v>20</v>
      </c>
      <c r="F121" s="41" t="s">
        <v>14</v>
      </c>
      <c r="G121" s="43"/>
      <c r="H121" s="41" t="s">
        <v>44</v>
      </c>
      <c r="I121" s="43"/>
    </row>
    <row r="122" spans="1:9" ht="16.5">
      <c r="A122" s="38" t="s">
        <v>193</v>
      </c>
      <c r="B122" s="38" t="s">
        <v>174</v>
      </c>
      <c r="C122" s="38" t="s">
        <v>175</v>
      </c>
      <c r="D122" s="41" t="s">
        <v>157</v>
      </c>
      <c r="E122" s="46">
        <v>30</v>
      </c>
      <c r="F122" s="41" t="s">
        <v>14</v>
      </c>
      <c r="G122" s="43"/>
      <c r="H122" s="41" t="s">
        <v>44</v>
      </c>
      <c r="I122" s="43"/>
    </row>
    <row r="123" spans="1:9" ht="33">
      <c r="A123" s="38" t="s">
        <v>193</v>
      </c>
      <c r="B123" s="38" t="s">
        <v>176</v>
      </c>
      <c r="C123" s="38" t="s">
        <v>79</v>
      </c>
      <c r="D123" s="41" t="s">
        <v>157</v>
      </c>
      <c r="E123" s="46">
        <v>20</v>
      </c>
      <c r="F123" s="41" t="s">
        <v>14</v>
      </c>
      <c r="G123" s="43"/>
      <c r="H123" s="41" t="s">
        <v>44</v>
      </c>
      <c r="I123" s="43"/>
    </row>
    <row r="124" spans="1:9" ht="33">
      <c r="A124" s="38" t="s">
        <v>193</v>
      </c>
      <c r="B124" s="38" t="s">
        <v>177</v>
      </c>
      <c r="C124" s="38" t="s">
        <v>178</v>
      </c>
      <c r="D124" s="41" t="s">
        <v>157</v>
      </c>
      <c r="E124" s="46">
        <v>25</v>
      </c>
      <c r="F124" s="41" t="s">
        <v>14</v>
      </c>
      <c r="G124" s="49"/>
      <c r="H124" s="41" t="s">
        <v>44</v>
      </c>
      <c r="I124" s="43"/>
    </row>
    <row r="125" spans="1:9" ht="33">
      <c r="A125" s="38" t="s">
        <v>193</v>
      </c>
      <c r="B125" s="38" t="s">
        <v>179</v>
      </c>
      <c r="C125" s="38" t="s">
        <v>180</v>
      </c>
      <c r="D125" s="41" t="s">
        <v>157</v>
      </c>
      <c r="E125" s="46">
        <v>20</v>
      </c>
      <c r="F125" s="41" t="s">
        <v>14</v>
      </c>
      <c r="G125" s="49"/>
      <c r="H125" s="41" t="s">
        <v>44</v>
      </c>
      <c r="I125" s="43"/>
    </row>
    <row r="126" spans="1:9" ht="33">
      <c r="A126" s="38" t="s">
        <v>193</v>
      </c>
      <c r="B126" s="38" t="s">
        <v>181</v>
      </c>
      <c r="C126" s="38" t="s">
        <v>182</v>
      </c>
      <c r="D126" s="41" t="s">
        <v>157</v>
      </c>
      <c r="E126" s="46">
        <v>20</v>
      </c>
      <c r="F126" s="41" t="s">
        <v>14</v>
      </c>
      <c r="G126" s="49"/>
      <c r="H126" s="41" t="s">
        <v>44</v>
      </c>
      <c r="I126" s="43"/>
    </row>
    <row r="127" spans="1:9" ht="33">
      <c r="A127" s="38" t="s">
        <v>193</v>
      </c>
      <c r="B127" s="38" t="s">
        <v>183</v>
      </c>
      <c r="C127" s="38" t="s">
        <v>184</v>
      </c>
      <c r="D127" s="41" t="s">
        <v>157</v>
      </c>
      <c r="E127" s="46">
        <v>25</v>
      </c>
      <c r="F127" s="41" t="s">
        <v>14</v>
      </c>
      <c r="G127" s="49"/>
      <c r="H127" s="41" t="s">
        <v>44</v>
      </c>
      <c r="I127" s="43"/>
    </row>
    <row r="128" spans="1:9" ht="33">
      <c r="A128" s="38" t="s">
        <v>193</v>
      </c>
      <c r="B128" s="38" t="s">
        <v>185</v>
      </c>
      <c r="C128" s="38" t="s">
        <v>186</v>
      </c>
      <c r="D128" s="41" t="s">
        <v>157</v>
      </c>
      <c r="E128" s="46">
        <v>30</v>
      </c>
      <c r="F128" s="41" t="s">
        <v>14</v>
      </c>
      <c r="G128" s="49"/>
      <c r="H128" s="41" t="s">
        <v>44</v>
      </c>
      <c r="I128" s="43"/>
    </row>
    <row r="129" spans="1:9" ht="16.5">
      <c r="A129" s="38" t="s">
        <v>195</v>
      </c>
      <c r="B129" s="38" t="s">
        <v>230</v>
      </c>
      <c r="C129" s="38" t="s">
        <v>187</v>
      </c>
      <c r="D129" s="41" t="s">
        <v>157</v>
      </c>
      <c r="E129" s="46">
        <v>100</v>
      </c>
      <c r="F129" s="40" t="s">
        <v>14</v>
      </c>
      <c r="G129" s="38"/>
      <c r="H129" s="41" t="s">
        <v>44</v>
      </c>
      <c r="I129" s="41"/>
    </row>
    <row r="130" spans="1:9" ht="33">
      <c r="A130" s="38" t="s">
        <v>195</v>
      </c>
      <c r="B130" s="38" t="s">
        <v>231</v>
      </c>
      <c r="C130" s="38" t="s">
        <v>188</v>
      </c>
      <c r="D130" s="41" t="s">
        <v>157</v>
      </c>
      <c r="E130" s="46">
        <v>150</v>
      </c>
      <c r="F130" s="40" t="s">
        <v>14</v>
      </c>
      <c r="G130" s="38"/>
      <c r="H130" s="41" t="s">
        <v>44</v>
      </c>
      <c r="I130" s="41"/>
    </row>
    <row r="131" spans="1:9" ht="33">
      <c r="A131" s="38" t="s">
        <v>195</v>
      </c>
      <c r="B131" s="38" t="s">
        <v>189</v>
      </c>
      <c r="C131" s="38" t="s">
        <v>190</v>
      </c>
      <c r="D131" s="41" t="s">
        <v>157</v>
      </c>
      <c r="E131" s="46">
        <v>160</v>
      </c>
      <c r="F131" s="40" t="s">
        <v>14</v>
      </c>
      <c r="G131" s="38"/>
      <c r="H131" s="41" t="s">
        <v>44</v>
      </c>
      <c r="I131" s="41"/>
    </row>
    <row r="132" spans="1:9" ht="33">
      <c r="A132" s="38" t="s">
        <v>194</v>
      </c>
      <c r="B132" s="38" t="s">
        <v>191</v>
      </c>
      <c r="C132" s="38" t="s">
        <v>156</v>
      </c>
      <c r="D132" s="41" t="s">
        <v>157</v>
      </c>
      <c r="E132" s="46">
        <v>400</v>
      </c>
      <c r="F132" s="41" t="s">
        <v>14</v>
      </c>
      <c r="G132" s="70"/>
      <c r="H132" s="41" t="s">
        <v>44</v>
      </c>
      <c r="I132" s="43"/>
    </row>
    <row r="133" spans="1:9" ht="23.25" customHeight="1">
      <c r="A133" s="91" t="s">
        <v>8</v>
      </c>
      <c r="B133" s="91"/>
      <c r="C133" s="54"/>
      <c r="D133" s="54"/>
      <c r="E133" s="55">
        <f>SUM(E97:E132)</f>
        <v>5622</v>
      </c>
      <c r="F133" s="56"/>
      <c r="G133" s="54"/>
      <c r="H133" s="56"/>
      <c r="I133" s="56"/>
    </row>
    <row r="134" spans="1:9" ht="33">
      <c r="A134" s="9" t="s">
        <v>235</v>
      </c>
      <c r="B134" s="15" t="s">
        <v>232</v>
      </c>
      <c r="C134" s="96" t="s">
        <v>306</v>
      </c>
      <c r="D134" s="73" t="s">
        <v>236</v>
      </c>
      <c r="E134" s="16">
        <v>30</v>
      </c>
      <c r="F134" s="7" t="s">
        <v>233</v>
      </c>
      <c r="G134" s="7"/>
      <c r="H134" s="5"/>
      <c r="I134" s="5" t="s">
        <v>1</v>
      </c>
    </row>
    <row r="135" spans="1:9" ht="33">
      <c r="A135" s="9" t="s">
        <v>235</v>
      </c>
      <c r="B135" s="15" t="s">
        <v>232</v>
      </c>
      <c r="C135" s="96" t="s">
        <v>307</v>
      </c>
      <c r="D135" s="73" t="s">
        <v>236</v>
      </c>
      <c r="E135" s="16">
        <v>30</v>
      </c>
      <c r="F135" s="7" t="s">
        <v>233</v>
      </c>
      <c r="G135" s="7"/>
      <c r="H135" s="5"/>
      <c r="I135" s="5" t="s">
        <v>1</v>
      </c>
    </row>
    <row r="136" spans="1:9" ht="33">
      <c r="A136" s="9" t="s">
        <v>235</v>
      </c>
      <c r="B136" s="15" t="s">
        <v>232</v>
      </c>
      <c r="C136" s="96" t="s">
        <v>308</v>
      </c>
      <c r="D136" s="73" t="s">
        <v>236</v>
      </c>
      <c r="E136" s="16">
        <v>50</v>
      </c>
      <c r="F136" s="7" t="s">
        <v>233</v>
      </c>
      <c r="G136" s="7"/>
      <c r="H136" s="5"/>
      <c r="I136" s="5" t="s">
        <v>1</v>
      </c>
    </row>
    <row r="137" spans="1:9" ht="33">
      <c r="A137" s="9" t="s">
        <v>235</v>
      </c>
      <c r="B137" s="15" t="s">
        <v>232</v>
      </c>
      <c r="C137" s="96" t="s">
        <v>309</v>
      </c>
      <c r="D137" s="73" t="s">
        <v>236</v>
      </c>
      <c r="E137" s="16">
        <v>50</v>
      </c>
      <c r="F137" s="7" t="s">
        <v>233</v>
      </c>
      <c r="G137" s="7"/>
      <c r="H137" s="5"/>
      <c r="I137" s="5" t="s">
        <v>1</v>
      </c>
    </row>
    <row r="138" spans="1:9" ht="33">
      <c r="A138" s="9" t="s">
        <v>235</v>
      </c>
      <c r="B138" s="15" t="s">
        <v>232</v>
      </c>
      <c r="C138" s="96" t="s">
        <v>310</v>
      </c>
      <c r="D138" s="73" t="s">
        <v>236</v>
      </c>
      <c r="E138" s="16">
        <v>43</v>
      </c>
      <c r="F138" s="7" t="s">
        <v>233</v>
      </c>
      <c r="G138" s="7"/>
      <c r="H138" s="5"/>
      <c r="I138" s="5" t="s">
        <v>1</v>
      </c>
    </row>
    <row r="139" spans="1:9" ht="33">
      <c r="A139" s="9" t="s">
        <v>235</v>
      </c>
      <c r="B139" s="15" t="s">
        <v>232</v>
      </c>
      <c r="C139" s="96" t="s">
        <v>311</v>
      </c>
      <c r="D139" s="73" t="s">
        <v>236</v>
      </c>
      <c r="E139" s="16">
        <v>30</v>
      </c>
      <c r="F139" s="7" t="s">
        <v>233</v>
      </c>
      <c r="G139" s="7"/>
      <c r="H139" s="5"/>
      <c r="I139" s="5" t="s">
        <v>1</v>
      </c>
    </row>
    <row r="140" spans="1:9" ht="33">
      <c r="A140" s="9" t="s">
        <v>235</v>
      </c>
      <c r="B140" s="15" t="s">
        <v>232</v>
      </c>
      <c r="C140" s="96" t="s">
        <v>312</v>
      </c>
      <c r="D140" s="73" t="s">
        <v>236</v>
      </c>
      <c r="E140" s="16">
        <v>20</v>
      </c>
      <c r="F140" s="7" t="s">
        <v>233</v>
      </c>
      <c r="G140" s="7"/>
      <c r="H140" s="5"/>
      <c r="I140" s="5" t="s">
        <v>1</v>
      </c>
    </row>
    <row r="141" spans="1:9" ht="33">
      <c r="A141" s="9" t="s">
        <v>235</v>
      </c>
      <c r="B141" s="15" t="s">
        <v>232</v>
      </c>
      <c r="C141" s="96" t="s">
        <v>313</v>
      </c>
      <c r="D141" s="73" t="s">
        <v>236</v>
      </c>
      <c r="E141" s="16">
        <v>30</v>
      </c>
      <c r="F141" s="7" t="s">
        <v>233</v>
      </c>
      <c r="G141" s="7"/>
      <c r="H141" s="5"/>
      <c r="I141" s="5" t="s">
        <v>1</v>
      </c>
    </row>
    <row r="142" spans="1:9" ht="33">
      <c r="A142" s="9" t="s">
        <v>235</v>
      </c>
      <c r="B142" s="15" t="s">
        <v>232</v>
      </c>
      <c r="C142" s="96" t="s">
        <v>314</v>
      </c>
      <c r="D142" s="73" t="s">
        <v>236</v>
      </c>
      <c r="E142" s="16">
        <v>30</v>
      </c>
      <c r="F142" s="7" t="s">
        <v>233</v>
      </c>
      <c r="G142" s="7"/>
      <c r="H142" s="5"/>
      <c r="I142" s="5" t="s">
        <v>1</v>
      </c>
    </row>
    <row r="143" spans="1:9" ht="33">
      <c r="A143" s="9" t="s">
        <v>235</v>
      </c>
      <c r="B143" s="15" t="s">
        <v>232</v>
      </c>
      <c r="C143" s="96" t="s">
        <v>315</v>
      </c>
      <c r="D143" s="73" t="s">
        <v>236</v>
      </c>
      <c r="E143" s="16">
        <v>39</v>
      </c>
      <c r="F143" s="7" t="s">
        <v>233</v>
      </c>
      <c r="G143" s="7"/>
      <c r="H143" s="5"/>
      <c r="I143" s="5" t="s">
        <v>1</v>
      </c>
    </row>
    <row r="144" spans="1:9" ht="33">
      <c r="A144" s="9" t="s">
        <v>235</v>
      </c>
      <c r="B144" s="15" t="s">
        <v>232</v>
      </c>
      <c r="C144" s="96" t="s">
        <v>316</v>
      </c>
      <c r="D144" s="73" t="s">
        <v>236</v>
      </c>
      <c r="E144" s="16">
        <v>30</v>
      </c>
      <c r="F144" s="7" t="s">
        <v>233</v>
      </c>
      <c r="G144" s="7"/>
      <c r="H144" s="5"/>
      <c r="I144" s="5" t="s">
        <v>1</v>
      </c>
    </row>
    <row r="145" spans="1:9" ht="33">
      <c r="A145" s="9" t="s">
        <v>235</v>
      </c>
      <c r="B145" s="15" t="s">
        <v>232</v>
      </c>
      <c r="C145" s="96" t="s">
        <v>317</v>
      </c>
      <c r="D145" s="73" t="s">
        <v>236</v>
      </c>
      <c r="E145" s="16">
        <v>43</v>
      </c>
      <c r="F145" s="7" t="s">
        <v>233</v>
      </c>
      <c r="G145" s="7"/>
      <c r="H145" s="5"/>
      <c r="I145" s="5" t="s">
        <v>1</v>
      </c>
    </row>
    <row r="146" spans="1:9" ht="33">
      <c r="A146" s="9" t="s">
        <v>235</v>
      </c>
      <c r="B146" s="15" t="s">
        <v>232</v>
      </c>
      <c r="C146" s="96" t="s">
        <v>318</v>
      </c>
      <c r="D146" s="73" t="s">
        <v>236</v>
      </c>
      <c r="E146" s="16">
        <v>16</v>
      </c>
      <c r="F146" s="7" t="s">
        <v>233</v>
      </c>
      <c r="G146" s="7"/>
      <c r="H146" s="5"/>
      <c r="I146" s="5" t="s">
        <v>1</v>
      </c>
    </row>
    <row r="147" spans="1:9" ht="33">
      <c r="A147" s="9" t="s">
        <v>235</v>
      </c>
      <c r="B147" s="15" t="s">
        <v>232</v>
      </c>
      <c r="C147" s="96" t="s">
        <v>319</v>
      </c>
      <c r="D147" s="73" t="s">
        <v>236</v>
      </c>
      <c r="E147" s="16">
        <v>50</v>
      </c>
      <c r="F147" s="7" t="s">
        <v>233</v>
      </c>
      <c r="G147" s="7"/>
      <c r="H147" s="5"/>
      <c r="I147" s="5" t="s">
        <v>1</v>
      </c>
    </row>
    <row r="148" spans="1:9" ht="33">
      <c r="A148" s="9" t="s">
        <v>235</v>
      </c>
      <c r="B148" s="15" t="s">
        <v>232</v>
      </c>
      <c r="C148" s="96" t="s">
        <v>320</v>
      </c>
      <c r="D148" s="73" t="s">
        <v>236</v>
      </c>
      <c r="E148" s="16">
        <v>46</v>
      </c>
      <c r="F148" s="7" t="s">
        <v>233</v>
      </c>
      <c r="G148" s="7"/>
      <c r="H148" s="5"/>
      <c r="I148" s="5" t="s">
        <v>1</v>
      </c>
    </row>
    <row r="149" spans="1:9" ht="33">
      <c r="A149" s="9" t="s">
        <v>235</v>
      </c>
      <c r="B149" s="15" t="s">
        <v>232</v>
      </c>
      <c r="C149" s="96" t="s">
        <v>321</v>
      </c>
      <c r="D149" s="73" t="s">
        <v>236</v>
      </c>
      <c r="E149" s="16">
        <v>43</v>
      </c>
      <c r="F149" s="7" t="s">
        <v>233</v>
      </c>
      <c r="G149" s="7"/>
      <c r="H149" s="5"/>
      <c r="I149" s="5" t="s">
        <v>1</v>
      </c>
    </row>
    <row r="150" spans="1:9" ht="33">
      <c r="A150" s="9" t="s">
        <v>235</v>
      </c>
      <c r="B150" s="15" t="s">
        <v>232</v>
      </c>
      <c r="C150" s="96" t="s">
        <v>322</v>
      </c>
      <c r="D150" s="73" t="s">
        <v>236</v>
      </c>
      <c r="E150" s="16">
        <v>47</v>
      </c>
      <c r="F150" s="7" t="s">
        <v>233</v>
      </c>
      <c r="G150" s="7"/>
      <c r="H150" s="5"/>
      <c r="I150" s="5" t="s">
        <v>1</v>
      </c>
    </row>
    <row r="151" spans="1:9" ht="33">
      <c r="A151" s="9" t="s">
        <v>235</v>
      </c>
      <c r="B151" s="15" t="s">
        <v>232</v>
      </c>
      <c r="C151" s="96" t="s">
        <v>323</v>
      </c>
      <c r="D151" s="73" t="s">
        <v>236</v>
      </c>
      <c r="E151" s="16">
        <v>30</v>
      </c>
      <c r="F151" s="7" t="s">
        <v>233</v>
      </c>
      <c r="G151" s="7"/>
      <c r="H151" s="5"/>
      <c r="I151" s="5" t="s">
        <v>1</v>
      </c>
    </row>
    <row r="152" spans="1:9" ht="33">
      <c r="A152" s="9" t="s">
        <v>235</v>
      </c>
      <c r="B152" s="15" t="s">
        <v>232</v>
      </c>
      <c r="C152" s="96" t="s">
        <v>324</v>
      </c>
      <c r="D152" s="73" t="s">
        <v>236</v>
      </c>
      <c r="E152" s="16">
        <v>50</v>
      </c>
      <c r="F152" s="7" t="s">
        <v>233</v>
      </c>
      <c r="G152" s="7"/>
      <c r="H152" s="5"/>
      <c r="I152" s="5" t="s">
        <v>1</v>
      </c>
    </row>
    <row r="153" spans="1:9" ht="19.5">
      <c r="A153" s="78" t="s">
        <v>234</v>
      </c>
      <c r="B153" s="78"/>
      <c r="C153" s="36"/>
      <c r="D153" s="25"/>
      <c r="E153" s="72">
        <f>SUM(E134:E152)</f>
        <v>707</v>
      </c>
      <c r="F153" s="36"/>
      <c r="G153" s="36"/>
      <c r="H153" s="36"/>
      <c r="I153" s="36"/>
    </row>
    <row r="154" spans="1:9" ht="33">
      <c r="A154" s="94" t="s">
        <v>238</v>
      </c>
      <c r="B154" s="9" t="s">
        <v>239</v>
      </c>
      <c r="C154" s="9" t="s">
        <v>240</v>
      </c>
      <c r="D154" s="5" t="s">
        <v>305</v>
      </c>
      <c r="E154" s="20">
        <v>100</v>
      </c>
      <c r="F154" s="5" t="s">
        <v>14</v>
      </c>
      <c r="G154" s="20"/>
      <c r="H154" s="5" t="s">
        <v>0</v>
      </c>
      <c r="I154" s="5"/>
    </row>
    <row r="155" spans="1:9" ht="33">
      <c r="A155" s="94" t="s">
        <v>238</v>
      </c>
      <c r="B155" s="9" t="s">
        <v>241</v>
      </c>
      <c r="C155" s="9" t="s">
        <v>242</v>
      </c>
      <c r="D155" s="5" t="s">
        <v>305</v>
      </c>
      <c r="E155" s="20">
        <v>95</v>
      </c>
      <c r="F155" s="5" t="s">
        <v>14</v>
      </c>
      <c r="G155" s="20"/>
      <c r="H155" s="5" t="s">
        <v>0</v>
      </c>
      <c r="I155" s="5"/>
    </row>
    <row r="156" spans="1:9" ht="33">
      <c r="A156" s="94" t="s">
        <v>238</v>
      </c>
      <c r="B156" s="9" t="s">
        <v>243</v>
      </c>
      <c r="C156" s="9" t="s">
        <v>244</v>
      </c>
      <c r="D156" s="5" t="s">
        <v>305</v>
      </c>
      <c r="E156" s="20">
        <v>1500</v>
      </c>
      <c r="F156" s="5" t="s">
        <v>14</v>
      </c>
      <c r="G156" s="20"/>
      <c r="H156" s="5" t="s">
        <v>0</v>
      </c>
      <c r="I156" s="5"/>
    </row>
    <row r="157" spans="1:9" ht="33">
      <c r="A157" s="94" t="s">
        <v>238</v>
      </c>
      <c r="B157" s="9" t="s">
        <v>245</v>
      </c>
      <c r="C157" s="9" t="s">
        <v>246</v>
      </c>
      <c r="D157" s="5" t="s">
        <v>305</v>
      </c>
      <c r="E157" s="20">
        <v>100</v>
      </c>
      <c r="F157" s="5" t="s">
        <v>14</v>
      </c>
      <c r="G157" s="5"/>
      <c r="H157" s="5" t="s">
        <v>0</v>
      </c>
      <c r="I157" s="5"/>
    </row>
    <row r="158" spans="1:9" ht="33">
      <c r="A158" s="94" t="s">
        <v>238</v>
      </c>
      <c r="B158" s="9" t="s">
        <v>247</v>
      </c>
      <c r="C158" s="9" t="s">
        <v>248</v>
      </c>
      <c r="D158" s="5" t="s">
        <v>305</v>
      </c>
      <c r="E158" s="20">
        <v>150</v>
      </c>
      <c r="F158" s="5" t="s">
        <v>14</v>
      </c>
      <c r="G158" s="5"/>
      <c r="H158" s="5" t="s">
        <v>0</v>
      </c>
      <c r="I158" s="5"/>
    </row>
    <row r="159" spans="1:9" ht="33">
      <c r="A159" s="94" t="s">
        <v>238</v>
      </c>
      <c r="B159" s="9" t="s">
        <v>249</v>
      </c>
      <c r="C159" s="9" t="s">
        <v>250</v>
      </c>
      <c r="D159" s="5" t="s">
        <v>305</v>
      </c>
      <c r="E159" s="20">
        <v>80</v>
      </c>
      <c r="F159" s="5" t="s">
        <v>14</v>
      </c>
      <c r="G159" s="5"/>
      <c r="H159" s="5" t="s">
        <v>0</v>
      </c>
      <c r="I159" s="5"/>
    </row>
    <row r="160" spans="1:9" ht="33">
      <c r="A160" s="94" t="s">
        <v>238</v>
      </c>
      <c r="B160" s="18" t="s">
        <v>251</v>
      </c>
      <c r="C160" s="9" t="s">
        <v>252</v>
      </c>
      <c r="D160" s="5" t="s">
        <v>305</v>
      </c>
      <c r="E160" s="20">
        <v>136.2</v>
      </c>
      <c r="F160" s="5" t="s">
        <v>14</v>
      </c>
      <c r="G160" s="5"/>
      <c r="H160" s="5" t="s">
        <v>0</v>
      </c>
      <c r="I160" s="5"/>
    </row>
    <row r="161" spans="1:9" ht="33">
      <c r="A161" s="94" t="s">
        <v>238</v>
      </c>
      <c r="B161" s="18" t="s">
        <v>253</v>
      </c>
      <c r="C161" s="9" t="s">
        <v>254</v>
      </c>
      <c r="D161" s="5" t="s">
        <v>305</v>
      </c>
      <c r="E161" s="20">
        <v>80</v>
      </c>
      <c r="F161" s="5" t="s">
        <v>14</v>
      </c>
      <c r="G161" s="5"/>
      <c r="H161" s="5" t="s">
        <v>0</v>
      </c>
      <c r="I161" s="5"/>
    </row>
    <row r="162" spans="1:9" ht="33">
      <c r="A162" s="94" t="s">
        <v>238</v>
      </c>
      <c r="B162" s="18" t="s">
        <v>255</v>
      </c>
      <c r="C162" s="9" t="s">
        <v>256</v>
      </c>
      <c r="D162" s="5" t="s">
        <v>305</v>
      </c>
      <c r="E162" s="20">
        <v>69.3</v>
      </c>
      <c r="F162" s="5" t="s">
        <v>14</v>
      </c>
      <c r="G162" s="5"/>
      <c r="H162" s="5" t="s">
        <v>0</v>
      </c>
      <c r="I162" s="5"/>
    </row>
    <row r="163" spans="1:9" ht="33">
      <c r="A163" s="94" t="s">
        <v>238</v>
      </c>
      <c r="B163" s="10" t="s">
        <v>257</v>
      </c>
      <c r="C163" s="9" t="s">
        <v>258</v>
      </c>
      <c r="D163" s="5" t="s">
        <v>305</v>
      </c>
      <c r="E163" s="20">
        <v>150</v>
      </c>
      <c r="F163" s="5" t="s">
        <v>14</v>
      </c>
      <c r="G163" s="5"/>
      <c r="H163" s="5" t="s">
        <v>0</v>
      </c>
      <c r="I163" s="5"/>
    </row>
    <row r="164" spans="1:9" ht="33">
      <c r="A164" s="94" t="s">
        <v>238</v>
      </c>
      <c r="B164" s="9" t="s">
        <v>259</v>
      </c>
      <c r="C164" s="9" t="s">
        <v>260</v>
      </c>
      <c r="D164" s="5" t="s">
        <v>305</v>
      </c>
      <c r="E164" s="20">
        <v>289.8</v>
      </c>
      <c r="F164" s="5" t="s">
        <v>14</v>
      </c>
      <c r="G164" s="5"/>
      <c r="H164" s="5" t="s">
        <v>0</v>
      </c>
      <c r="I164" s="5"/>
    </row>
    <row r="165" spans="1:9" ht="33">
      <c r="A165" s="94" t="s">
        <v>238</v>
      </c>
      <c r="B165" s="9" t="s">
        <v>261</v>
      </c>
      <c r="C165" s="9" t="s">
        <v>258</v>
      </c>
      <c r="D165" s="5" t="s">
        <v>305</v>
      </c>
      <c r="E165" s="20">
        <v>67.2</v>
      </c>
      <c r="F165" s="5" t="s">
        <v>14</v>
      </c>
      <c r="G165" s="5"/>
      <c r="H165" s="5" t="s">
        <v>0</v>
      </c>
      <c r="I165" s="5"/>
    </row>
    <row r="166" spans="1:9" ht="33">
      <c r="A166" s="94" t="s">
        <v>238</v>
      </c>
      <c r="B166" s="9" t="s">
        <v>262</v>
      </c>
      <c r="C166" s="9" t="s">
        <v>263</v>
      </c>
      <c r="D166" s="5" t="s">
        <v>305</v>
      </c>
      <c r="E166" s="20">
        <v>71.9</v>
      </c>
      <c r="F166" s="5" t="s">
        <v>14</v>
      </c>
      <c r="G166" s="5"/>
      <c r="H166" s="5" t="s">
        <v>0</v>
      </c>
      <c r="I166" s="5"/>
    </row>
    <row r="167" spans="1:9" ht="33">
      <c r="A167" s="94" t="s">
        <v>238</v>
      </c>
      <c r="B167" s="9" t="s">
        <v>264</v>
      </c>
      <c r="C167" s="9" t="s">
        <v>265</v>
      </c>
      <c r="D167" s="5" t="s">
        <v>305</v>
      </c>
      <c r="E167" s="20">
        <v>150</v>
      </c>
      <c r="F167" s="5" t="s">
        <v>14</v>
      </c>
      <c r="G167" s="5"/>
      <c r="H167" s="5" t="s">
        <v>0</v>
      </c>
      <c r="I167" s="5"/>
    </row>
    <row r="168" spans="1:9" ht="33">
      <c r="A168" s="94" t="s">
        <v>238</v>
      </c>
      <c r="B168" s="10" t="s">
        <v>266</v>
      </c>
      <c r="C168" s="9" t="s">
        <v>267</v>
      </c>
      <c r="D168" s="5" t="s">
        <v>305</v>
      </c>
      <c r="E168" s="20">
        <v>50.9</v>
      </c>
      <c r="F168" s="5" t="s">
        <v>14</v>
      </c>
      <c r="G168" s="5"/>
      <c r="H168" s="5" t="s">
        <v>0</v>
      </c>
      <c r="I168" s="5"/>
    </row>
    <row r="169" spans="1:9" ht="33">
      <c r="A169" s="94" t="s">
        <v>238</v>
      </c>
      <c r="B169" s="10" t="s">
        <v>268</v>
      </c>
      <c r="C169" s="9" t="s">
        <v>269</v>
      </c>
      <c r="D169" s="5" t="s">
        <v>305</v>
      </c>
      <c r="E169" s="20">
        <v>88.8</v>
      </c>
      <c r="F169" s="5" t="s">
        <v>14</v>
      </c>
      <c r="G169" s="5"/>
      <c r="H169" s="5" t="s">
        <v>0</v>
      </c>
      <c r="I169" s="5"/>
    </row>
    <row r="170" spans="1:9" ht="33">
      <c r="A170" s="94" t="s">
        <v>238</v>
      </c>
      <c r="B170" s="10" t="s">
        <v>270</v>
      </c>
      <c r="C170" s="9" t="s">
        <v>271</v>
      </c>
      <c r="D170" s="5" t="s">
        <v>305</v>
      </c>
      <c r="E170" s="20">
        <v>88.8</v>
      </c>
      <c r="F170" s="5" t="s">
        <v>14</v>
      </c>
      <c r="G170" s="5"/>
      <c r="H170" s="5" t="s">
        <v>0</v>
      </c>
      <c r="I170" s="5"/>
    </row>
    <row r="171" spans="1:9" ht="48">
      <c r="A171" s="94" t="s">
        <v>238</v>
      </c>
      <c r="B171" s="10" t="s">
        <v>272</v>
      </c>
      <c r="C171" s="9" t="s">
        <v>273</v>
      </c>
      <c r="D171" s="5" t="s">
        <v>305</v>
      </c>
      <c r="E171" s="20">
        <v>70.2</v>
      </c>
      <c r="F171" s="5" t="s">
        <v>14</v>
      </c>
      <c r="G171" s="5"/>
      <c r="H171" s="5" t="s">
        <v>0</v>
      </c>
      <c r="I171" s="5"/>
    </row>
    <row r="172" spans="1:9" ht="48">
      <c r="A172" s="94" t="s">
        <v>238</v>
      </c>
      <c r="B172" s="10" t="s">
        <v>274</v>
      </c>
      <c r="C172" s="9" t="s">
        <v>275</v>
      </c>
      <c r="D172" s="5" t="s">
        <v>305</v>
      </c>
      <c r="E172" s="20">
        <v>145.3</v>
      </c>
      <c r="F172" s="5" t="s">
        <v>14</v>
      </c>
      <c r="G172" s="5"/>
      <c r="H172" s="5" t="s">
        <v>0</v>
      </c>
      <c r="I172" s="5"/>
    </row>
    <row r="173" spans="1:9" ht="48">
      <c r="A173" s="94" t="s">
        <v>238</v>
      </c>
      <c r="B173" s="10" t="s">
        <v>276</v>
      </c>
      <c r="C173" s="9" t="s">
        <v>277</v>
      </c>
      <c r="D173" s="5" t="s">
        <v>305</v>
      </c>
      <c r="E173" s="20">
        <v>35.1</v>
      </c>
      <c r="F173" s="5" t="s">
        <v>14</v>
      </c>
      <c r="G173" s="5"/>
      <c r="H173" s="5" t="s">
        <v>0</v>
      </c>
      <c r="I173" s="5"/>
    </row>
    <row r="174" spans="1:9" ht="48">
      <c r="A174" s="94" t="s">
        <v>238</v>
      </c>
      <c r="B174" s="10" t="s">
        <v>278</v>
      </c>
      <c r="C174" s="9" t="s">
        <v>279</v>
      </c>
      <c r="D174" s="5" t="s">
        <v>305</v>
      </c>
      <c r="E174" s="20">
        <v>106.8</v>
      </c>
      <c r="F174" s="5" t="s">
        <v>14</v>
      </c>
      <c r="G174" s="5"/>
      <c r="H174" s="5" t="s">
        <v>0</v>
      </c>
      <c r="I174" s="5"/>
    </row>
    <row r="175" spans="1:9" ht="48">
      <c r="A175" s="94" t="s">
        <v>238</v>
      </c>
      <c r="B175" s="10" t="s">
        <v>280</v>
      </c>
      <c r="C175" s="9" t="s">
        <v>281</v>
      </c>
      <c r="D175" s="5" t="s">
        <v>305</v>
      </c>
      <c r="E175" s="20">
        <v>88.8</v>
      </c>
      <c r="F175" s="5" t="s">
        <v>14</v>
      </c>
      <c r="G175" s="5"/>
      <c r="H175" s="5" t="s">
        <v>0</v>
      </c>
      <c r="I175" s="5"/>
    </row>
    <row r="176" spans="1:9" ht="48">
      <c r="A176" s="94" t="s">
        <v>238</v>
      </c>
      <c r="B176" s="10" t="s">
        <v>282</v>
      </c>
      <c r="C176" s="9" t="s">
        <v>283</v>
      </c>
      <c r="D176" s="5" t="s">
        <v>305</v>
      </c>
      <c r="E176" s="20">
        <v>200</v>
      </c>
      <c r="F176" s="5" t="s">
        <v>14</v>
      </c>
      <c r="G176" s="5"/>
      <c r="H176" s="5" t="s">
        <v>0</v>
      </c>
      <c r="I176" s="5"/>
    </row>
    <row r="177" spans="1:9" ht="48">
      <c r="A177" s="94" t="s">
        <v>284</v>
      </c>
      <c r="B177" s="95" t="s">
        <v>285</v>
      </c>
      <c r="C177" s="9" t="s">
        <v>286</v>
      </c>
      <c r="D177" s="5" t="s">
        <v>305</v>
      </c>
      <c r="E177" s="20">
        <v>30</v>
      </c>
      <c r="F177" s="5" t="s">
        <v>14</v>
      </c>
      <c r="G177" s="5"/>
      <c r="H177" s="5" t="s">
        <v>0</v>
      </c>
      <c r="I177" s="5"/>
    </row>
    <row r="178" spans="1:9" ht="48">
      <c r="A178" s="94" t="s">
        <v>284</v>
      </c>
      <c r="B178" s="10" t="s">
        <v>287</v>
      </c>
      <c r="C178" s="9" t="s">
        <v>288</v>
      </c>
      <c r="D178" s="5" t="s">
        <v>305</v>
      </c>
      <c r="E178" s="20">
        <v>20</v>
      </c>
      <c r="F178" s="5" t="s">
        <v>14</v>
      </c>
      <c r="G178" s="5"/>
      <c r="H178" s="5" t="s">
        <v>0</v>
      </c>
      <c r="I178" s="5"/>
    </row>
    <row r="179" spans="1:9" ht="48">
      <c r="A179" s="94" t="s">
        <v>284</v>
      </c>
      <c r="B179" s="95" t="s">
        <v>289</v>
      </c>
      <c r="C179" s="9" t="s">
        <v>290</v>
      </c>
      <c r="D179" s="5" t="s">
        <v>305</v>
      </c>
      <c r="E179" s="20">
        <v>20</v>
      </c>
      <c r="F179" s="5" t="s">
        <v>14</v>
      </c>
      <c r="G179" s="5"/>
      <c r="H179" s="5" t="s">
        <v>0</v>
      </c>
      <c r="I179" s="5"/>
    </row>
    <row r="180" spans="1:9" ht="48">
      <c r="A180" s="94" t="s">
        <v>284</v>
      </c>
      <c r="B180" s="95" t="s">
        <v>291</v>
      </c>
      <c r="C180" s="9" t="s">
        <v>292</v>
      </c>
      <c r="D180" s="5" t="s">
        <v>305</v>
      </c>
      <c r="E180" s="20">
        <v>30</v>
      </c>
      <c r="F180" s="5" t="s">
        <v>14</v>
      </c>
      <c r="G180" s="5"/>
      <c r="H180" s="5" t="s">
        <v>0</v>
      </c>
      <c r="I180" s="5"/>
    </row>
    <row r="181" spans="1:9" ht="48">
      <c r="A181" s="94" t="s">
        <v>284</v>
      </c>
      <c r="B181" s="95" t="s">
        <v>293</v>
      </c>
      <c r="C181" s="9" t="s">
        <v>294</v>
      </c>
      <c r="D181" s="5" t="s">
        <v>305</v>
      </c>
      <c r="E181" s="20">
        <v>20</v>
      </c>
      <c r="F181" s="5" t="s">
        <v>14</v>
      </c>
      <c r="G181" s="5"/>
      <c r="H181" s="5" t="s">
        <v>0</v>
      </c>
      <c r="I181" s="5"/>
    </row>
    <row r="182" spans="1:9" ht="48">
      <c r="A182" s="94" t="s">
        <v>284</v>
      </c>
      <c r="B182" s="95" t="s">
        <v>295</v>
      </c>
      <c r="C182" s="9" t="s">
        <v>296</v>
      </c>
      <c r="D182" s="5" t="s">
        <v>305</v>
      </c>
      <c r="E182" s="20">
        <v>20</v>
      </c>
      <c r="F182" s="5" t="s">
        <v>14</v>
      </c>
      <c r="G182" s="5"/>
      <c r="H182" s="5" t="s">
        <v>0</v>
      </c>
      <c r="I182" s="5"/>
    </row>
    <row r="183" spans="1:9" ht="48">
      <c r="A183" s="94" t="s">
        <v>284</v>
      </c>
      <c r="B183" s="95" t="s">
        <v>297</v>
      </c>
      <c r="C183" s="9" t="s">
        <v>298</v>
      </c>
      <c r="D183" s="5" t="s">
        <v>305</v>
      </c>
      <c r="E183" s="20">
        <v>20</v>
      </c>
      <c r="F183" s="5" t="s">
        <v>14</v>
      </c>
      <c r="G183" s="5"/>
      <c r="H183" s="5" t="s">
        <v>0</v>
      </c>
      <c r="I183" s="5"/>
    </row>
    <row r="184" spans="1:9" ht="48">
      <c r="A184" s="94" t="s">
        <v>284</v>
      </c>
      <c r="B184" s="95" t="s">
        <v>299</v>
      </c>
      <c r="C184" s="9" t="s">
        <v>300</v>
      </c>
      <c r="D184" s="5" t="s">
        <v>305</v>
      </c>
      <c r="E184" s="20">
        <v>20</v>
      </c>
      <c r="F184" s="5" t="s">
        <v>14</v>
      </c>
      <c r="G184" s="5"/>
      <c r="H184" s="5" t="s">
        <v>0</v>
      </c>
      <c r="I184" s="5"/>
    </row>
    <row r="185" spans="1:9" ht="48">
      <c r="A185" s="94" t="s">
        <v>284</v>
      </c>
      <c r="B185" s="95" t="s">
        <v>301</v>
      </c>
      <c r="C185" s="9" t="s">
        <v>294</v>
      </c>
      <c r="D185" s="5" t="s">
        <v>305</v>
      </c>
      <c r="E185" s="20">
        <v>20</v>
      </c>
      <c r="F185" s="5" t="s">
        <v>14</v>
      </c>
      <c r="G185" s="5"/>
      <c r="H185" s="5" t="s">
        <v>0</v>
      </c>
      <c r="I185" s="5"/>
    </row>
    <row r="186" spans="1:9" ht="63.75">
      <c r="A186" s="9" t="s">
        <v>302</v>
      </c>
      <c r="B186" s="9" t="s">
        <v>325</v>
      </c>
      <c r="C186" s="9" t="s">
        <v>303</v>
      </c>
      <c r="D186" s="5" t="s">
        <v>305</v>
      </c>
      <c r="E186" s="20">
        <v>59</v>
      </c>
      <c r="F186" s="5" t="s">
        <v>14</v>
      </c>
      <c r="G186" s="5"/>
      <c r="H186" s="5" t="s">
        <v>0</v>
      </c>
      <c r="I186" s="5"/>
    </row>
    <row r="187" spans="1:9" ht="63.75">
      <c r="A187" s="9" t="s">
        <v>302</v>
      </c>
      <c r="B187" s="9" t="s">
        <v>304</v>
      </c>
      <c r="C187" s="9" t="s">
        <v>303</v>
      </c>
      <c r="D187" s="5" t="s">
        <v>305</v>
      </c>
      <c r="E187" s="20">
        <v>139</v>
      </c>
      <c r="F187" s="5" t="s">
        <v>14</v>
      </c>
      <c r="G187" s="5"/>
      <c r="H187" s="5" t="s">
        <v>0</v>
      </c>
      <c r="I187" s="5"/>
    </row>
    <row r="188" spans="1:9" ht="18.75">
      <c r="A188" s="78" t="s">
        <v>8</v>
      </c>
      <c r="B188" s="78"/>
      <c r="C188" s="74"/>
      <c r="D188" s="25"/>
      <c r="E188" s="71">
        <f>SUM(E154:E187)</f>
        <v>4312.1</v>
      </c>
      <c r="F188" s="74"/>
      <c r="G188" s="74"/>
      <c r="H188" s="74"/>
      <c r="I188" s="74"/>
    </row>
    <row r="189" spans="1:9" ht="22.5">
      <c r="A189" s="79" t="s">
        <v>237</v>
      </c>
      <c r="B189" s="80"/>
      <c r="C189" s="76"/>
      <c r="D189" s="76"/>
      <c r="E189" s="77">
        <f>SUM(E188,E153,E133,E96,E94,E91,E88,E38,E36,E27)</f>
        <v>53627.096</v>
      </c>
      <c r="F189" s="76"/>
      <c r="G189" s="76"/>
      <c r="H189" s="76"/>
      <c r="I189" s="76"/>
    </row>
    <row r="191" ht="15.75">
      <c r="G191" s="75"/>
    </row>
    <row r="195" ht="15.75">
      <c r="G195" s="75"/>
    </row>
  </sheetData>
  <sheetProtection/>
  <mergeCells count="21">
    <mergeCell ref="A94:B94"/>
    <mergeCell ref="H5:I5"/>
    <mergeCell ref="D5:D6"/>
    <mergeCell ref="F5:F6"/>
    <mergeCell ref="G5:G6"/>
    <mergeCell ref="A5:A6"/>
    <mergeCell ref="A133:B133"/>
    <mergeCell ref="A96:B96"/>
    <mergeCell ref="A88:B88"/>
    <mergeCell ref="B5:B6"/>
    <mergeCell ref="A27:B27"/>
    <mergeCell ref="A188:B188"/>
    <mergeCell ref="A189:B189"/>
    <mergeCell ref="C3:E4"/>
    <mergeCell ref="C5:C6"/>
    <mergeCell ref="E5:E6"/>
    <mergeCell ref="A3:B4"/>
    <mergeCell ref="A153:B153"/>
    <mergeCell ref="A36:B36"/>
    <mergeCell ref="A38:B38"/>
    <mergeCell ref="A91:B91"/>
  </mergeCells>
  <printOptions horizontalCentered="1"/>
  <pageMargins left="0.31496062992125984" right="0.1968503937007874" top="0.35433070866141736" bottom="0.2362204724409449" header="0.35433070866141736" footer="0.1574803149606299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172027</cp:lastModifiedBy>
  <cp:lastPrinted>2010-07-16T08:02:24Z</cp:lastPrinted>
  <dcterms:created xsi:type="dcterms:W3CDTF">2006-06-20T08:53:27Z</dcterms:created>
  <dcterms:modified xsi:type="dcterms:W3CDTF">2010-07-16T08:07:13Z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1032522268</vt:i4>
  </property>
  <property fmtid="{D5CDD505-2E9C-101B-9397-08002B2CF9AE}" pid="3" name="_EmailSubject">
    <vt:lpwstr>98年度對民間團體半年報表</vt:lpwstr>
  </property>
  <property fmtid="{D5CDD505-2E9C-101B-9397-08002B2CF9AE}" pid="4" name="_AuthorEmail">
    <vt:lpwstr>172008@mail.tycg.gov.tw</vt:lpwstr>
  </property>
  <property fmtid="{D5CDD505-2E9C-101B-9397-08002B2CF9AE}" pid="5" name="_AuthorEmailDisplayName">
    <vt:lpwstr>劉淑敏</vt:lpwstr>
  </property>
  <property fmtid="{D5CDD505-2E9C-101B-9397-08002B2CF9AE}" pid="6" name="_ReviewingToolsShownOnce">
    <vt:lpwstr/>
  </property>
</Properties>
</file>