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9"/>
  <workbookPr codeName="ThisWorkbook" defaultThemeVersion="124226"/>
  <mc:AlternateContent xmlns:mc="http://schemas.openxmlformats.org/markup-compatibility/2006">
    <mc:Choice Requires="x15">
      <x15ac:absPath xmlns:x15ac="http://schemas.microsoft.com/office/spreadsheetml/2010/11/ac" url="C:\Users\10054202\Desktop\0912整理年報分送清單&amp;把...改-\107年年報任務_邱紫菱\!!年報try合併\複製0舊制更改為新、且儲存格分出0與真-\"/>
    </mc:Choice>
  </mc:AlternateContent>
  <xr:revisionPtr revIDLastSave="0" documentId="13_ncr:1_{099EE3B6-A87E-4976-B265-C4639C1EBCEF}" xr6:coauthVersionLast="36" xr6:coauthVersionMax="36" xr10:uidLastSave="{00000000-0000-0000-0000-000000000000}"/>
  <bookViews>
    <workbookView xWindow="0" yWindow="0" windowWidth="28800" windowHeight="12180" tabRatio="885" firstSheet="1" activeTab="1" xr2:uid="{00000000-000D-0000-FFFF-FFFF00000000}"/>
  </bookViews>
  <sheets>
    <sheet name="4-1、耕地面積" sheetId="117" r:id="rId1"/>
    <sheet name="4-1、耕地面積(續)" sheetId="124" r:id="rId2"/>
    <sheet name="4-2、農戶人口數 " sheetId="126" r:id="rId3"/>
    <sheet name="4-3、稻米生產面積及收穫量" sheetId="82" r:id="rId4"/>
    <sheet name="4-4、農產品收穫面積及生產量－雜糧生產 " sheetId="130" r:id="rId5"/>
    <sheet name="4-4、農產品收穫面積及生產量－特用作物" sheetId="127" r:id="rId6"/>
    <sheet name="4-4、農產品收穫面積及生產量－蔬菜作物生產" sheetId="128" r:id="rId7"/>
    <sheet name="4-4、農產品收穫面積及生產量－果品作物生產" sheetId="133" r:id="rId8"/>
    <sheet name="4-5、造林面積及數量 － 按樹種分" sheetId="52" r:id="rId9"/>
    <sheet name="4-6、森林主產物砍伐生產面積與數量" sheetId="54" r:id="rId10"/>
    <sheet name="4-7、漁業從業人數" sheetId="122" r:id="rId11"/>
    <sheet name="4-8、漁戶數及漁戶人口數 " sheetId="123" r:id="rId12"/>
    <sheet name="4-9、現有動力漁船數" sheetId="129" r:id="rId13"/>
    <sheet name="4-10、漁業生產量值" sheetId="87" r:id="rId14"/>
    <sheet name="4-11、水產養殖面積" sheetId="64" r:id="rId15"/>
    <sheet name="4-11、水產養殖面積 (續)" sheetId="115" r:id="rId16"/>
    <sheet name="4-12、遭難漁船數" sheetId="66" r:id="rId17"/>
    <sheet name="4-13、遭難漁民數" sheetId="65" r:id="rId18"/>
    <sheet name="4-14、現有家畜數" sheetId="88" r:id="rId19"/>
    <sheet name="4-15、家畜屠宰頭數" sheetId="69" r:id="rId20"/>
    <sheet name="4-15、家畜屠宰頭數(續)" sheetId="125" r:id="rId21"/>
    <sheet name="4-16、乳母牛頭數及產乳量價值" sheetId="70" r:id="rId22"/>
    <sheet name="4-17、現有家禽數量" sheetId="71" r:id="rId23"/>
    <sheet name="4-18、水土保持處理面積" sheetId="73" r:id="rId24"/>
    <sheet name="4-19、農路改善及維護工程" sheetId="132" r:id="rId25"/>
    <sheet name="4-20、農田水利會灌溉排水受益地面積" sheetId="109" r:id="rId26"/>
  </sheets>
  <definedNames>
    <definedName name="_xlnm.Print_Area" localSheetId="0">'4-1、耕地面積'!$A$1:$H$14</definedName>
    <definedName name="_xlnm.Print_Area" localSheetId="1">'4-1、耕地面積(續)'!$A$1:$K$25</definedName>
    <definedName name="_xlnm.Print_Area" localSheetId="2">'4-2、農戶人口數 '!$A$1:$M$22</definedName>
    <definedName name="_xlnm.Print_Area" localSheetId="25">'4-20、農田水利會灌溉排水受益地面積'!$A$1:$O$20</definedName>
    <definedName name="_xlnm.Print_Area" localSheetId="6">'4-4、農產品收穫面積及生產量－蔬菜作物生產'!$B$1:$P$32</definedName>
    <definedName name="_xlnm.Print_Area" localSheetId="8">'4-5、造林面積及數量 － 按樹種分'!$A$1:$X$35</definedName>
    <definedName name="_xlnm.Print_Area" localSheetId="9">'4-6、森林主產物砍伐生產面積與數量'!$A$1:$L$21</definedName>
  </definedNames>
  <calcPr calcId="191029"/>
</workbook>
</file>

<file path=xl/calcChain.xml><?xml version="1.0" encoding="utf-8"?>
<calcChain xmlns="http://schemas.openxmlformats.org/spreadsheetml/2006/main">
  <c r="D28" i="88" l="1"/>
  <c r="D27" i="88"/>
  <c r="D26" i="88"/>
  <c r="D25" i="88"/>
  <c r="D24" i="88"/>
  <c r="D23" i="88"/>
  <c r="D22" i="88"/>
  <c r="D21" i="88"/>
  <c r="D20" i="88"/>
  <c r="D19" i="88"/>
  <c r="D18" i="88"/>
  <c r="D17" i="88"/>
  <c r="D16" i="88"/>
  <c r="D15" i="88" l="1"/>
  <c r="E25" i="124" l="1"/>
  <c r="D25" i="124" s="1"/>
  <c r="C25" i="124" s="1"/>
  <c r="E24" i="124"/>
  <c r="D24" i="124"/>
  <c r="C24" i="124" s="1"/>
  <c r="E23" i="124"/>
  <c r="D23" i="124" s="1"/>
  <c r="C23" i="124" s="1"/>
  <c r="E22" i="124"/>
  <c r="D22" i="124" s="1"/>
  <c r="C22" i="124" s="1"/>
  <c r="E21" i="124"/>
  <c r="D21" i="124" s="1"/>
  <c r="C21" i="124" s="1"/>
  <c r="E20" i="124"/>
  <c r="D20" i="124"/>
  <c r="C20" i="124" s="1"/>
  <c r="E19" i="124"/>
  <c r="D19" i="124" s="1"/>
  <c r="C19" i="124" s="1"/>
  <c r="E18" i="124"/>
  <c r="D18" i="124" s="1"/>
  <c r="C18" i="124" s="1"/>
  <c r="E17" i="124"/>
  <c r="D17" i="124" s="1"/>
  <c r="C17" i="124" s="1"/>
  <c r="E16" i="124"/>
  <c r="D16" i="124"/>
  <c r="C16" i="124" s="1"/>
  <c r="E15" i="124"/>
  <c r="D15" i="124" s="1"/>
  <c r="C15" i="124" s="1"/>
  <c r="E14" i="124"/>
  <c r="D14" i="124" s="1"/>
  <c r="C14" i="124" s="1"/>
  <c r="E13" i="124"/>
  <c r="D13" i="124" s="1"/>
  <c r="J12" i="124"/>
  <c r="I12" i="124"/>
  <c r="H12" i="124"/>
  <c r="G12" i="124"/>
  <c r="F12" i="124"/>
  <c r="E12" i="124"/>
  <c r="D12" i="124" l="1"/>
  <c r="C13" i="124"/>
  <c r="C12" i="124" s="1"/>
  <c r="R17" i="133"/>
  <c r="S17" i="133"/>
  <c r="T17" i="133"/>
  <c r="U17" i="133"/>
  <c r="V17" i="133"/>
  <c r="W17" i="133"/>
  <c r="X17" i="133"/>
  <c r="Y17" i="133"/>
  <c r="Z17" i="133"/>
  <c r="AA17" i="133"/>
  <c r="F30" i="132" l="1"/>
  <c r="F31" i="132"/>
  <c r="F32" i="132"/>
  <c r="F33" i="132"/>
  <c r="F34" i="132"/>
  <c r="F35" i="132"/>
  <c r="F36" i="132"/>
  <c r="F37" i="132"/>
  <c r="F38" i="132"/>
  <c r="F39" i="132"/>
  <c r="D42" i="132"/>
  <c r="E42" i="132"/>
  <c r="G42" i="132"/>
  <c r="H42" i="132"/>
  <c r="I42" i="132"/>
  <c r="F42" i="132" l="1"/>
  <c r="P34" i="128"/>
  <c r="O34" i="128"/>
  <c r="N34" i="128"/>
  <c r="M34" i="128"/>
  <c r="L34" i="128"/>
  <c r="K34" i="128"/>
  <c r="J34" i="128"/>
  <c r="I34" i="128"/>
  <c r="H34" i="128"/>
  <c r="G34" i="128"/>
  <c r="F34" i="128"/>
  <c r="E34" i="128"/>
  <c r="D34" i="128"/>
  <c r="C34" i="128"/>
  <c r="T45" i="127"/>
  <c r="S45" i="127"/>
  <c r="T44" i="127"/>
  <c r="S44" i="127"/>
  <c r="T43" i="127"/>
  <c r="S43" i="127"/>
  <c r="T42" i="127"/>
  <c r="S42" i="127"/>
  <c r="T41" i="127"/>
  <c r="S41" i="127"/>
  <c r="T40" i="127"/>
  <c r="S40" i="127"/>
  <c r="T39" i="127"/>
  <c r="S39" i="127"/>
  <c r="T38" i="127"/>
  <c r="S38" i="127"/>
  <c r="T37" i="127"/>
  <c r="S37" i="127"/>
  <c r="T36" i="127"/>
  <c r="S36" i="127"/>
  <c r="T35" i="127"/>
  <c r="S35" i="127"/>
  <c r="T34" i="127"/>
  <c r="S34" i="127"/>
  <c r="T33" i="127"/>
  <c r="S33" i="127"/>
  <c r="B14" i="115" l="1"/>
  <c r="C14" i="64"/>
  <c r="J14" i="115"/>
  <c r="F14" i="1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作者</author>
  </authors>
  <commentList>
    <comment ref="AB10" authorId="0" shapeId="0" xr:uid="{00000000-0006-0000-0700-000001000000}">
      <text>
        <r>
          <rPr>
            <b/>
            <sz val="9"/>
            <color indexed="81"/>
            <rFont val="細明體"/>
            <family val="3"/>
            <charset val="136"/>
          </rPr>
          <t>這幾項再考慮要不要改，畢竟以前的數字是系統撈的</t>
        </r>
        <r>
          <rPr>
            <sz val="9"/>
            <color indexed="81"/>
            <rFont val="Tahoma"/>
            <family val="2"/>
          </rPr>
          <t xml:space="preserve">
</t>
        </r>
      </text>
    </comment>
    <comment ref="AB12" authorId="0" shapeId="0" xr:uid="{00000000-0006-0000-0700-000002000000}">
      <text>
        <r>
          <rPr>
            <b/>
            <sz val="9"/>
            <color indexed="81"/>
            <rFont val="細明體"/>
            <family val="3"/>
            <charset val="136"/>
          </rPr>
          <t>修改柑橘類資料(本來柑橘類有部分總類少抓)，其他果品類資料配合調整(總計不變)</t>
        </r>
        <r>
          <rPr>
            <sz val="9"/>
            <color indexed="81"/>
            <rFont val="Tahoma"/>
            <family val="2"/>
          </rPr>
          <t xml:space="preserve">
</t>
        </r>
      </text>
    </comment>
    <comment ref="AB13" authorId="0" shapeId="0" xr:uid="{00000000-0006-0000-0700-000003000000}">
      <text>
        <r>
          <rPr>
            <b/>
            <sz val="9"/>
            <color indexed="81"/>
            <rFont val="細明體"/>
            <family val="3"/>
            <charset val="136"/>
          </rPr>
          <t>修改柑橘類資料</t>
        </r>
        <r>
          <rPr>
            <b/>
            <sz val="9"/>
            <color indexed="81"/>
            <rFont val="Tahoma"/>
            <family val="2"/>
          </rPr>
          <t>(</t>
        </r>
        <r>
          <rPr>
            <b/>
            <sz val="9"/>
            <color indexed="81"/>
            <rFont val="細明體"/>
            <family val="3"/>
            <charset val="136"/>
          </rPr>
          <t>本來柑橘類有部分總類少抓</t>
        </r>
        <r>
          <rPr>
            <b/>
            <sz val="9"/>
            <color indexed="81"/>
            <rFont val="Tahoma"/>
            <family val="2"/>
          </rPr>
          <t>)</t>
        </r>
        <r>
          <rPr>
            <b/>
            <sz val="9"/>
            <color indexed="81"/>
            <rFont val="細明體"/>
            <family val="3"/>
            <charset val="136"/>
          </rPr>
          <t>，其他果品類資料配合調整</t>
        </r>
        <r>
          <rPr>
            <b/>
            <sz val="9"/>
            <color indexed="81"/>
            <rFont val="Tahoma"/>
            <family val="2"/>
          </rPr>
          <t>(</t>
        </r>
        <r>
          <rPr>
            <b/>
            <sz val="9"/>
            <color indexed="81"/>
            <rFont val="細明體"/>
            <family val="3"/>
            <charset val="136"/>
          </rPr>
          <t>總計不變</t>
        </r>
        <r>
          <rPr>
            <b/>
            <sz val="9"/>
            <color indexed="81"/>
            <rFont val="Tahoma"/>
            <family val="2"/>
          </rPr>
          <t>)</t>
        </r>
        <r>
          <rPr>
            <sz val="9"/>
            <color indexed="81"/>
            <rFont val="Tahoma"/>
            <family val="2"/>
          </rPr>
          <t xml:space="preserve">
</t>
        </r>
      </text>
    </comment>
    <comment ref="AB14" authorId="0" shapeId="0" xr:uid="{00000000-0006-0000-0700-000004000000}">
      <text>
        <r>
          <rPr>
            <b/>
            <sz val="9"/>
            <color indexed="81"/>
            <rFont val="細明體"/>
            <family val="3"/>
            <charset val="136"/>
          </rPr>
          <t>修改柑橘類資料</t>
        </r>
        <r>
          <rPr>
            <b/>
            <sz val="9"/>
            <color indexed="81"/>
            <rFont val="Tahoma"/>
            <family val="2"/>
          </rPr>
          <t>(</t>
        </r>
        <r>
          <rPr>
            <b/>
            <sz val="9"/>
            <color indexed="81"/>
            <rFont val="細明體"/>
            <family val="3"/>
            <charset val="136"/>
          </rPr>
          <t>本來柑橘類有部分總類少抓</t>
        </r>
        <r>
          <rPr>
            <b/>
            <sz val="9"/>
            <color indexed="81"/>
            <rFont val="Tahoma"/>
            <family val="2"/>
          </rPr>
          <t>)</t>
        </r>
        <r>
          <rPr>
            <b/>
            <sz val="9"/>
            <color indexed="81"/>
            <rFont val="細明體"/>
            <family val="3"/>
            <charset val="136"/>
          </rPr>
          <t>，其他果品類資料配合調整</t>
        </r>
        <r>
          <rPr>
            <b/>
            <sz val="9"/>
            <color indexed="81"/>
            <rFont val="Tahoma"/>
            <family val="2"/>
          </rPr>
          <t>(</t>
        </r>
        <r>
          <rPr>
            <b/>
            <sz val="9"/>
            <color indexed="81"/>
            <rFont val="細明體"/>
            <family val="3"/>
            <charset val="136"/>
          </rPr>
          <t>總計不變</t>
        </r>
        <r>
          <rPr>
            <b/>
            <sz val="9"/>
            <color indexed="81"/>
            <rFont val="Tahoma"/>
            <family val="2"/>
          </rPr>
          <t>)</t>
        </r>
        <r>
          <rPr>
            <sz val="9"/>
            <color indexed="81"/>
            <rFont val="Tahoma"/>
            <family val="2"/>
          </rPr>
          <t xml:space="preserve">
</t>
        </r>
      </text>
    </comment>
    <comment ref="AB15" authorId="0" shapeId="0" xr:uid="{00000000-0006-0000-0700-000005000000}">
      <text>
        <r>
          <rPr>
            <b/>
            <sz val="9"/>
            <color indexed="81"/>
            <rFont val="細明體"/>
            <family val="3"/>
            <charset val="136"/>
          </rPr>
          <t>修改柑橘類資料</t>
        </r>
        <r>
          <rPr>
            <b/>
            <sz val="9"/>
            <color indexed="81"/>
            <rFont val="Tahoma"/>
            <family val="2"/>
          </rPr>
          <t>(</t>
        </r>
        <r>
          <rPr>
            <b/>
            <sz val="9"/>
            <color indexed="81"/>
            <rFont val="細明體"/>
            <family val="3"/>
            <charset val="136"/>
          </rPr>
          <t>本來柑橘類有部分總類少抓</t>
        </r>
        <r>
          <rPr>
            <b/>
            <sz val="9"/>
            <color indexed="81"/>
            <rFont val="Tahoma"/>
            <family val="2"/>
          </rPr>
          <t>)</t>
        </r>
        <r>
          <rPr>
            <b/>
            <sz val="9"/>
            <color indexed="81"/>
            <rFont val="細明體"/>
            <family val="3"/>
            <charset val="136"/>
          </rPr>
          <t>，其他果品類資料配合調整</t>
        </r>
        <r>
          <rPr>
            <b/>
            <sz val="9"/>
            <color indexed="81"/>
            <rFont val="Tahoma"/>
            <family val="2"/>
          </rPr>
          <t>(</t>
        </r>
        <r>
          <rPr>
            <b/>
            <sz val="9"/>
            <color indexed="81"/>
            <rFont val="細明體"/>
            <family val="3"/>
            <charset val="136"/>
          </rPr>
          <t>總計不變</t>
        </r>
        <r>
          <rPr>
            <b/>
            <sz val="9"/>
            <color indexed="81"/>
            <rFont val="Tahoma"/>
            <family val="2"/>
          </rPr>
          <t>)</t>
        </r>
        <r>
          <rPr>
            <sz val="9"/>
            <color indexed="81"/>
            <rFont val="Tahoma"/>
            <family val="2"/>
          </rPr>
          <t xml:space="preserve">
</t>
        </r>
      </text>
    </comment>
  </commentList>
</comments>
</file>

<file path=xl/sharedStrings.xml><?xml version="1.0" encoding="utf-8"?>
<sst xmlns="http://schemas.openxmlformats.org/spreadsheetml/2006/main" count="1494" uniqueCount="866">
  <si>
    <t>Unit : Ha.</t>
    <phoneticPr fontId="2" type="noConversion"/>
  </si>
  <si>
    <t>Note : "Grand Total" does not include "Cage Culture" data.</t>
    <phoneticPr fontId="2" type="noConversion"/>
  </si>
  <si>
    <t xml:space="preserve">  </t>
    <phoneticPr fontId="2" type="noConversion"/>
  </si>
  <si>
    <t xml:space="preserve">Grand Total </t>
    <phoneticPr fontId="2" type="noConversion"/>
  </si>
  <si>
    <t>Horses</t>
    <phoneticPr fontId="2" type="noConversion"/>
  </si>
  <si>
    <t>Causes</t>
    <phoneticPr fontId="2" type="noConversion"/>
  </si>
  <si>
    <t>End  of  Year &amp; District</t>
    <phoneticPr fontId="2" type="noConversion"/>
  </si>
  <si>
    <t>Cattle</t>
    <phoneticPr fontId="2" type="noConversion"/>
  </si>
  <si>
    <t>Year &amp; District</t>
    <phoneticPr fontId="2" type="noConversion"/>
  </si>
  <si>
    <t>Electric</t>
    <phoneticPr fontId="2" type="noConversion"/>
  </si>
  <si>
    <t>Manual</t>
    <phoneticPr fontId="2" type="noConversion"/>
  </si>
  <si>
    <t>Unit : Person</t>
    <phoneticPr fontId="2" type="noConversion"/>
  </si>
  <si>
    <t>Total</t>
    <phoneticPr fontId="2" type="noConversion"/>
  </si>
  <si>
    <t>Offshore</t>
    <phoneticPr fontId="2" type="noConversion"/>
  </si>
  <si>
    <t>Coastal</t>
    <phoneticPr fontId="2" type="noConversion"/>
  </si>
  <si>
    <t>Offshore  Fisheries</t>
    <phoneticPr fontId="2" type="noConversion"/>
  </si>
  <si>
    <t>Inland  Water  Fisheries</t>
    <phoneticPr fontId="2" type="noConversion"/>
  </si>
  <si>
    <t>Cryptomerias</t>
    <phoneticPr fontId="2" type="noConversion"/>
  </si>
  <si>
    <t>Cinnamomum
Camphora Sieb</t>
    <phoneticPr fontId="2" type="noConversion"/>
  </si>
  <si>
    <t>Liquidambar Formosana</t>
    <phoneticPr fontId="2" type="noConversion"/>
  </si>
  <si>
    <t>Other  Hardwoods</t>
    <phoneticPr fontId="2" type="noConversion"/>
  </si>
  <si>
    <t>Mixed Plantation of Conifer and Hardwood Species</t>
    <phoneticPr fontId="2" type="noConversion"/>
  </si>
  <si>
    <t>Bamboo</t>
    <phoneticPr fontId="2" type="noConversion"/>
  </si>
  <si>
    <t xml:space="preserve">Area </t>
    <phoneticPr fontId="2" type="noConversion"/>
  </si>
  <si>
    <t>Quantity</t>
    <phoneticPr fontId="2" type="noConversion"/>
  </si>
  <si>
    <t xml:space="preserve">                                                                                                         </t>
    <phoneticPr fontId="2" type="noConversion"/>
  </si>
  <si>
    <t>Area</t>
    <phoneticPr fontId="2" type="noConversion"/>
  </si>
  <si>
    <t>Quantity</t>
    <phoneticPr fontId="2" type="noConversion"/>
  </si>
  <si>
    <t>Firewoods</t>
    <phoneticPr fontId="2" type="noConversion"/>
  </si>
  <si>
    <t>Bamboo</t>
    <phoneticPr fontId="2" type="noConversion"/>
  </si>
  <si>
    <t>Standing  Volume</t>
    <phoneticPr fontId="2" type="noConversion"/>
  </si>
  <si>
    <t>Trees  Standing  Volume</t>
    <phoneticPr fontId="2" type="noConversion"/>
  </si>
  <si>
    <t>Area</t>
    <phoneticPr fontId="2" type="noConversion"/>
  </si>
  <si>
    <t xml:space="preserve">Harvested Area </t>
    <phoneticPr fontId="2" type="noConversion"/>
  </si>
  <si>
    <t>Production</t>
    <phoneticPr fontId="2" type="noConversion"/>
  </si>
  <si>
    <t>Clearcut</t>
    <phoneticPr fontId="2" type="noConversion"/>
  </si>
  <si>
    <t>Non-clearcut</t>
    <phoneticPr fontId="2" type="noConversion"/>
  </si>
  <si>
    <t>Firewoods</t>
    <phoneticPr fontId="2" type="noConversion"/>
  </si>
  <si>
    <t>Agriculture, Forestry, Fishery and Animal Husbandry</t>
  </si>
  <si>
    <t>-</t>
  </si>
  <si>
    <t>Total</t>
    <phoneticPr fontId="2" type="noConversion"/>
  </si>
  <si>
    <t>Deaths</t>
    <phoneticPr fontId="2" type="noConversion"/>
  </si>
  <si>
    <t>Missing</t>
    <phoneticPr fontId="2" type="noConversion"/>
  </si>
  <si>
    <t>Agriculture, Forestry, Fishery and Animal Husbandry</t>
    <phoneticPr fontId="2" type="noConversion"/>
  </si>
  <si>
    <t>Others Conifers</t>
    <phoneticPr fontId="2" type="noConversion"/>
  </si>
  <si>
    <t xml:space="preserve"> Year &amp; District</t>
    <phoneticPr fontId="2" type="noConversion"/>
  </si>
  <si>
    <t>Cunninghamia  Lanceolata  Hook</t>
    <phoneticPr fontId="2" type="noConversion"/>
  </si>
  <si>
    <t>Deaths</t>
    <phoneticPr fontId="2" type="noConversion"/>
  </si>
  <si>
    <t>Missing</t>
    <phoneticPr fontId="2" type="noConversion"/>
  </si>
  <si>
    <t>Unit : Ha.</t>
    <phoneticPr fontId="8" type="noConversion"/>
  </si>
  <si>
    <t>Grand Total</t>
    <phoneticPr fontId="8" type="noConversion"/>
  </si>
  <si>
    <t>Total</t>
    <phoneticPr fontId="8" type="noConversion"/>
  </si>
  <si>
    <t>Rotation Cropped Field</t>
    <phoneticPr fontId="8" type="noConversion"/>
  </si>
  <si>
    <t>Upland Field</t>
    <phoneticPr fontId="8" type="noConversion"/>
  </si>
  <si>
    <t>Total</t>
    <phoneticPr fontId="8" type="noConversion"/>
  </si>
  <si>
    <t>Paddy Field</t>
    <phoneticPr fontId="8" type="noConversion"/>
  </si>
  <si>
    <t>Production</t>
    <phoneticPr fontId="2" type="noConversion"/>
  </si>
  <si>
    <t xml:space="preserve"> Year</t>
    <phoneticPr fontId="2" type="noConversion"/>
  </si>
  <si>
    <t>Quantity of Felling</t>
    <phoneticPr fontId="2" type="noConversion"/>
  </si>
  <si>
    <t>Marine Aquaculture</t>
    <phoneticPr fontId="2" type="noConversion"/>
  </si>
  <si>
    <t>Inland Water Aquaculture</t>
    <phoneticPr fontId="2" type="noConversion"/>
  </si>
  <si>
    <t>Table 4-6. Felling of the Trees and Bamboo</t>
    <phoneticPr fontId="2" type="noConversion"/>
  </si>
  <si>
    <t>Saw-timber</t>
    <phoneticPr fontId="2" type="noConversion"/>
  </si>
  <si>
    <t>Total, Hardwoods</t>
    <phoneticPr fontId="2" type="noConversion"/>
  </si>
  <si>
    <t xml:space="preserve">Year </t>
    <phoneticPr fontId="2" type="noConversion"/>
  </si>
  <si>
    <t>Freshwater Fish Ponds</t>
    <phoneticPr fontId="2" type="noConversion"/>
  </si>
  <si>
    <t>Grand Total, Trees</t>
    <phoneticPr fontId="2" type="noConversion"/>
  </si>
  <si>
    <t>Hogs</t>
    <phoneticPr fontId="2" type="noConversion"/>
  </si>
  <si>
    <t>Double-cropped
Field</t>
    <phoneticPr fontId="8" type="noConversion"/>
  </si>
  <si>
    <t>Single-cropped
Field</t>
    <phoneticPr fontId="8" type="noConversion"/>
  </si>
  <si>
    <t>Single-cropped
Field</t>
    <phoneticPr fontId="8" type="noConversion"/>
  </si>
  <si>
    <t xml:space="preserve">     Unit : Ton, N.T.$1,000</t>
    <phoneticPr fontId="2" type="noConversion"/>
  </si>
  <si>
    <t>Mill-wood</t>
    <phoneticPr fontId="2" type="noConversion"/>
  </si>
  <si>
    <t>Unit : Boat; Ton</t>
    <phoneticPr fontId="2" type="noConversion"/>
  </si>
  <si>
    <t>Suspend-culture</t>
    <phoneticPr fontId="2" type="noConversion"/>
  </si>
  <si>
    <t>Far-sea</t>
    <phoneticPr fontId="2" type="noConversion"/>
  </si>
  <si>
    <t>Marine
 Aquaculture</t>
    <phoneticPr fontId="2" type="noConversion"/>
  </si>
  <si>
    <t>Marine
Aquaculture</t>
    <phoneticPr fontId="2" type="noConversion"/>
  </si>
  <si>
    <t>Inland Water Aquaculture</t>
    <phoneticPr fontId="2" type="noConversion"/>
  </si>
  <si>
    <t>No. of Dairy Farms, 
End of Year (Farms)</t>
    <phoneticPr fontId="2" type="noConversion"/>
  </si>
  <si>
    <t>No. of Milking Cows, 
End of Year (Heads)</t>
    <phoneticPr fontId="2" type="noConversion"/>
  </si>
  <si>
    <t>Inland Water Fisheries</t>
    <phoneticPr fontId="2" type="noConversion"/>
  </si>
  <si>
    <t>Note : Area and quantity of forestation in this table does not include data of particular plan reforestation.</t>
    <phoneticPr fontId="2" type="noConversion"/>
  </si>
  <si>
    <t>The Orchard
 with Grass
(Ha.)</t>
    <phoneticPr fontId="2" type="noConversion"/>
  </si>
  <si>
    <t>Table 4-7.  Fisheries Workers</t>
    <phoneticPr fontId="2" type="noConversion"/>
  </si>
  <si>
    <t>Table 4-8.  Fishermen Household and Population</t>
    <phoneticPr fontId="2" type="noConversion"/>
  </si>
  <si>
    <t>Table 4-11. Aquaculture Area by Species</t>
    <phoneticPr fontId="2" type="noConversion"/>
  </si>
  <si>
    <t>Table 4-11. Aquaculture Area by Species (Cont.)</t>
    <phoneticPr fontId="2" type="noConversion"/>
  </si>
  <si>
    <t>Table 4-12. Number of Vessels in Distress</t>
    <phoneticPr fontId="2" type="noConversion"/>
  </si>
  <si>
    <t>Table 4-13. Number of Shipwrecked Fishermen</t>
    <phoneticPr fontId="2" type="noConversion"/>
  </si>
  <si>
    <t>Table 4-17.  Number of Current Poultry</t>
    <phoneticPr fontId="2" type="noConversion"/>
  </si>
  <si>
    <t>Table 4-20. Irrigation and Drainage Area of Irrigation Associations</t>
    <phoneticPr fontId="6" type="noConversion"/>
  </si>
  <si>
    <t xml:space="preserve">Source :  COA, Executive Yuan. </t>
    <phoneticPr fontId="2" type="noConversion"/>
  </si>
  <si>
    <t>Unit : Ha. ; Ton</t>
    <phoneticPr fontId="2" type="noConversion"/>
  </si>
  <si>
    <t xml:space="preserve">Harvested
Area </t>
    <phoneticPr fontId="2" type="noConversion"/>
  </si>
  <si>
    <t>Unit : Ha.; Stock; Piece; Bush</t>
    <phoneticPr fontId="2" type="noConversion"/>
  </si>
  <si>
    <t>Full
-time</t>
    <phoneticPr fontId="2" type="noConversion"/>
  </si>
  <si>
    <t>Part
-time</t>
    <phoneticPr fontId="2" type="noConversion"/>
  </si>
  <si>
    <t>Coastal Fisheries</t>
    <phoneticPr fontId="2" type="noConversion"/>
  </si>
  <si>
    <t>Mono-culture</t>
    <phoneticPr fontId="2" type="noConversion"/>
  </si>
  <si>
    <t>Poly-culture</t>
    <phoneticPr fontId="2" type="noConversion"/>
  </si>
  <si>
    <t>Suspend-culture</t>
    <phoneticPr fontId="2" type="noConversion"/>
  </si>
  <si>
    <t>Suspend-ulture</t>
    <phoneticPr fontId="2" type="noConversion"/>
  </si>
  <si>
    <t>Total</t>
    <phoneticPr fontId="2" type="noConversion"/>
  </si>
  <si>
    <t>Bench Terraces</t>
    <phoneticPr fontId="2" type="noConversion"/>
  </si>
  <si>
    <t>Hillside Ditches</t>
    <phoneticPr fontId="2" type="noConversion"/>
  </si>
  <si>
    <t>Others</t>
    <phoneticPr fontId="2" type="noConversion"/>
  </si>
  <si>
    <t>Table 4-10. Fishing Production</t>
    <phoneticPr fontId="2" type="noConversion"/>
  </si>
  <si>
    <t xml:space="preserve">Source : Department of Agriculture, Taoyuan City Gov. </t>
    <phoneticPr fontId="2" type="noConversion"/>
  </si>
  <si>
    <t>Source : Department of Agriculture and Department of Indigenous Affairs, Taoyuan City Gov.</t>
    <phoneticPr fontId="2" type="noConversion"/>
  </si>
  <si>
    <t xml:space="preserve">Source :  Department of Agriculture, Taoyuan City Gov. </t>
    <phoneticPr fontId="2" type="noConversion"/>
  </si>
  <si>
    <t xml:space="preserve">Source : Soil and Water Conservation Bureau, COA, Executive Yuan. </t>
    <phoneticPr fontId="2" type="noConversion"/>
  </si>
  <si>
    <t xml:space="preserve"> </t>
    <phoneticPr fontId="2" type="noConversion"/>
  </si>
  <si>
    <t>Unit : Ha.</t>
    <phoneticPr fontId="2" type="noConversion"/>
  </si>
  <si>
    <t>Agriculture, Forestry, Fishery and Animal Husbandry</t>
    <phoneticPr fontId="2" type="noConversion"/>
  </si>
  <si>
    <t>Far-sea</t>
    <phoneticPr fontId="2" type="noConversion"/>
  </si>
  <si>
    <t>End  of  Year</t>
    <phoneticPr fontId="2" type="noConversion"/>
  </si>
  <si>
    <t>Tree, Shrub and Rattan Class Planting
(Plants)</t>
    <phoneticPr fontId="2" type="noConversion"/>
  </si>
  <si>
    <t xml:space="preserve">Note : Starting from 2010,  only the quantity of the bred ornamental fish categorized  '' Inland Water Aquaculture''. </t>
    <phoneticPr fontId="2" type="noConversion"/>
  </si>
  <si>
    <t>Rice</t>
    <phoneticPr fontId="2" type="noConversion"/>
  </si>
  <si>
    <t>Cropland</t>
    <phoneticPr fontId="2" type="noConversion"/>
  </si>
  <si>
    <t>Table 4-1. Cultivated  Land  Area (Cont.)</t>
    <phoneticPr fontId="2" type="noConversion"/>
  </si>
  <si>
    <t>Short Term Cropland</t>
    <phoneticPr fontId="2" type="noConversion"/>
  </si>
  <si>
    <t xml:space="preserve">Source : Department of Agriculture, Taoyuan City Gov. </t>
    <phoneticPr fontId="2" type="noConversion"/>
  </si>
  <si>
    <t xml:space="preserve">Grand 
Total </t>
    <phoneticPr fontId="2" type="noConversion"/>
  </si>
  <si>
    <t>Cultivated Land All Non-self-owned</t>
    <phoneticPr fontId="2" type="noConversion"/>
  </si>
  <si>
    <t>Sheep &amp; Goats</t>
    <phoneticPr fontId="2" type="noConversion"/>
  </si>
  <si>
    <t>Note : Since 2015 the number of Butcheries are not be gathered,  according to the statistical items of this table changed.</t>
    <phoneticPr fontId="2" type="noConversion"/>
  </si>
  <si>
    <t xml:space="preserve">Source : Department of Agriculture, Taoyuan City Gov. </t>
    <phoneticPr fontId="2" type="noConversion"/>
  </si>
  <si>
    <t xml:space="preserve">Source : COA, Executive Yuan . </t>
    <phoneticPr fontId="2" type="noConversion"/>
  </si>
  <si>
    <t xml:space="preserve">Source : COA, Executive Yuan. </t>
    <phoneticPr fontId="2" type="noConversion"/>
  </si>
  <si>
    <t>Source : COA, Executive Yuan.</t>
    <phoneticPr fontId="2" type="noConversion"/>
  </si>
  <si>
    <t>End  of  Year</t>
    <phoneticPr fontId="8" type="noConversion"/>
  </si>
  <si>
    <t>Unit : 1,000 Heads</t>
    <phoneticPr fontId="2" type="noConversion"/>
  </si>
  <si>
    <t>Source : COA, Executive Yuan.</t>
    <phoneticPr fontId="8" type="noConversion"/>
  </si>
  <si>
    <t>Offshore Fisheries</t>
    <phoneticPr fontId="2" type="noConversion"/>
  </si>
  <si>
    <t xml:space="preserve"> Coastal Fisheries</t>
    <phoneticPr fontId="2" type="noConversion"/>
  </si>
  <si>
    <t>Table 4-13. Number of Shipwrecked Fishermen (Cont.)</t>
    <phoneticPr fontId="2" type="noConversion"/>
  </si>
  <si>
    <t>Injuries</t>
    <phoneticPr fontId="2" type="noConversion"/>
  </si>
  <si>
    <t xml:space="preserve">Source : COA, Executive Yuan . </t>
    <phoneticPr fontId="2" type="noConversion"/>
  </si>
  <si>
    <t xml:space="preserve"> Ornamental Fish Culture</t>
    <phoneticPr fontId="2" type="noConversion"/>
  </si>
  <si>
    <r>
      <rPr>
        <sz val="10"/>
        <rFont val="華康粗圓體"/>
        <family val="3"/>
        <charset val="136"/>
      </rPr>
      <t>農林漁牧</t>
    </r>
  </si>
  <si>
    <r>
      <rPr>
        <sz val="10"/>
        <rFont val="華康粗圓體"/>
        <family val="3"/>
        <charset val="136"/>
      </rPr>
      <t>改善</t>
    </r>
  </si>
  <si>
    <r>
      <rPr>
        <sz val="10"/>
        <rFont val="華康粗圓體"/>
        <family val="3"/>
        <charset val="136"/>
      </rPr>
      <t>總計</t>
    </r>
  </si>
  <si>
    <r>
      <rPr>
        <sz val="10"/>
        <rFont val="華康粗圓體"/>
        <family val="3"/>
        <charset val="136"/>
      </rPr>
      <t>中央</t>
    </r>
  </si>
  <si>
    <r>
      <rPr>
        <sz val="10"/>
        <rFont val="華康粗圓體"/>
        <family val="3"/>
        <charset val="136"/>
      </rPr>
      <t>其他</t>
    </r>
  </si>
  <si>
    <r>
      <rPr>
        <sz val="10"/>
        <color indexed="8"/>
        <rFont val="華康粗圓體"/>
        <family val="3"/>
        <charset val="136"/>
      </rPr>
      <t>資料來源：行政院農委會水土保持局。</t>
    </r>
    <phoneticPr fontId="2" type="noConversion"/>
  </si>
  <si>
    <r>
      <rPr>
        <sz val="10"/>
        <rFont val="華康粗圓體"/>
        <family val="3"/>
        <charset val="136"/>
      </rPr>
      <t>合計</t>
    </r>
    <phoneticPr fontId="2" type="noConversion"/>
  </si>
  <si>
    <r>
      <rPr>
        <sz val="10"/>
        <rFont val="華康粗圓體"/>
        <family val="3"/>
        <charset val="136"/>
      </rPr>
      <t>民國</t>
    </r>
    <r>
      <rPr>
        <sz val="10"/>
        <rFont val="Arial Narrow"/>
        <family val="2"/>
      </rPr>
      <t>100</t>
    </r>
    <r>
      <rPr>
        <sz val="10"/>
        <rFont val="華康粗圓體"/>
        <family val="3"/>
        <charset val="136"/>
      </rPr>
      <t>年度</t>
    </r>
    <r>
      <rPr>
        <sz val="10"/>
        <rFont val="Arial Narrow"/>
        <family val="2"/>
      </rPr>
      <t xml:space="preserve"> 2011</t>
    </r>
  </si>
  <si>
    <r>
      <rPr>
        <sz val="10"/>
        <rFont val="華康粗圓體"/>
        <family val="3"/>
        <charset val="136"/>
      </rPr>
      <t>民國</t>
    </r>
    <r>
      <rPr>
        <sz val="10"/>
        <rFont val="Arial Narrow"/>
        <family val="2"/>
      </rPr>
      <t>101</t>
    </r>
    <r>
      <rPr>
        <sz val="10"/>
        <rFont val="華康粗圓體"/>
        <family val="3"/>
        <charset val="136"/>
      </rPr>
      <t>年度</t>
    </r>
    <r>
      <rPr>
        <sz val="10"/>
        <rFont val="Arial Narrow"/>
        <family val="2"/>
      </rPr>
      <t xml:space="preserve"> 2012</t>
    </r>
  </si>
  <si>
    <r>
      <rPr>
        <sz val="10"/>
        <rFont val="華康粗圓體"/>
        <family val="3"/>
        <charset val="136"/>
      </rPr>
      <t>民國</t>
    </r>
    <r>
      <rPr>
        <sz val="10"/>
        <rFont val="Arial Narrow"/>
        <family val="2"/>
      </rPr>
      <t>102</t>
    </r>
    <r>
      <rPr>
        <sz val="10"/>
        <rFont val="華康粗圓體"/>
        <family val="3"/>
        <charset val="136"/>
      </rPr>
      <t>年度</t>
    </r>
    <r>
      <rPr>
        <sz val="10"/>
        <rFont val="Arial Narrow"/>
        <family val="2"/>
      </rPr>
      <t xml:space="preserve"> 2013</t>
    </r>
  </si>
  <si>
    <r>
      <rPr>
        <sz val="10"/>
        <color indexed="8"/>
        <rFont val="華康粗圓體"/>
        <family val="3"/>
        <charset val="136"/>
      </rPr>
      <t>民國</t>
    </r>
    <r>
      <rPr>
        <sz val="10"/>
        <color indexed="8"/>
        <rFont val="Arial Narrow"/>
        <family val="2"/>
      </rPr>
      <t>105</t>
    </r>
    <r>
      <rPr>
        <sz val="10"/>
        <color indexed="8"/>
        <rFont val="華康粗圓體"/>
        <family val="3"/>
        <charset val="136"/>
      </rPr>
      <t>年度</t>
    </r>
    <r>
      <rPr>
        <sz val="10"/>
        <color indexed="8"/>
        <rFont val="Arial Narrow"/>
        <family val="2"/>
      </rPr>
      <t xml:space="preserve"> 2016</t>
    </r>
    <phoneticPr fontId="2" type="noConversion"/>
  </si>
  <si>
    <r>
      <rPr>
        <sz val="10"/>
        <rFont val="華康粗圓體"/>
        <family val="3"/>
        <charset val="136"/>
      </rPr>
      <t xml:space="preserve">農地水土保持　（公頃）
</t>
    </r>
    <r>
      <rPr>
        <sz val="10"/>
        <rFont val="Arial Narrow"/>
        <family val="2"/>
      </rPr>
      <t>The Farmland of Soil and Water Conservation (Ha.)</t>
    </r>
    <phoneticPr fontId="2" type="noConversion"/>
  </si>
  <si>
    <r>
      <rPr>
        <sz val="10"/>
        <rFont val="華康粗圓體"/>
        <family val="3"/>
        <charset val="136"/>
      </rPr>
      <t xml:space="preserve">蝕溝控制
（處）
</t>
    </r>
    <r>
      <rPr>
        <sz val="10"/>
        <rFont val="Arial Narrow"/>
        <family val="2"/>
      </rPr>
      <t>Gully Control
(Places)</t>
    </r>
    <phoneticPr fontId="2" type="noConversion"/>
  </si>
  <si>
    <r>
      <rPr>
        <sz val="10"/>
        <rFont val="華康粗圓體"/>
        <family val="3"/>
        <charset val="136"/>
      </rPr>
      <t xml:space="preserve">邊坡穩定
（處）
</t>
    </r>
    <r>
      <rPr>
        <sz val="10"/>
        <rFont val="Arial Narrow"/>
        <family val="2"/>
      </rPr>
      <t>Hillside Stabilization
(Places)</t>
    </r>
    <phoneticPr fontId="2" type="noConversion"/>
  </si>
  <si>
    <r>
      <rPr>
        <sz val="10"/>
        <rFont val="華康粗圓體"/>
        <family val="3"/>
        <charset val="136"/>
      </rPr>
      <t>平台階段</t>
    </r>
    <r>
      <rPr>
        <sz val="9"/>
        <rFont val="Arial Narrow"/>
        <family val="2"/>
      </rPr>
      <t/>
    </r>
    <phoneticPr fontId="2" type="noConversion"/>
  </si>
  <si>
    <r>
      <rPr>
        <sz val="10"/>
        <rFont val="華康粗圓體"/>
        <family val="3"/>
        <charset val="136"/>
      </rPr>
      <t>山邊溝</t>
    </r>
    <phoneticPr fontId="2" type="noConversion"/>
  </si>
  <si>
    <r>
      <rPr>
        <sz val="10"/>
        <rFont val="華康粗圓體"/>
        <family val="3"/>
        <charset val="136"/>
      </rPr>
      <t>安全排水
（公尺）</t>
    </r>
    <phoneticPr fontId="2" type="noConversion"/>
  </si>
  <si>
    <r>
      <rPr>
        <sz val="10"/>
        <rFont val="華康粗圓體"/>
        <family val="3"/>
        <charset val="136"/>
      </rPr>
      <t>其他
（處）</t>
    </r>
    <phoneticPr fontId="2" type="noConversion"/>
  </si>
  <si>
    <r>
      <rPr>
        <sz val="10"/>
        <rFont val="華康粗圓體"/>
        <family val="3"/>
        <charset val="136"/>
      </rPr>
      <t>全園植草
（公頃）</t>
    </r>
    <phoneticPr fontId="2" type="noConversion"/>
  </si>
  <si>
    <r>
      <rPr>
        <sz val="10"/>
        <rFont val="華康粗圓體"/>
        <family val="3"/>
        <charset val="136"/>
      </rPr>
      <t>草花種植
（平方公尺）</t>
    </r>
    <phoneticPr fontId="2" type="noConversion"/>
  </si>
  <si>
    <r>
      <rPr>
        <sz val="10"/>
        <rFont val="華康粗圓體"/>
        <family val="3"/>
        <charset val="136"/>
      </rPr>
      <t>喬、灌木及
藤類種植
（株）</t>
    </r>
    <phoneticPr fontId="2" type="noConversion"/>
  </si>
  <si>
    <r>
      <rPr>
        <sz val="10"/>
        <rFont val="華康粗圓體"/>
        <family val="3"/>
        <charset val="136"/>
      </rPr>
      <t>其他
（公頃）</t>
    </r>
    <phoneticPr fontId="2" type="noConversion"/>
  </si>
  <si>
    <r>
      <rPr>
        <sz val="10"/>
        <rFont val="華康粗圓體"/>
        <family val="3"/>
        <charset val="136"/>
      </rPr>
      <t>年底及區別</t>
    </r>
    <phoneticPr fontId="2" type="noConversion"/>
  </si>
  <si>
    <r>
      <t xml:space="preserve">   </t>
    </r>
    <r>
      <rPr>
        <sz val="10"/>
        <rFont val="華康粗圓體"/>
        <family val="3"/>
        <charset val="136"/>
      </rPr>
      <t>新屋區</t>
    </r>
    <r>
      <rPr>
        <sz val="10"/>
        <rFont val="Arial Narrow"/>
        <family val="2"/>
      </rPr>
      <t xml:space="preserve"> Xinwu District</t>
    </r>
    <phoneticPr fontId="2" type="noConversion"/>
  </si>
  <si>
    <r>
      <t xml:space="preserve">   </t>
    </r>
    <r>
      <rPr>
        <sz val="10"/>
        <rFont val="華康粗圓體"/>
        <family val="3"/>
        <charset val="136"/>
      </rPr>
      <t>復興區</t>
    </r>
    <r>
      <rPr>
        <sz val="10"/>
        <rFont val="Arial Narrow"/>
        <family val="2"/>
      </rPr>
      <t xml:space="preserve"> Fuxing District</t>
    </r>
    <phoneticPr fontId="2" type="noConversion"/>
  </si>
  <si>
    <r>
      <rPr>
        <sz val="10"/>
        <rFont val="華康粗圓體"/>
        <family val="3"/>
        <charset val="136"/>
      </rPr>
      <t>資料來源：行政院農委會。</t>
    </r>
    <phoneticPr fontId="2" type="noConversion"/>
  </si>
  <si>
    <r>
      <rPr>
        <sz val="10"/>
        <rFont val="華康粗圓體"/>
        <family val="3"/>
        <charset val="136"/>
      </rPr>
      <t xml:space="preserve">火　　雞
</t>
    </r>
    <r>
      <rPr>
        <sz val="10"/>
        <rFont val="Arial Narrow"/>
        <family val="2"/>
      </rPr>
      <t>Turkey</t>
    </r>
    <phoneticPr fontId="2" type="noConversion"/>
  </si>
  <si>
    <r>
      <rPr>
        <sz val="10"/>
        <rFont val="華康粗圓體"/>
        <family val="3"/>
        <charset val="136"/>
      </rPr>
      <t xml:space="preserve">蛋　　　雞
</t>
    </r>
    <r>
      <rPr>
        <sz val="10"/>
        <rFont val="Arial Narrow"/>
        <family val="2"/>
      </rPr>
      <t>Layer</t>
    </r>
    <phoneticPr fontId="2" type="noConversion"/>
  </si>
  <si>
    <r>
      <rPr>
        <sz val="10"/>
        <rFont val="華康粗圓體"/>
        <family val="3"/>
        <charset val="136"/>
      </rPr>
      <t xml:space="preserve">肉　　　雞
</t>
    </r>
    <r>
      <rPr>
        <sz val="10"/>
        <rFont val="Arial Narrow"/>
        <family val="2"/>
      </rPr>
      <t>Broiler</t>
    </r>
    <phoneticPr fontId="2" type="noConversion"/>
  </si>
  <si>
    <r>
      <t xml:space="preserve">   </t>
    </r>
    <r>
      <rPr>
        <sz val="10"/>
        <rFont val="華康粗圓體"/>
        <family val="3"/>
        <charset val="136"/>
      </rPr>
      <t>龜山區</t>
    </r>
    <r>
      <rPr>
        <sz val="10"/>
        <rFont val="Arial Narrow"/>
        <family val="2"/>
      </rPr>
      <t xml:space="preserve"> Guishan District</t>
    </r>
    <phoneticPr fontId="2" type="noConversion"/>
  </si>
  <si>
    <r>
      <t xml:space="preserve">   </t>
    </r>
    <r>
      <rPr>
        <sz val="10"/>
        <rFont val="華康粗圓體"/>
        <family val="3"/>
        <charset val="136"/>
      </rPr>
      <t>八德區</t>
    </r>
    <r>
      <rPr>
        <sz val="10"/>
        <rFont val="Arial Narrow"/>
        <family val="2"/>
      </rPr>
      <t xml:space="preserve"> Bade District</t>
    </r>
    <phoneticPr fontId="2" type="noConversion"/>
  </si>
  <si>
    <r>
      <t xml:space="preserve">   </t>
    </r>
    <r>
      <rPr>
        <sz val="10"/>
        <rFont val="華康粗圓體"/>
        <family val="3"/>
        <charset val="136"/>
      </rPr>
      <t>龍潭區</t>
    </r>
    <r>
      <rPr>
        <sz val="10"/>
        <rFont val="Arial Narrow"/>
        <family val="2"/>
      </rPr>
      <t xml:space="preserve"> Longtan District</t>
    </r>
    <phoneticPr fontId="2" type="noConversion"/>
  </si>
  <si>
    <r>
      <t xml:space="preserve">   </t>
    </r>
    <r>
      <rPr>
        <sz val="10"/>
        <rFont val="華康粗圓體"/>
        <family val="3"/>
        <charset val="136"/>
      </rPr>
      <t>平鎮區</t>
    </r>
    <r>
      <rPr>
        <sz val="10"/>
        <rFont val="Arial Narrow"/>
        <family val="2"/>
      </rPr>
      <t xml:space="preserve"> Pingzhen District</t>
    </r>
    <phoneticPr fontId="2" type="noConversion"/>
  </si>
  <si>
    <r>
      <t xml:space="preserve">   </t>
    </r>
    <r>
      <rPr>
        <sz val="10"/>
        <rFont val="華康粗圓體"/>
        <family val="3"/>
        <charset val="136"/>
      </rPr>
      <t>觀音區</t>
    </r>
    <r>
      <rPr>
        <sz val="10"/>
        <rFont val="Arial Narrow"/>
        <family val="2"/>
      </rPr>
      <t xml:space="preserve"> Guanyin District</t>
    </r>
    <phoneticPr fontId="2" type="noConversion"/>
  </si>
  <si>
    <r>
      <rPr>
        <sz val="10"/>
        <rFont val="華康粗圓體"/>
        <family val="3"/>
        <charset val="136"/>
      </rPr>
      <t>年及區別</t>
    </r>
    <phoneticPr fontId="2" type="noConversion"/>
  </si>
  <si>
    <r>
      <rPr>
        <sz val="10"/>
        <rFont val="華康粗圓體"/>
        <family val="3"/>
        <charset val="136"/>
      </rPr>
      <t>年底飼養場數
（處）</t>
    </r>
    <phoneticPr fontId="2" type="noConversion"/>
  </si>
  <si>
    <r>
      <rPr>
        <sz val="10"/>
        <rFont val="華康粗圓體"/>
        <family val="3"/>
        <charset val="136"/>
      </rPr>
      <t>年底經產牛頭數
（頭）</t>
    </r>
    <phoneticPr fontId="2" type="noConversion"/>
  </si>
  <si>
    <r>
      <rPr>
        <sz val="10"/>
        <rFont val="華康粗圓體"/>
        <family val="3"/>
        <charset val="136"/>
      </rPr>
      <t xml:space="preserve">全年產乳量
</t>
    </r>
    <r>
      <rPr>
        <sz val="10"/>
        <rFont val="Arial Narrow"/>
        <family val="2"/>
      </rPr>
      <t>(</t>
    </r>
    <r>
      <rPr>
        <sz val="10"/>
        <rFont val="華康粗圓體"/>
        <family val="3"/>
        <charset val="136"/>
      </rPr>
      <t>公斤</t>
    </r>
    <r>
      <rPr>
        <sz val="10"/>
        <rFont val="Arial Narrow"/>
        <family val="2"/>
      </rPr>
      <t>)</t>
    </r>
    <phoneticPr fontId="2" type="noConversion"/>
  </si>
  <si>
    <r>
      <t xml:space="preserve">   </t>
    </r>
    <r>
      <rPr>
        <sz val="10"/>
        <color indexed="8"/>
        <rFont val="華康粗圓體"/>
        <family val="3"/>
        <charset val="136"/>
      </rPr>
      <t>桃園區</t>
    </r>
    <r>
      <rPr>
        <sz val="10"/>
        <color indexed="8"/>
        <rFont val="Arial Narrow"/>
        <family val="2"/>
      </rPr>
      <t xml:space="preserve"> Taoyuan District</t>
    </r>
    <phoneticPr fontId="2" type="noConversion"/>
  </si>
  <si>
    <r>
      <t xml:space="preserve">   </t>
    </r>
    <r>
      <rPr>
        <sz val="10"/>
        <color indexed="8"/>
        <rFont val="華康粗圓體"/>
        <family val="3"/>
        <charset val="136"/>
      </rPr>
      <t>中壢區</t>
    </r>
    <r>
      <rPr>
        <sz val="10"/>
        <color indexed="8"/>
        <rFont val="Arial Narrow"/>
        <family val="2"/>
      </rPr>
      <t xml:space="preserve"> Zhongli District</t>
    </r>
    <phoneticPr fontId="2" type="noConversion"/>
  </si>
  <si>
    <r>
      <t xml:space="preserve">   </t>
    </r>
    <r>
      <rPr>
        <sz val="10"/>
        <color indexed="8"/>
        <rFont val="華康粗圓體"/>
        <family val="3"/>
        <charset val="136"/>
      </rPr>
      <t>大溪區</t>
    </r>
    <r>
      <rPr>
        <sz val="10"/>
        <color indexed="8"/>
        <rFont val="Arial Narrow"/>
        <family val="2"/>
      </rPr>
      <t xml:space="preserve"> Daxi District</t>
    </r>
    <phoneticPr fontId="2" type="noConversion"/>
  </si>
  <si>
    <r>
      <t xml:space="preserve">   </t>
    </r>
    <r>
      <rPr>
        <sz val="10"/>
        <color indexed="8"/>
        <rFont val="華康粗圓體"/>
        <family val="3"/>
        <charset val="136"/>
      </rPr>
      <t>楊梅區</t>
    </r>
    <r>
      <rPr>
        <sz val="10"/>
        <color indexed="8"/>
        <rFont val="Arial Narrow"/>
        <family val="2"/>
      </rPr>
      <t xml:space="preserve"> Yangmei District</t>
    </r>
    <phoneticPr fontId="2" type="noConversion"/>
  </si>
  <si>
    <r>
      <t xml:space="preserve">   </t>
    </r>
    <r>
      <rPr>
        <sz val="10"/>
        <color indexed="8"/>
        <rFont val="華康粗圓體"/>
        <family val="3"/>
        <charset val="136"/>
      </rPr>
      <t>蘆竹區</t>
    </r>
    <r>
      <rPr>
        <sz val="10"/>
        <color indexed="8"/>
        <rFont val="Arial Narrow"/>
        <family val="2"/>
      </rPr>
      <t xml:space="preserve"> Luzhu District</t>
    </r>
    <phoneticPr fontId="2" type="noConversion"/>
  </si>
  <si>
    <r>
      <t xml:space="preserve">   </t>
    </r>
    <r>
      <rPr>
        <sz val="10"/>
        <color indexed="8"/>
        <rFont val="華康粗圓體"/>
        <family val="3"/>
        <charset val="136"/>
      </rPr>
      <t>大園區</t>
    </r>
    <r>
      <rPr>
        <sz val="10"/>
        <color indexed="8"/>
        <rFont val="Arial Narrow"/>
        <family val="2"/>
      </rPr>
      <t xml:space="preserve"> Dayuan District</t>
    </r>
    <phoneticPr fontId="2" type="noConversion"/>
  </si>
  <si>
    <r>
      <t xml:space="preserve">   </t>
    </r>
    <r>
      <rPr>
        <sz val="10"/>
        <color indexed="8"/>
        <rFont val="華康粗圓體"/>
        <family val="3"/>
        <charset val="136"/>
      </rPr>
      <t>龜山區</t>
    </r>
    <r>
      <rPr>
        <sz val="10"/>
        <color indexed="8"/>
        <rFont val="Arial Narrow"/>
        <family val="2"/>
      </rPr>
      <t xml:space="preserve"> Guishan District</t>
    </r>
    <phoneticPr fontId="2" type="noConversion"/>
  </si>
  <si>
    <r>
      <t xml:space="preserve">   </t>
    </r>
    <r>
      <rPr>
        <sz val="10"/>
        <color indexed="8"/>
        <rFont val="華康粗圓體"/>
        <family val="3"/>
        <charset val="136"/>
      </rPr>
      <t>八德區</t>
    </r>
    <r>
      <rPr>
        <sz val="10"/>
        <color indexed="8"/>
        <rFont val="Arial Narrow"/>
        <family val="2"/>
      </rPr>
      <t xml:space="preserve"> Bade District</t>
    </r>
    <phoneticPr fontId="2" type="noConversion"/>
  </si>
  <si>
    <r>
      <t xml:space="preserve">   </t>
    </r>
    <r>
      <rPr>
        <sz val="10"/>
        <color indexed="8"/>
        <rFont val="華康粗圓體"/>
        <family val="3"/>
        <charset val="136"/>
      </rPr>
      <t>龍潭區</t>
    </r>
    <r>
      <rPr>
        <sz val="10"/>
        <color indexed="8"/>
        <rFont val="Arial Narrow"/>
        <family val="2"/>
      </rPr>
      <t xml:space="preserve"> Longtan District</t>
    </r>
    <phoneticPr fontId="2" type="noConversion"/>
  </si>
  <si>
    <r>
      <t xml:space="preserve">   </t>
    </r>
    <r>
      <rPr>
        <sz val="10"/>
        <color indexed="8"/>
        <rFont val="華康粗圓體"/>
        <family val="3"/>
        <charset val="136"/>
      </rPr>
      <t>平鎮區</t>
    </r>
    <r>
      <rPr>
        <sz val="10"/>
        <color indexed="8"/>
        <rFont val="Arial Narrow"/>
        <family val="2"/>
      </rPr>
      <t xml:space="preserve"> Pingzhen District</t>
    </r>
    <phoneticPr fontId="2" type="noConversion"/>
  </si>
  <si>
    <r>
      <t xml:space="preserve">   </t>
    </r>
    <r>
      <rPr>
        <sz val="10"/>
        <color indexed="8"/>
        <rFont val="華康粗圓體"/>
        <family val="3"/>
        <charset val="136"/>
      </rPr>
      <t>新屋區</t>
    </r>
    <r>
      <rPr>
        <sz val="10"/>
        <color indexed="8"/>
        <rFont val="Arial Narrow"/>
        <family val="2"/>
      </rPr>
      <t xml:space="preserve"> Xinwu District</t>
    </r>
    <phoneticPr fontId="2" type="noConversion"/>
  </si>
  <si>
    <r>
      <t xml:space="preserve">   </t>
    </r>
    <r>
      <rPr>
        <sz val="10"/>
        <color indexed="8"/>
        <rFont val="華康粗圓體"/>
        <family val="3"/>
        <charset val="136"/>
      </rPr>
      <t>觀音區</t>
    </r>
    <r>
      <rPr>
        <sz val="10"/>
        <color indexed="8"/>
        <rFont val="Arial Narrow"/>
        <family val="2"/>
      </rPr>
      <t xml:space="preserve"> Guanyin District</t>
    </r>
    <phoneticPr fontId="2" type="noConversion"/>
  </si>
  <si>
    <r>
      <rPr>
        <sz val="10"/>
        <rFont val="華康粗圓體"/>
        <family val="3"/>
        <charset val="136"/>
      </rPr>
      <t xml:space="preserve">總計
</t>
    </r>
    <r>
      <rPr>
        <sz val="10"/>
        <rFont val="Arial Narrow"/>
        <family val="2"/>
      </rPr>
      <t>Grand Total</t>
    </r>
    <phoneticPr fontId="2" type="noConversion"/>
  </si>
  <si>
    <r>
      <rPr>
        <sz val="10"/>
        <rFont val="華康粗圓體"/>
        <family val="3"/>
        <charset val="136"/>
      </rPr>
      <t>牛</t>
    </r>
    <phoneticPr fontId="2" type="noConversion"/>
  </si>
  <si>
    <r>
      <rPr>
        <sz val="10"/>
        <rFont val="華康粗圓體"/>
        <family val="3"/>
        <charset val="136"/>
      </rPr>
      <t xml:space="preserve">羊
</t>
    </r>
    <r>
      <rPr>
        <sz val="10"/>
        <rFont val="Arial Narrow"/>
        <family val="2"/>
      </rPr>
      <t>Sheep &amp; Goats</t>
    </r>
    <phoneticPr fontId="2" type="noConversion"/>
  </si>
  <si>
    <r>
      <rPr>
        <sz val="10"/>
        <rFont val="華康粗圓體"/>
        <family val="3"/>
        <charset val="136"/>
      </rPr>
      <t>合計</t>
    </r>
  </si>
  <si>
    <r>
      <rPr>
        <sz val="10"/>
        <rFont val="華康粗圓體"/>
        <family val="3"/>
        <charset val="136"/>
      </rPr>
      <t>水牛</t>
    </r>
  </si>
  <si>
    <r>
      <rPr>
        <sz val="10"/>
        <rFont val="華康粗圓體"/>
        <family val="3"/>
        <charset val="136"/>
      </rPr>
      <t>黃牛
及雜種牛</t>
    </r>
    <phoneticPr fontId="2" type="noConversion"/>
  </si>
  <si>
    <r>
      <rPr>
        <sz val="10"/>
        <rFont val="華康粗圓體"/>
        <family val="3"/>
        <charset val="136"/>
      </rPr>
      <t>乳牛</t>
    </r>
  </si>
  <si>
    <r>
      <rPr>
        <sz val="10"/>
        <color indexed="8"/>
        <rFont val="華康粗圓體"/>
        <family val="3"/>
        <charset val="136"/>
      </rPr>
      <t>民國</t>
    </r>
    <r>
      <rPr>
        <sz val="10"/>
        <color indexed="8"/>
        <rFont val="Arial Narrow"/>
        <family val="2"/>
      </rPr>
      <t>104</t>
    </r>
    <r>
      <rPr>
        <sz val="10"/>
        <color indexed="8"/>
        <rFont val="華康粗圓體"/>
        <family val="3"/>
        <charset val="136"/>
      </rPr>
      <t>年　</t>
    </r>
    <r>
      <rPr>
        <sz val="10"/>
        <color indexed="8"/>
        <rFont val="Arial Narrow"/>
        <family val="2"/>
      </rPr>
      <t>2015</t>
    </r>
    <phoneticPr fontId="2" type="noConversion"/>
  </si>
  <si>
    <r>
      <rPr>
        <sz val="10"/>
        <color indexed="8"/>
        <rFont val="華康粗圓體"/>
        <family val="3"/>
        <charset val="136"/>
      </rPr>
      <t>民國</t>
    </r>
    <r>
      <rPr>
        <sz val="10"/>
        <color indexed="8"/>
        <rFont val="Arial Narrow"/>
        <family val="2"/>
      </rPr>
      <t>105</t>
    </r>
    <r>
      <rPr>
        <sz val="10"/>
        <color indexed="8"/>
        <rFont val="華康粗圓體"/>
        <family val="3"/>
        <charset val="136"/>
      </rPr>
      <t>年　</t>
    </r>
    <r>
      <rPr>
        <sz val="10"/>
        <color indexed="8"/>
        <rFont val="Arial Narrow"/>
        <family val="2"/>
      </rPr>
      <t>2016</t>
    </r>
    <phoneticPr fontId="2" type="noConversion"/>
  </si>
  <si>
    <r>
      <t xml:space="preserve">   </t>
    </r>
    <r>
      <rPr>
        <sz val="10"/>
        <color indexed="8"/>
        <rFont val="華康粗圓體"/>
        <family val="3"/>
        <charset val="136"/>
      </rPr>
      <t>桃園區</t>
    </r>
    <r>
      <rPr>
        <sz val="10"/>
        <color indexed="8"/>
        <rFont val="Arial Narrow"/>
        <family val="2"/>
      </rPr>
      <t xml:space="preserve"> Taoyuan District</t>
    </r>
  </si>
  <si>
    <r>
      <t xml:space="preserve">   </t>
    </r>
    <r>
      <rPr>
        <sz val="10"/>
        <color indexed="8"/>
        <rFont val="華康粗圓體"/>
        <family val="3"/>
        <charset val="136"/>
      </rPr>
      <t>中壢區</t>
    </r>
    <r>
      <rPr>
        <sz val="10"/>
        <color indexed="8"/>
        <rFont val="Arial Narrow"/>
        <family val="2"/>
      </rPr>
      <t xml:space="preserve"> Zhongli District</t>
    </r>
  </si>
  <si>
    <r>
      <t xml:space="preserve">   </t>
    </r>
    <r>
      <rPr>
        <sz val="10"/>
        <color indexed="8"/>
        <rFont val="華康粗圓體"/>
        <family val="3"/>
        <charset val="136"/>
      </rPr>
      <t>大溪區</t>
    </r>
    <r>
      <rPr>
        <sz val="10"/>
        <color indexed="8"/>
        <rFont val="Arial Narrow"/>
        <family val="2"/>
      </rPr>
      <t xml:space="preserve"> Daxi District</t>
    </r>
  </si>
  <si>
    <r>
      <t xml:space="preserve">   </t>
    </r>
    <r>
      <rPr>
        <sz val="10"/>
        <color indexed="8"/>
        <rFont val="華康粗圓體"/>
        <family val="3"/>
        <charset val="136"/>
      </rPr>
      <t>蘆竹區</t>
    </r>
    <r>
      <rPr>
        <sz val="10"/>
        <color indexed="8"/>
        <rFont val="Arial Narrow"/>
        <family val="2"/>
      </rPr>
      <t xml:space="preserve"> Luzhu District</t>
    </r>
  </si>
  <si>
    <r>
      <t xml:space="preserve">   </t>
    </r>
    <r>
      <rPr>
        <sz val="10"/>
        <color indexed="8"/>
        <rFont val="華康粗圓體"/>
        <family val="3"/>
        <charset val="136"/>
      </rPr>
      <t>大園區</t>
    </r>
    <r>
      <rPr>
        <sz val="10"/>
        <color indexed="8"/>
        <rFont val="Arial Narrow"/>
        <family val="2"/>
      </rPr>
      <t xml:space="preserve"> Dayuan District</t>
    </r>
  </si>
  <si>
    <r>
      <t xml:space="preserve">   </t>
    </r>
    <r>
      <rPr>
        <sz val="10"/>
        <color indexed="8"/>
        <rFont val="華康粗圓體"/>
        <family val="3"/>
        <charset val="136"/>
      </rPr>
      <t>龜山區</t>
    </r>
    <r>
      <rPr>
        <sz val="10"/>
        <color indexed="8"/>
        <rFont val="Arial Narrow"/>
        <family val="2"/>
      </rPr>
      <t xml:space="preserve"> Guishan District</t>
    </r>
  </si>
  <si>
    <r>
      <t xml:space="preserve">   </t>
    </r>
    <r>
      <rPr>
        <sz val="10"/>
        <color indexed="8"/>
        <rFont val="華康粗圓體"/>
        <family val="3"/>
        <charset val="136"/>
      </rPr>
      <t>八德區</t>
    </r>
    <r>
      <rPr>
        <sz val="10"/>
        <color indexed="8"/>
        <rFont val="Arial Narrow"/>
        <family val="2"/>
      </rPr>
      <t xml:space="preserve"> Bade District</t>
    </r>
  </si>
  <si>
    <r>
      <t xml:space="preserve">   </t>
    </r>
    <r>
      <rPr>
        <sz val="10"/>
        <color indexed="8"/>
        <rFont val="華康粗圓體"/>
        <family val="3"/>
        <charset val="136"/>
      </rPr>
      <t>平鎮區</t>
    </r>
    <r>
      <rPr>
        <sz val="10"/>
        <color indexed="8"/>
        <rFont val="Arial Narrow"/>
        <family val="2"/>
      </rPr>
      <t xml:space="preserve"> Pingzhen District</t>
    </r>
  </si>
  <si>
    <r>
      <t xml:space="preserve">   </t>
    </r>
    <r>
      <rPr>
        <sz val="10"/>
        <color indexed="8"/>
        <rFont val="華康粗圓體"/>
        <family val="3"/>
        <charset val="136"/>
      </rPr>
      <t>新屋區</t>
    </r>
    <r>
      <rPr>
        <sz val="10"/>
        <color indexed="8"/>
        <rFont val="Arial Narrow"/>
        <family val="2"/>
      </rPr>
      <t xml:space="preserve"> Xinwu District</t>
    </r>
  </si>
  <si>
    <r>
      <t xml:space="preserve">   </t>
    </r>
    <r>
      <rPr>
        <sz val="10"/>
        <color indexed="8"/>
        <rFont val="華康粗圓體"/>
        <family val="3"/>
        <charset val="136"/>
      </rPr>
      <t>觀音區</t>
    </r>
    <r>
      <rPr>
        <sz val="10"/>
        <color indexed="8"/>
        <rFont val="Arial Narrow"/>
        <family val="2"/>
      </rPr>
      <t xml:space="preserve"> Guanyin District</t>
    </r>
  </si>
  <si>
    <r>
      <t xml:space="preserve">   </t>
    </r>
    <r>
      <rPr>
        <sz val="10"/>
        <color indexed="8"/>
        <rFont val="華康粗圓體"/>
        <family val="3"/>
        <charset val="136"/>
      </rPr>
      <t>復興區</t>
    </r>
    <r>
      <rPr>
        <sz val="10"/>
        <color indexed="8"/>
        <rFont val="Arial Narrow"/>
        <family val="2"/>
      </rPr>
      <t xml:space="preserve"> Fuxing District</t>
    </r>
  </si>
  <si>
    <r>
      <rPr>
        <sz val="10"/>
        <rFont val="華康粗圓體"/>
        <family val="3"/>
        <charset val="136"/>
      </rPr>
      <t xml:space="preserve">屠宰場所
</t>
    </r>
    <r>
      <rPr>
        <sz val="10"/>
        <rFont val="Arial Narrow"/>
        <family val="2"/>
      </rPr>
      <t>(</t>
    </r>
    <r>
      <rPr>
        <sz val="10"/>
        <rFont val="華康粗圓體"/>
        <family val="3"/>
        <charset val="136"/>
      </rPr>
      <t>年底</t>
    </r>
    <r>
      <rPr>
        <sz val="10"/>
        <rFont val="Arial Narrow"/>
        <family val="2"/>
      </rPr>
      <t>)
(</t>
    </r>
    <r>
      <rPr>
        <sz val="10"/>
        <rFont val="華康粗圓體"/>
        <family val="3"/>
        <charset val="136"/>
      </rPr>
      <t>所</t>
    </r>
    <r>
      <rPr>
        <sz val="10"/>
        <rFont val="Arial Narrow"/>
        <family val="2"/>
      </rPr>
      <t>)</t>
    </r>
    <phoneticPr fontId="2" type="noConversion"/>
  </si>
  <si>
    <r>
      <rPr>
        <sz val="10"/>
        <rFont val="華康粗圓體"/>
        <family val="3"/>
        <charset val="136"/>
      </rPr>
      <t>電動</t>
    </r>
    <phoneticPr fontId="2" type="noConversion"/>
  </si>
  <si>
    <r>
      <rPr>
        <sz val="10"/>
        <rFont val="華康粗圓體"/>
        <family val="3"/>
        <charset val="136"/>
      </rPr>
      <t>人工</t>
    </r>
  </si>
  <si>
    <r>
      <rPr>
        <sz val="10"/>
        <rFont val="華康粗圓體"/>
        <family val="3"/>
        <charset val="136"/>
      </rPr>
      <t>民國</t>
    </r>
    <r>
      <rPr>
        <sz val="10"/>
        <rFont val="Arial Narrow"/>
        <family val="2"/>
      </rPr>
      <t>98</t>
    </r>
    <r>
      <rPr>
        <sz val="10"/>
        <rFont val="華康粗圓體"/>
        <family val="3"/>
        <charset val="136"/>
      </rPr>
      <t>年　</t>
    </r>
    <r>
      <rPr>
        <sz val="10"/>
        <rFont val="Arial Narrow"/>
        <family val="2"/>
      </rPr>
      <t>2009</t>
    </r>
  </si>
  <si>
    <r>
      <rPr>
        <sz val="10"/>
        <rFont val="華康粗圓體"/>
        <family val="3"/>
        <charset val="136"/>
      </rPr>
      <t>民國</t>
    </r>
    <r>
      <rPr>
        <sz val="10"/>
        <rFont val="Arial Narrow"/>
        <family val="2"/>
      </rPr>
      <t>99</t>
    </r>
    <r>
      <rPr>
        <sz val="10"/>
        <rFont val="華康粗圓體"/>
        <family val="3"/>
        <charset val="136"/>
      </rPr>
      <t>年　</t>
    </r>
    <r>
      <rPr>
        <sz val="10"/>
        <rFont val="Arial Narrow"/>
        <family val="2"/>
      </rPr>
      <t>2010</t>
    </r>
  </si>
  <si>
    <r>
      <rPr>
        <sz val="10"/>
        <rFont val="華康粗圓體"/>
        <family val="3"/>
        <charset val="136"/>
      </rPr>
      <t>民國</t>
    </r>
    <r>
      <rPr>
        <sz val="10"/>
        <rFont val="Arial Narrow"/>
        <family val="2"/>
      </rPr>
      <t>100</t>
    </r>
    <r>
      <rPr>
        <sz val="10"/>
        <rFont val="華康粗圓體"/>
        <family val="3"/>
        <charset val="136"/>
      </rPr>
      <t>年　</t>
    </r>
    <r>
      <rPr>
        <sz val="10"/>
        <rFont val="Arial Narrow"/>
        <family val="2"/>
      </rPr>
      <t>2011</t>
    </r>
  </si>
  <si>
    <r>
      <rPr>
        <sz val="10"/>
        <rFont val="華康粗圓體"/>
        <family val="3"/>
        <charset val="136"/>
      </rPr>
      <t>民國</t>
    </r>
    <r>
      <rPr>
        <sz val="10"/>
        <rFont val="Arial Narrow"/>
        <family val="2"/>
      </rPr>
      <t>101</t>
    </r>
    <r>
      <rPr>
        <sz val="10"/>
        <rFont val="華康粗圓體"/>
        <family val="3"/>
        <charset val="136"/>
      </rPr>
      <t>年　</t>
    </r>
    <r>
      <rPr>
        <sz val="10"/>
        <rFont val="Arial Narrow"/>
        <family val="2"/>
      </rPr>
      <t>2012</t>
    </r>
  </si>
  <si>
    <r>
      <rPr>
        <sz val="10"/>
        <rFont val="華康粗圓體"/>
        <family val="3"/>
        <charset val="136"/>
      </rPr>
      <t>民國</t>
    </r>
    <r>
      <rPr>
        <sz val="10"/>
        <rFont val="Arial Narrow"/>
        <family val="2"/>
      </rPr>
      <t>102</t>
    </r>
    <r>
      <rPr>
        <sz val="10"/>
        <rFont val="華康粗圓體"/>
        <family val="3"/>
        <charset val="136"/>
      </rPr>
      <t>年　</t>
    </r>
    <r>
      <rPr>
        <sz val="10"/>
        <rFont val="Arial Narrow"/>
        <family val="2"/>
      </rPr>
      <t>2013</t>
    </r>
  </si>
  <si>
    <r>
      <rPr>
        <sz val="10"/>
        <rFont val="華康粗圓體"/>
        <family val="3"/>
        <charset val="136"/>
      </rPr>
      <t>民國</t>
    </r>
    <r>
      <rPr>
        <sz val="10"/>
        <rFont val="Arial Narrow"/>
        <family val="2"/>
      </rPr>
      <t>103</t>
    </r>
    <r>
      <rPr>
        <sz val="10"/>
        <rFont val="華康粗圓體"/>
        <family val="3"/>
        <charset val="136"/>
      </rPr>
      <t>年　</t>
    </r>
    <r>
      <rPr>
        <sz val="10"/>
        <rFont val="Arial Narrow"/>
        <family val="2"/>
      </rPr>
      <t>2014</t>
    </r>
  </si>
  <si>
    <r>
      <rPr>
        <sz val="10"/>
        <color indexed="8"/>
        <rFont val="華康粗圓體"/>
        <family val="3"/>
        <charset val="136"/>
      </rPr>
      <t>說明：自</t>
    </r>
    <r>
      <rPr>
        <sz val="10"/>
        <color indexed="8"/>
        <rFont val="Arial Narrow"/>
        <family val="2"/>
      </rPr>
      <t>104</t>
    </r>
    <r>
      <rPr>
        <sz val="10"/>
        <color indexed="8"/>
        <rFont val="華康粗圓體"/>
        <family val="3"/>
        <charset val="136"/>
      </rPr>
      <t>年起，配合本表項目變更，停止統計屠宰場所資料。</t>
    </r>
    <phoneticPr fontId="2" type="noConversion"/>
  </si>
  <si>
    <r>
      <rPr>
        <sz val="10"/>
        <rFont val="華康粗圓體"/>
        <family val="3"/>
        <charset val="136"/>
      </rPr>
      <t>乳牛</t>
    </r>
    <phoneticPr fontId="2" type="noConversion"/>
  </si>
  <si>
    <r>
      <rPr>
        <sz val="10"/>
        <rFont val="華康粗圓體"/>
        <family val="3"/>
        <charset val="136"/>
      </rPr>
      <t>馬</t>
    </r>
    <phoneticPr fontId="2" type="noConversion"/>
  </si>
  <si>
    <r>
      <rPr>
        <sz val="10"/>
        <rFont val="華康粗圓體"/>
        <family val="3"/>
        <charset val="136"/>
      </rPr>
      <t>鹿</t>
    </r>
    <phoneticPr fontId="2" type="noConversion"/>
  </si>
  <si>
    <r>
      <rPr>
        <sz val="10"/>
        <rFont val="華康粗圓體"/>
        <family val="3"/>
        <charset val="136"/>
      </rPr>
      <t>兔</t>
    </r>
    <phoneticPr fontId="2" type="noConversion"/>
  </si>
  <si>
    <r>
      <rPr>
        <sz val="10"/>
        <rFont val="華康粗圓體"/>
        <family val="3"/>
        <charset val="136"/>
      </rPr>
      <t>羊</t>
    </r>
    <phoneticPr fontId="2" type="noConversion"/>
  </si>
  <si>
    <r>
      <t xml:space="preserve">   </t>
    </r>
    <r>
      <rPr>
        <sz val="10"/>
        <rFont val="華康粗圓體"/>
        <family val="3"/>
        <charset val="136"/>
      </rPr>
      <t>桃園區</t>
    </r>
    <r>
      <rPr>
        <sz val="10"/>
        <rFont val="Arial Narrow"/>
        <family val="2"/>
      </rPr>
      <t xml:space="preserve"> Taoyuan District</t>
    </r>
  </si>
  <si>
    <r>
      <t xml:space="preserve">   </t>
    </r>
    <r>
      <rPr>
        <sz val="10"/>
        <rFont val="華康粗圓體"/>
        <family val="3"/>
        <charset val="136"/>
      </rPr>
      <t>中壢區</t>
    </r>
    <r>
      <rPr>
        <sz val="10"/>
        <rFont val="Arial Narrow"/>
        <family val="2"/>
      </rPr>
      <t xml:space="preserve"> Zhongli District</t>
    </r>
  </si>
  <si>
    <r>
      <t xml:space="preserve">   </t>
    </r>
    <r>
      <rPr>
        <sz val="10"/>
        <rFont val="華康粗圓體"/>
        <family val="3"/>
        <charset val="136"/>
      </rPr>
      <t>大溪區</t>
    </r>
    <r>
      <rPr>
        <sz val="10"/>
        <rFont val="Arial Narrow"/>
        <family val="2"/>
      </rPr>
      <t xml:space="preserve"> Daxi District</t>
    </r>
  </si>
  <si>
    <r>
      <t xml:space="preserve">   </t>
    </r>
    <r>
      <rPr>
        <sz val="10"/>
        <rFont val="華康粗圓體"/>
        <family val="3"/>
        <charset val="136"/>
      </rPr>
      <t>楊梅區</t>
    </r>
    <r>
      <rPr>
        <sz val="10"/>
        <rFont val="Arial Narrow"/>
        <family val="2"/>
      </rPr>
      <t xml:space="preserve"> Yangmei District</t>
    </r>
  </si>
  <si>
    <r>
      <t xml:space="preserve">   </t>
    </r>
    <r>
      <rPr>
        <sz val="10"/>
        <rFont val="華康粗圓體"/>
        <family val="3"/>
        <charset val="136"/>
      </rPr>
      <t>蘆竹區</t>
    </r>
    <r>
      <rPr>
        <sz val="10"/>
        <rFont val="Arial Narrow"/>
        <family val="2"/>
      </rPr>
      <t xml:space="preserve"> Luzhu District</t>
    </r>
  </si>
  <si>
    <r>
      <t xml:space="preserve">   </t>
    </r>
    <r>
      <rPr>
        <sz val="10"/>
        <rFont val="華康粗圓體"/>
        <family val="3"/>
        <charset val="136"/>
      </rPr>
      <t>大園區</t>
    </r>
    <r>
      <rPr>
        <sz val="10"/>
        <rFont val="Arial Narrow"/>
        <family val="2"/>
      </rPr>
      <t xml:space="preserve"> Dayuan District</t>
    </r>
  </si>
  <si>
    <r>
      <t xml:space="preserve">   </t>
    </r>
    <r>
      <rPr>
        <sz val="10"/>
        <rFont val="華康粗圓體"/>
        <family val="3"/>
        <charset val="136"/>
      </rPr>
      <t>龜山區</t>
    </r>
    <r>
      <rPr>
        <sz val="10"/>
        <rFont val="Arial Narrow"/>
        <family val="2"/>
      </rPr>
      <t xml:space="preserve"> Guishan District</t>
    </r>
  </si>
  <si>
    <r>
      <t xml:space="preserve">   </t>
    </r>
    <r>
      <rPr>
        <sz val="10"/>
        <rFont val="華康粗圓體"/>
        <family val="3"/>
        <charset val="136"/>
      </rPr>
      <t>八德區</t>
    </r>
    <r>
      <rPr>
        <sz val="10"/>
        <rFont val="Arial Narrow"/>
        <family val="2"/>
      </rPr>
      <t xml:space="preserve"> Bade District</t>
    </r>
  </si>
  <si>
    <r>
      <t xml:space="preserve">   </t>
    </r>
    <r>
      <rPr>
        <sz val="10"/>
        <rFont val="華康粗圓體"/>
        <family val="3"/>
        <charset val="136"/>
      </rPr>
      <t>龍潭區</t>
    </r>
    <r>
      <rPr>
        <sz val="10"/>
        <rFont val="Arial Narrow"/>
        <family val="2"/>
      </rPr>
      <t xml:space="preserve"> Longtan District</t>
    </r>
  </si>
  <si>
    <r>
      <t xml:space="preserve">   </t>
    </r>
    <r>
      <rPr>
        <sz val="10"/>
        <rFont val="華康粗圓體"/>
        <family val="3"/>
        <charset val="136"/>
      </rPr>
      <t>平鎮區</t>
    </r>
    <r>
      <rPr>
        <sz val="10"/>
        <rFont val="Arial Narrow"/>
        <family val="2"/>
      </rPr>
      <t xml:space="preserve"> Pingzhen District</t>
    </r>
  </si>
  <si>
    <r>
      <t xml:space="preserve">   </t>
    </r>
    <r>
      <rPr>
        <sz val="10"/>
        <rFont val="華康粗圓體"/>
        <family val="3"/>
        <charset val="136"/>
      </rPr>
      <t>新屋區</t>
    </r>
    <r>
      <rPr>
        <sz val="10"/>
        <rFont val="Arial Narrow"/>
        <family val="2"/>
      </rPr>
      <t xml:space="preserve"> Xinwu District</t>
    </r>
  </si>
  <si>
    <r>
      <t xml:space="preserve">   </t>
    </r>
    <r>
      <rPr>
        <sz val="10"/>
        <rFont val="華康粗圓體"/>
        <family val="3"/>
        <charset val="136"/>
      </rPr>
      <t>觀音區</t>
    </r>
    <r>
      <rPr>
        <sz val="10"/>
        <rFont val="Arial Narrow"/>
        <family val="2"/>
      </rPr>
      <t xml:space="preserve"> Guanyin District</t>
    </r>
  </si>
  <si>
    <r>
      <rPr>
        <sz val="10"/>
        <rFont val="華康粗圓體"/>
        <family val="3"/>
        <charset val="136"/>
      </rPr>
      <t>單位：人</t>
    </r>
    <phoneticPr fontId="2" type="noConversion"/>
  </si>
  <si>
    <r>
      <rPr>
        <sz val="10"/>
        <rFont val="華康粗圓體"/>
        <family val="3"/>
        <charset val="136"/>
      </rPr>
      <t xml:space="preserve">年及區別
</t>
    </r>
    <r>
      <rPr>
        <sz val="10"/>
        <rFont val="Arial Narrow"/>
        <family val="2"/>
      </rPr>
      <t>Year &amp; District</t>
    </r>
    <phoneticPr fontId="2" type="noConversion"/>
  </si>
  <si>
    <r>
      <rPr>
        <sz val="10"/>
        <rFont val="華康粗圓體"/>
        <family val="3"/>
        <charset val="136"/>
      </rPr>
      <t>遭難原因</t>
    </r>
    <phoneticPr fontId="2" type="noConversion"/>
  </si>
  <si>
    <r>
      <rPr>
        <sz val="10"/>
        <rFont val="華康粗圓體"/>
        <family val="3"/>
        <charset val="136"/>
      </rPr>
      <t>總　　計　</t>
    </r>
    <r>
      <rPr>
        <sz val="10"/>
        <rFont val="Arial Narrow"/>
        <family val="2"/>
      </rPr>
      <t>Grand Total</t>
    </r>
    <phoneticPr fontId="2" type="noConversion"/>
  </si>
  <si>
    <r>
      <rPr>
        <sz val="10"/>
        <rFont val="華康粗圓體"/>
        <family val="3"/>
        <charset val="136"/>
      </rPr>
      <t>遠洋漁業　</t>
    </r>
    <r>
      <rPr>
        <sz val="10"/>
        <rFont val="Arial Narrow"/>
        <family val="2"/>
      </rPr>
      <t>Deep-sea Fisheries</t>
    </r>
    <phoneticPr fontId="2" type="noConversion"/>
  </si>
  <si>
    <r>
      <rPr>
        <sz val="10"/>
        <rFont val="華康粗圓體"/>
        <family val="3"/>
        <charset val="136"/>
      </rPr>
      <t>沿岸漁業</t>
    </r>
    <phoneticPr fontId="2" type="noConversion"/>
  </si>
  <si>
    <r>
      <rPr>
        <sz val="10"/>
        <rFont val="華康粗圓體"/>
        <family val="3"/>
        <charset val="136"/>
      </rPr>
      <t>養殖漁業　</t>
    </r>
    <r>
      <rPr>
        <sz val="10"/>
        <rFont val="Arial Narrow"/>
        <family val="2"/>
      </rPr>
      <t>Culture Fisheries</t>
    </r>
    <phoneticPr fontId="2" type="noConversion"/>
  </si>
  <si>
    <r>
      <rPr>
        <sz val="10"/>
        <rFont val="華康粗圓體"/>
        <family val="3"/>
        <charset val="136"/>
      </rPr>
      <t>死亡</t>
    </r>
  </si>
  <si>
    <r>
      <rPr>
        <sz val="10"/>
        <rFont val="華康粗圓體"/>
        <family val="3"/>
        <charset val="136"/>
      </rPr>
      <t>失蹤</t>
    </r>
    <phoneticPr fontId="2" type="noConversion"/>
  </si>
  <si>
    <r>
      <rPr>
        <sz val="10"/>
        <rFont val="華康粗圓體"/>
        <family val="3"/>
        <charset val="136"/>
      </rPr>
      <t>死亡</t>
    </r>
    <phoneticPr fontId="2" type="noConversion"/>
  </si>
  <si>
    <r>
      <t xml:space="preserve">  </t>
    </r>
    <r>
      <rPr>
        <sz val="10"/>
        <rFont val="華康粗圓體"/>
        <family val="3"/>
        <charset val="136"/>
      </rPr>
      <t>民國</t>
    </r>
    <r>
      <rPr>
        <sz val="10"/>
        <rFont val="Arial Narrow"/>
        <family val="2"/>
      </rPr>
      <t>105</t>
    </r>
    <r>
      <rPr>
        <sz val="10"/>
        <rFont val="華康粗圓體"/>
        <family val="3"/>
        <charset val="136"/>
      </rPr>
      <t>年</t>
    </r>
    <r>
      <rPr>
        <sz val="10"/>
        <rFont val="Arial Narrow"/>
        <family val="2"/>
      </rPr>
      <t xml:space="preserve"> 2016</t>
    </r>
    <phoneticPr fontId="2" type="noConversion"/>
  </si>
  <si>
    <r>
      <rPr>
        <sz val="10"/>
        <rFont val="華康粗圓體"/>
        <family val="3"/>
        <charset val="136"/>
      </rPr>
      <t>資料來源：本府農業局。</t>
    </r>
    <phoneticPr fontId="2" type="noConversion"/>
  </si>
  <si>
    <r>
      <rPr>
        <sz val="10"/>
        <rFont val="華康粗圓體"/>
        <family val="3"/>
        <charset val="136"/>
      </rPr>
      <t>單位：艘；噸</t>
    </r>
    <phoneticPr fontId="2" type="noConversion"/>
  </si>
  <si>
    <r>
      <rPr>
        <sz val="10"/>
        <rFont val="華康粗圓體"/>
        <family val="3"/>
        <charset val="136"/>
      </rPr>
      <t>年</t>
    </r>
    <r>
      <rPr>
        <sz val="10"/>
        <rFont val="Arial Narrow"/>
        <family val="2"/>
      </rPr>
      <t xml:space="preserve">        </t>
    </r>
    <r>
      <rPr>
        <sz val="10"/>
        <rFont val="華康粗圓體"/>
        <family val="3"/>
        <charset val="136"/>
      </rPr>
      <t xml:space="preserve">別
</t>
    </r>
    <r>
      <rPr>
        <sz val="10"/>
        <rFont val="Arial Narrow"/>
        <family val="2"/>
      </rPr>
      <t>Year</t>
    </r>
    <phoneticPr fontId="2" type="noConversion"/>
  </si>
  <si>
    <r>
      <rPr>
        <sz val="10"/>
        <rFont val="華康粗圓體"/>
        <family val="3"/>
        <charset val="136"/>
      </rPr>
      <t xml:space="preserve">沉　　沒
</t>
    </r>
    <r>
      <rPr>
        <sz val="10"/>
        <rFont val="Arial Narrow"/>
        <family val="2"/>
      </rPr>
      <t>Sunk</t>
    </r>
    <phoneticPr fontId="2" type="noConversion"/>
  </si>
  <si>
    <r>
      <rPr>
        <sz val="10"/>
        <rFont val="華康粗圓體"/>
        <family val="3"/>
        <charset val="136"/>
      </rPr>
      <t xml:space="preserve">破　　損
</t>
    </r>
    <r>
      <rPr>
        <sz val="10"/>
        <rFont val="Arial Narrow"/>
        <family val="2"/>
      </rPr>
      <t>Damaged</t>
    </r>
    <phoneticPr fontId="2" type="noConversion"/>
  </si>
  <si>
    <r>
      <rPr>
        <sz val="10"/>
        <rFont val="華康粗圓體"/>
        <family val="3"/>
        <charset val="136"/>
      </rPr>
      <t xml:space="preserve">失　　蹤
</t>
    </r>
    <r>
      <rPr>
        <sz val="10"/>
        <rFont val="Arial Narrow"/>
        <family val="2"/>
      </rPr>
      <t>Missing</t>
    </r>
    <phoneticPr fontId="2" type="noConversion"/>
  </si>
  <si>
    <r>
      <rPr>
        <sz val="10"/>
        <rFont val="華康粗圓體"/>
        <family val="3"/>
        <charset val="136"/>
      </rPr>
      <t xml:space="preserve">其　　他
</t>
    </r>
    <r>
      <rPr>
        <sz val="10"/>
        <rFont val="Arial Narrow"/>
        <family val="2"/>
      </rPr>
      <t>Others</t>
    </r>
    <phoneticPr fontId="2" type="noConversion"/>
  </si>
  <si>
    <r>
      <rPr>
        <sz val="10"/>
        <rFont val="華康粗圓體"/>
        <family val="3"/>
        <charset val="136"/>
      </rPr>
      <t xml:space="preserve">艘數
</t>
    </r>
    <r>
      <rPr>
        <sz val="10"/>
        <rFont val="Arial Narrow"/>
        <family val="2"/>
      </rPr>
      <t>No.</t>
    </r>
    <phoneticPr fontId="2" type="noConversion"/>
  </si>
  <si>
    <r>
      <rPr>
        <sz val="10"/>
        <rFont val="華康粗圓體"/>
        <family val="3"/>
        <charset val="136"/>
      </rPr>
      <t xml:space="preserve">噸數
</t>
    </r>
    <r>
      <rPr>
        <sz val="10"/>
        <rFont val="Arial Narrow"/>
        <family val="2"/>
      </rPr>
      <t>Tonnage</t>
    </r>
    <phoneticPr fontId="2" type="noConversion"/>
  </si>
  <si>
    <r>
      <rPr>
        <sz val="10"/>
        <rFont val="華康粗圓體"/>
        <family val="3"/>
        <charset val="136"/>
      </rPr>
      <t>單位：公頃</t>
    </r>
  </si>
  <si>
    <r>
      <rPr>
        <sz val="10"/>
        <rFont val="華康粗圓體"/>
        <family val="3"/>
        <charset val="136"/>
      </rPr>
      <t>年底別</t>
    </r>
    <phoneticPr fontId="2" type="noConversion"/>
  </si>
  <si>
    <r>
      <rPr>
        <sz val="10"/>
        <rFont val="華康粗圓體"/>
        <family val="3"/>
        <charset val="136"/>
      </rPr>
      <t>內陸養殖</t>
    </r>
    <phoneticPr fontId="2" type="noConversion"/>
  </si>
  <si>
    <r>
      <t>Inland Water Aquaculture</t>
    </r>
    <r>
      <rPr>
        <sz val="10"/>
        <rFont val="華康粗圓體"/>
        <family val="3"/>
        <charset val="136"/>
      </rPr>
      <t>　</t>
    </r>
    <phoneticPr fontId="2" type="noConversion"/>
  </si>
  <si>
    <r>
      <rPr>
        <sz val="10"/>
        <rFont val="華康粗圓體"/>
        <family val="3"/>
        <charset val="136"/>
      </rPr>
      <t xml:space="preserve">箱網養殖（立方公尺）
</t>
    </r>
    <r>
      <rPr>
        <sz val="10"/>
        <rFont val="Arial Narrow"/>
        <family val="2"/>
      </rPr>
      <t>Cage Culture  (m</t>
    </r>
    <r>
      <rPr>
        <vertAlign val="superscript"/>
        <sz val="10"/>
        <rFont val="Arial Narrow"/>
        <family val="2"/>
      </rPr>
      <t>3</t>
    </r>
    <r>
      <rPr>
        <sz val="10"/>
        <rFont val="Arial Narrow"/>
        <family val="2"/>
      </rPr>
      <t>)</t>
    </r>
    <phoneticPr fontId="2" type="noConversion"/>
  </si>
  <si>
    <r>
      <t xml:space="preserve"> </t>
    </r>
    <r>
      <rPr>
        <sz val="10"/>
        <rFont val="華康粗圓體"/>
        <family val="3"/>
        <charset val="136"/>
      </rPr>
      <t>淡水漁塭</t>
    </r>
    <phoneticPr fontId="2" type="noConversion"/>
  </si>
  <si>
    <r>
      <t xml:space="preserve">     </t>
    </r>
    <r>
      <rPr>
        <sz val="10"/>
        <rFont val="華康粗圓體"/>
        <family val="3"/>
        <charset val="136"/>
      </rPr>
      <t>觀賞魚養殖</t>
    </r>
    <r>
      <rPr>
        <sz val="10"/>
        <rFont val="Arial Narrow"/>
        <family val="2"/>
      </rPr>
      <t xml:space="preserve">             </t>
    </r>
    <phoneticPr fontId="2" type="noConversion"/>
  </si>
  <si>
    <r>
      <rPr>
        <sz val="10"/>
        <rFont val="華康粗圓體"/>
        <family val="3"/>
        <charset val="136"/>
      </rPr>
      <t>其他內陸養殖</t>
    </r>
    <r>
      <rPr>
        <sz val="10"/>
        <rFont val="Arial Narrow"/>
        <family val="2"/>
      </rPr>
      <t xml:space="preserve">  </t>
    </r>
    <r>
      <rPr>
        <sz val="10"/>
        <rFont val="華康粗圓體"/>
        <family val="3"/>
        <charset val="136"/>
      </rPr>
      <t>　</t>
    </r>
    <r>
      <rPr>
        <sz val="10"/>
        <rFont val="Arial Narrow"/>
        <family val="2"/>
      </rPr>
      <t xml:space="preserve">  Others</t>
    </r>
    <phoneticPr fontId="2" type="noConversion"/>
  </si>
  <si>
    <r>
      <rPr>
        <sz val="10"/>
        <rFont val="華康粗圓體"/>
        <family val="3"/>
        <charset val="136"/>
      </rPr>
      <t xml:space="preserve">海面養殖
</t>
    </r>
    <r>
      <rPr>
        <sz val="10"/>
        <rFont val="Arial Narrow"/>
        <family val="2"/>
      </rPr>
      <t>Marine</t>
    </r>
    <phoneticPr fontId="2" type="noConversion"/>
  </si>
  <si>
    <r>
      <rPr>
        <sz val="10"/>
        <rFont val="華康粗圓體"/>
        <family val="3"/>
        <charset val="136"/>
      </rPr>
      <t xml:space="preserve">內陸養殖
</t>
    </r>
    <r>
      <rPr>
        <sz val="10"/>
        <rFont val="Arial Narrow"/>
        <family val="2"/>
      </rPr>
      <t>Inland</t>
    </r>
    <phoneticPr fontId="2" type="noConversion"/>
  </si>
  <si>
    <r>
      <rPr>
        <sz val="10"/>
        <rFont val="華康粗圓體"/>
        <family val="3"/>
        <charset val="136"/>
      </rPr>
      <t>單養</t>
    </r>
    <phoneticPr fontId="2" type="noConversion"/>
  </si>
  <si>
    <r>
      <rPr>
        <sz val="10"/>
        <rFont val="華康粗圓體"/>
        <family val="3"/>
        <charset val="136"/>
      </rPr>
      <t>混養</t>
    </r>
    <phoneticPr fontId="2" type="noConversion"/>
  </si>
  <si>
    <r>
      <rPr>
        <sz val="10"/>
        <rFont val="華康粗圓體"/>
        <family val="3"/>
        <charset val="136"/>
      </rPr>
      <t>休養</t>
    </r>
    <phoneticPr fontId="2" type="noConversion"/>
  </si>
  <si>
    <r>
      <rPr>
        <sz val="10"/>
        <color indexed="8"/>
        <rFont val="華康粗圓體"/>
        <family val="3"/>
        <charset val="136"/>
      </rPr>
      <t>民國</t>
    </r>
    <r>
      <rPr>
        <sz val="10"/>
        <color indexed="8"/>
        <rFont val="Arial Narrow"/>
        <family val="2"/>
      </rPr>
      <t>98</t>
    </r>
    <r>
      <rPr>
        <sz val="10"/>
        <color indexed="8"/>
        <rFont val="華康粗圓體"/>
        <family val="3"/>
        <charset val="136"/>
      </rPr>
      <t>年底</t>
    </r>
    <r>
      <rPr>
        <sz val="10"/>
        <color indexed="8"/>
        <rFont val="Arial Narrow"/>
        <family val="2"/>
      </rPr>
      <t xml:space="preserve">   End of  2009</t>
    </r>
  </si>
  <si>
    <r>
      <rPr>
        <sz val="10"/>
        <color indexed="8"/>
        <rFont val="華康粗圓體"/>
        <family val="3"/>
        <charset val="136"/>
      </rPr>
      <t>民國</t>
    </r>
    <r>
      <rPr>
        <sz val="10"/>
        <color indexed="8"/>
        <rFont val="Arial Narrow"/>
        <family val="2"/>
      </rPr>
      <t>99</t>
    </r>
    <r>
      <rPr>
        <sz val="10"/>
        <color indexed="8"/>
        <rFont val="華康粗圓體"/>
        <family val="3"/>
        <charset val="136"/>
      </rPr>
      <t>年底</t>
    </r>
    <r>
      <rPr>
        <sz val="10"/>
        <color indexed="8"/>
        <rFont val="Arial Narrow"/>
        <family val="2"/>
      </rPr>
      <t xml:space="preserve">   End of  2010</t>
    </r>
  </si>
  <si>
    <r>
      <rPr>
        <sz val="10"/>
        <color indexed="8"/>
        <rFont val="華康粗圓體"/>
        <family val="3"/>
        <charset val="136"/>
      </rPr>
      <t>民國</t>
    </r>
    <r>
      <rPr>
        <sz val="10"/>
        <color indexed="8"/>
        <rFont val="Arial Narrow"/>
        <family val="2"/>
      </rPr>
      <t>100</t>
    </r>
    <r>
      <rPr>
        <sz val="10"/>
        <color indexed="8"/>
        <rFont val="華康粗圓體"/>
        <family val="3"/>
        <charset val="136"/>
      </rPr>
      <t>年底</t>
    </r>
    <r>
      <rPr>
        <sz val="10"/>
        <color indexed="8"/>
        <rFont val="Arial Narrow"/>
        <family val="2"/>
      </rPr>
      <t xml:space="preserve">   End of  2011</t>
    </r>
  </si>
  <si>
    <r>
      <rPr>
        <sz val="10"/>
        <color indexed="8"/>
        <rFont val="華康粗圓體"/>
        <family val="3"/>
        <charset val="136"/>
      </rPr>
      <t>民國</t>
    </r>
    <r>
      <rPr>
        <sz val="10"/>
        <color indexed="8"/>
        <rFont val="Arial Narrow"/>
        <family val="2"/>
      </rPr>
      <t>101</t>
    </r>
    <r>
      <rPr>
        <sz val="10"/>
        <color indexed="8"/>
        <rFont val="華康粗圓體"/>
        <family val="3"/>
        <charset val="136"/>
      </rPr>
      <t>年底</t>
    </r>
    <r>
      <rPr>
        <sz val="10"/>
        <color indexed="8"/>
        <rFont val="Arial Narrow"/>
        <family val="2"/>
      </rPr>
      <t xml:space="preserve">   End of  2012</t>
    </r>
  </si>
  <si>
    <r>
      <rPr>
        <sz val="10"/>
        <color indexed="8"/>
        <rFont val="華康粗圓體"/>
        <family val="3"/>
        <charset val="136"/>
      </rPr>
      <t>民國</t>
    </r>
    <r>
      <rPr>
        <sz val="10"/>
        <color indexed="8"/>
        <rFont val="Arial Narrow"/>
        <family val="2"/>
      </rPr>
      <t>102</t>
    </r>
    <r>
      <rPr>
        <sz val="10"/>
        <color indexed="8"/>
        <rFont val="華康粗圓體"/>
        <family val="3"/>
        <charset val="136"/>
      </rPr>
      <t>年底</t>
    </r>
    <r>
      <rPr>
        <sz val="10"/>
        <color indexed="8"/>
        <rFont val="Arial Narrow"/>
        <family val="2"/>
      </rPr>
      <t xml:space="preserve">   End of  2013</t>
    </r>
  </si>
  <si>
    <r>
      <rPr>
        <sz val="10"/>
        <color indexed="8"/>
        <rFont val="華康粗圓體"/>
        <family val="3"/>
        <charset val="136"/>
      </rPr>
      <t>民國</t>
    </r>
    <r>
      <rPr>
        <sz val="10"/>
        <color indexed="8"/>
        <rFont val="Arial Narrow"/>
        <family val="2"/>
      </rPr>
      <t>103</t>
    </r>
    <r>
      <rPr>
        <sz val="10"/>
        <color indexed="8"/>
        <rFont val="華康粗圓體"/>
        <family val="3"/>
        <charset val="136"/>
      </rPr>
      <t>年底</t>
    </r>
    <r>
      <rPr>
        <sz val="10"/>
        <color indexed="8"/>
        <rFont val="Arial Narrow"/>
        <family val="2"/>
      </rPr>
      <t xml:space="preserve">   End of  2014</t>
    </r>
  </si>
  <si>
    <r>
      <rPr>
        <sz val="10"/>
        <rFont val="華康粗圓體"/>
        <family val="3"/>
        <charset val="136"/>
      </rPr>
      <t>民國</t>
    </r>
    <r>
      <rPr>
        <sz val="10"/>
        <rFont val="Arial Narrow"/>
        <family val="2"/>
      </rPr>
      <t>104</t>
    </r>
    <r>
      <rPr>
        <sz val="10"/>
        <rFont val="華康粗圓體"/>
        <family val="3"/>
        <charset val="136"/>
      </rPr>
      <t>年底</t>
    </r>
    <r>
      <rPr>
        <sz val="10"/>
        <rFont val="Arial Narrow"/>
        <family val="2"/>
      </rPr>
      <t xml:space="preserve">   End of  2015</t>
    </r>
    <phoneticPr fontId="2" type="noConversion"/>
  </si>
  <si>
    <r>
      <rPr>
        <sz val="10"/>
        <rFont val="華康粗圓體"/>
        <family val="3"/>
        <charset val="136"/>
      </rPr>
      <t>民國</t>
    </r>
    <r>
      <rPr>
        <sz val="10"/>
        <rFont val="Arial Narrow"/>
        <family val="2"/>
      </rPr>
      <t>105</t>
    </r>
    <r>
      <rPr>
        <sz val="10"/>
        <rFont val="華康粗圓體"/>
        <family val="3"/>
        <charset val="136"/>
      </rPr>
      <t>年底</t>
    </r>
    <r>
      <rPr>
        <sz val="10"/>
        <rFont val="Arial Narrow"/>
        <family val="2"/>
      </rPr>
      <t xml:space="preserve">   End of  2016</t>
    </r>
    <phoneticPr fontId="2" type="noConversion"/>
  </si>
  <si>
    <r>
      <rPr>
        <sz val="10"/>
        <rFont val="華康粗圓體"/>
        <family val="3"/>
        <charset val="136"/>
      </rPr>
      <t xml:space="preserve">海面養殖
</t>
    </r>
    <r>
      <rPr>
        <sz val="10"/>
        <rFont val="Arial Narrow"/>
        <family val="2"/>
      </rPr>
      <t>Marine Aquaculture</t>
    </r>
    <phoneticPr fontId="2" type="noConversion"/>
  </si>
  <si>
    <r>
      <rPr>
        <sz val="10"/>
        <rFont val="華康粗圓體"/>
        <family val="3"/>
        <charset val="136"/>
      </rPr>
      <t>內陸養殖　</t>
    </r>
    <r>
      <rPr>
        <sz val="10"/>
        <rFont val="Arial Narrow"/>
        <family val="2"/>
      </rPr>
      <t>Inland Water Aquaculture</t>
    </r>
    <r>
      <rPr>
        <sz val="10"/>
        <rFont val="華康粗圓體"/>
        <family val="3"/>
        <charset val="136"/>
      </rPr>
      <t>　</t>
    </r>
    <phoneticPr fontId="2" type="noConversion"/>
  </si>
  <si>
    <r>
      <rPr>
        <sz val="10"/>
        <rFont val="華康粗圓體"/>
        <family val="3"/>
        <charset val="136"/>
      </rPr>
      <t>鹹水漁塭</t>
    </r>
    <r>
      <rPr>
        <sz val="10"/>
        <rFont val="Arial Narrow"/>
        <family val="2"/>
      </rPr>
      <t xml:space="preserve"> </t>
    </r>
    <r>
      <rPr>
        <sz val="10"/>
        <rFont val="華康粗圓體"/>
        <family val="3"/>
        <charset val="136"/>
      </rPr>
      <t>　</t>
    </r>
    <r>
      <rPr>
        <sz val="10"/>
        <rFont val="Arial Narrow"/>
        <family val="2"/>
      </rPr>
      <t xml:space="preserve">   Salt Water Fish Ponds</t>
    </r>
    <phoneticPr fontId="2" type="noConversion"/>
  </si>
  <si>
    <r>
      <rPr>
        <sz val="10"/>
        <rFont val="華康粗圓體"/>
        <family val="3"/>
        <charset val="136"/>
      </rPr>
      <t>說明：</t>
    </r>
    <r>
      <rPr>
        <sz val="10"/>
        <rFont val="Arial Narrow"/>
        <family val="2"/>
      </rPr>
      <t>“</t>
    </r>
    <r>
      <rPr>
        <sz val="10"/>
        <rFont val="華康粗圓體"/>
        <family val="3"/>
        <charset val="136"/>
      </rPr>
      <t>總計</t>
    </r>
    <r>
      <rPr>
        <sz val="10"/>
        <rFont val="Arial Narrow"/>
        <family val="2"/>
      </rPr>
      <t>”</t>
    </r>
    <r>
      <rPr>
        <sz val="10"/>
        <rFont val="華康粗圓體"/>
        <family val="3"/>
        <charset val="136"/>
      </rPr>
      <t>不含</t>
    </r>
    <r>
      <rPr>
        <sz val="10"/>
        <rFont val="Arial Narrow"/>
        <family val="2"/>
      </rPr>
      <t>“</t>
    </r>
    <r>
      <rPr>
        <sz val="10"/>
        <rFont val="華康粗圓體"/>
        <family val="3"/>
        <charset val="136"/>
      </rPr>
      <t>箱網養殖</t>
    </r>
    <r>
      <rPr>
        <sz val="10"/>
        <rFont val="Arial Narrow"/>
        <family val="2"/>
      </rPr>
      <t>”</t>
    </r>
    <r>
      <rPr>
        <sz val="10"/>
        <rFont val="華康粗圓體"/>
        <family val="3"/>
        <charset val="136"/>
      </rPr>
      <t>資料。</t>
    </r>
    <phoneticPr fontId="2" type="noConversion"/>
  </si>
  <si>
    <r>
      <rPr>
        <sz val="10"/>
        <rFont val="華康粗圓體"/>
        <family val="3"/>
        <charset val="136"/>
      </rPr>
      <t>單位：公噸；千元</t>
    </r>
    <phoneticPr fontId="2" type="noConversion"/>
  </si>
  <si>
    <r>
      <rPr>
        <sz val="10"/>
        <rFont val="華康粗圓體"/>
        <family val="3"/>
        <charset val="136"/>
      </rPr>
      <t>年</t>
    </r>
    <r>
      <rPr>
        <sz val="10"/>
        <rFont val="Arial Narrow"/>
        <family val="2"/>
      </rPr>
      <t xml:space="preserve">     </t>
    </r>
    <r>
      <rPr>
        <sz val="10"/>
        <rFont val="華康粗圓體"/>
        <family val="3"/>
        <charset val="136"/>
      </rPr>
      <t>別</t>
    </r>
    <r>
      <rPr>
        <sz val="9"/>
        <rFont val="Arial Narrow"/>
        <family val="2"/>
      </rPr>
      <t/>
    </r>
    <phoneticPr fontId="2" type="noConversion"/>
  </si>
  <si>
    <r>
      <rPr>
        <sz val="10"/>
        <rFont val="華康粗圓體"/>
        <family val="3"/>
        <charset val="136"/>
      </rPr>
      <t>總　　計</t>
    </r>
    <phoneticPr fontId="2" type="noConversion"/>
  </si>
  <si>
    <r>
      <rPr>
        <sz val="10"/>
        <rFont val="華康粗圓體"/>
        <family val="3"/>
        <charset val="136"/>
      </rPr>
      <t>近海漁業</t>
    </r>
  </si>
  <si>
    <r>
      <rPr>
        <sz val="10"/>
        <rFont val="華康粗圓體"/>
        <family val="3"/>
        <charset val="136"/>
      </rPr>
      <t>沿岸漁業</t>
    </r>
    <r>
      <rPr>
        <sz val="10"/>
        <rFont val="Arial Narrow"/>
        <family val="2"/>
      </rPr>
      <t xml:space="preserve">    </t>
    </r>
    <phoneticPr fontId="2" type="noConversion"/>
  </si>
  <si>
    <r>
      <rPr>
        <sz val="10"/>
        <rFont val="華康粗圓體"/>
        <family val="3"/>
        <charset val="136"/>
      </rPr>
      <t>海面養殖</t>
    </r>
    <phoneticPr fontId="2" type="noConversion"/>
  </si>
  <si>
    <r>
      <rPr>
        <sz val="10"/>
        <rFont val="華康粗圓體"/>
        <family val="3"/>
        <charset val="136"/>
      </rPr>
      <t>內陸漁撈業</t>
    </r>
  </si>
  <si>
    <r>
      <rPr>
        <sz val="10"/>
        <rFont val="華康粗圓體"/>
        <family val="3"/>
        <charset val="136"/>
      </rPr>
      <t>內陸養殖業</t>
    </r>
    <phoneticPr fontId="2" type="noConversion"/>
  </si>
  <si>
    <r>
      <rPr>
        <sz val="10"/>
        <rFont val="華康粗圓體"/>
        <family val="3"/>
        <charset val="136"/>
      </rPr>
      <t xml:space="preserve">產量
</t>
    </r>
    <r>
      <rPr>
        <sz val="10"/>
        <rFont val="Arial Narrow"/>
        <family val="2"/>
      </rPr>
      <t>Quantity</t>
    </r>
    <phoneticPr fontId="2" type="noConversion"/>
  </si>
  <si>
    <r>
      <rPr>
        <sz val="10"/>
        <rFont val="華康粗圓體"/>
        <family val="3"/>
        <charset val="136"/>
      </rPr>
      <t xml:space="preserve">價值
</t>
    </r>
    <r>
      <rPr>
        <sz val="10"/>
        <rFont val="Arial Narrow"/>
        <family val="2"/>
      </rPr>
      <t>Value</t>
    </r>
    <phoneticPr fontId="2" type="noConversion"/>
  </si>
  <si>
    <r>
      <rPr>
        <sz val="10"/>
        <rFont val="華康粗圓體"/>
        <family val="3"/>
        <charset val="136"/>
      </rPr>
      <t>說明：</t>
    </r>
    <r>
      <rPr>
        <sz val="10"/>
        <rFont val="Arial Narrow"/>
        <family val="2"/>
      </rPr>
      <t>99</t>
    </r>
    <r>
      <rPr>
        <sz val="10"/>
        <rFont val="華康粗圓體"/>
        <family val="3"/>
        <charset val="136"/>
      </rPr>
      <t>年起內陸養殖資料中含觀賞魚養殖部分以尾數計算，故不計產量只計價值。</t>
    </r>
    <phoneticPr fontId="2" type="noConversion"/>
  </si>
  <si>
    <r>
      <rPr>
        <sz val="10"/>
        <rFont val="華康粗圓體"/>
        <family val="3"/>
        <charset val="136"/>
      </rPr>
      <t>　　　</t>
    </r>
    <phoneticPr fontId="2" type="noConversion"/>
  </si>
  <si>
    <r>
      <rPr>
        <sz val="10"/>
        <rFont val="華康粗圓體"/>
        <family val="3"/>
        <charset val="136"/>
      </rPr>
      <t>漁　戶　數（戶）　　</t>
    </r>
    <r>
      <rPr>
        <sz val="10"/>
        <rFont val="Arial Narrow"/>
        <family val="2"/>
      </rPr>
      <t>No. of Fishermen Household ( Households )</t>
    </r>
    <phoneticPr fontId="2" type="noConversion"/>
  </si>
  <si>
    <r>
      <rPr>
        <sz val="10"/>
        <rFont val="華康粗圓體"/>
        <family val="3"/>
        <charset val="136"/>
      </rPr>
      <t>漁　戶　人　口　數（人）</t>
    </r>
    <r>
      <rPr>
        <sz val="10"/>
        <rFont val="Arial Narrow"/>
        <family val="2"/>
      </rPr>
      <t xml:space="preserve">     No. of Population of Fishermen Household  ( Persons )  </t>
    </r>
    <phoneticPr fontId="2" type="noConversion"/>
  </si>
  <si>
    <r>
      <rPr>
        <sz val="10"/>
        <rFont val="華康粗圓體"/>
        <family val="3"/>
        <charset val="136"/>
      </rPr>
      <t>遠洋</t>
    </r>
    <phoneticPr fontId="2" type="noConversion"/>
  </si>
  <si>
    <r>
      <rPr>
        <sz val="10"/>
        <rFont val="華康粗圓體"/>
        <family val="3"/>
        <charset val="136"/>
      </rPr>
      <t>近海</t>
    </r>
  </si>
  <si>
    <r>
      <rPr>
        <sz val="10"/>
        <rFont val="華康粗圓體"/>
        <family val="3"/>
        <charset val="136"/>
      </rPr>
      <t>沿岸</t>
    </r>
  </si>
  <si>
    <r>
      <rPr>
        <sz val="10"/>
        <rFont val="華康粗圓體"/>
        <family val="3"/>
        <charset val="136"/>
      </rPr>
      <t>內陸漁撈</t>
    </r>
    <phoneticPr fontId="2" type="noConversion"/>
  </si>
  <si>
    <r>
      <rPr>
        <sz val="10"/>
        <rFont val="華康粗圓體"/>
        <family val="3"/>
        <charset val="136"/>
      </rPr>
      <t>近海</t>
    </r>
    <phoneticPr fontId="2" type="noConversion"/>
  </si>
  <si>
    <r>
      <t xml:space="preserve">   </t>
    </r>
    <r>
      <rPr>
        <sz val="10"/>
        <color indexed="8"/>
        <rFont val="華康粗圓體"/>
        <family val="3"/>
        <charset val="136"/>
      </rPr>
      <t>楊梅區</t>
    </r>
    <r>
      <rPr>
        <sz val="10"/>
        <color indexed="8"/>
        <rFont val="Arial Narrow"/>
        <family val="2"/>
      </rPr>
      <t xml:space="preserve"> Yangmei District</t>
    </r>
  </si>
  <si>
    <r>
      <t xml:space="preserve">   </t>
    </r>
    <r>
      <rPr>
        <sz val="10"/>
        <rFont val="華康粗圓體"/>
        <family val="3"/>
        <charset val="136"/>
      </rPr>
      <t>復興區</t>
    </r>
    <r>
      <rPr>
        <sz val="10"/>
        <rFont val="Arial Narrow"/>
        <family val="2"/>
      </rPr>
      <t xml:space="preserve"> Fuxing District</t>
    </r>
  </si>
  <si>
    <r>
      <rPr>
        <sz val="10"/>
        <rFont val="華康粗圓體"/>
        <family val="3"/>
        <charset val="136"/>
      </rPr>
      <t>單位：人</t>
    </r>
  </si>
  <si>
    <r>
      <rPr>
        <sz val="10"/>
        <rFont val="華康粗圓體"/>
        <family val="3"/>
        <charset val="136"/>
      </rPr>
      <t xml:space="preserve">年底及區別
</t>
    </r>
    <r>
      <rPr>
        <sz val="10"/>
        <rFont val="Arial Narrow"/>
        <family val="2"/>
      </rPr>
      <t>End  of  Year  &amp;  District</t>
    </r>
    <phoneticPr fontId="2" type="noConversion"/>
  </si>
  <si>
    <r>
      <rPr>
        <sz val="10"/>
        <rFont val="華康粗圓體"/>
        <family val="3"/>
        <charset val="136"/>
      </rPr>
      <t xml:space="preserve">遠洋漁業
</t>
    </r>
    <r>
      <rPr>
        <sz val="10"/>
        <rFont val="Arial Narrow"/>
        <family val="2"/>
      </rPr>
      <t>Far-sea Fisheries</t>
    </r>
    <phoneticPr fontId="2" type="noConversion"/>
  </si>
  <si>
    <r>
      <rPr>
        <sz val="10"/>
        <rFont val="華康粗圓體"/>
        <family val="3"/>
        <charset val="136"/>
      </rPr>
      <t xml:space="preserve">近海漁業
</t>
    </r>
    <r>
      <rPr>
        <sz val="10"/>
        <rFont val="Arial Narrow"/>
        <family val="2"/>
      </rPr>
      <t>Offshore Fisheries</t>
    </r>
    <phoneticPr fontId="2" type="noConversion"/>
  </si>
  <si>
    <r>
      <rPr>
        <sz val="10"/>
        <rFont val="華康粗圓體"/>
        <family val="3"/>
        <charset val="136"/>
      </rPr>
      <t xml:space="preserve">沿岸漁業
</t>
    </r>
    <r>
      <rPr>
        <sz val="10"/>
        <rFont val="Arial Narrow"/>
        <family val="2"/>
      </rPr>
      <t>Coastal  Fisheries</t>
    </r>
    <phoneticPr fontId="2" type="noConversion"/>
  </si>
  <si>
    <r>
      <rPr>
        <sz val="10"/>
        <rFont val="華康粗圓體"/>
        <family val="3"/>
        <charset val="136"/>
      </rPr>
      <t xml:space="preserve">海面養殖業
</t>
    </r>
    <r>
      <rPr>
        <sz val="10"/>
        <rFont val="Arial Narrow"/>
        <family val="2"/>
      </rPr>
      <t>Marine Aquaculture</t>
    </r>
    <phoneticPr fontId="2" type="noConversion"/>
  </si>
  <si>
    <r>
      <rPr>
        <sz val="10"/>
        <rFont val="華康粗圓體"/>
        <family val="3"/>
        <charset val="136"/>
      </rPr>
      <t xml:space="preserve">內陸漁撈業
</t>
    </r>
    <r>
      <rPr>
        <sz val="10"/>
        <rFont val="Arial Narrow"/>
        <family val="2"/>
      </rPr>
      <t>Inland  Water  Fisheries</t>
    </r>
    <phoneticPr fontId="2" type="noConversion"/>
  </si>
  <si>
    <r>
      <rPr>
        <sz val="10"/>
        <rFont val="華康粗圓體"/>
        <family val="3"/>
        <charset val="136"/>
      </rPr>
      <t xml:space="preserve">內陸養殖業
</t>
    </r>
    <r>
      <rPr>
        <sz val="10"/>
        <rFont val="Arial Narrow"/>
        <family val="2"/>
      </rPr>
      <t>Inland  Water  Aquacultrue</t>
    </r>
    <phoneticPr fontId="2" type="noConversion"/>
  </si>
  <si>
    <r>
      <rPr>
        <sz val="10"/>
        <rFont val="華康粗圓體"/>
        <family val="3"/>
        <charset val="136"/>
      </rPr>
      <t>專業</t>
    </r>
    <phoneticPr fontId="2" type="noConversion"/>
  </si>
  <si>
    <r>
      <rPr>
        <sz val="10"/>
        <rFont val="華康粗圓體"/>
        <family val="3"/>
        <charset val="136"/>
      </rPr>
      <t>兼業</t>
    </r>
    <phoneticPr fontId="2" type="noConversion"/>
  </si>
  <si>
    <r>
      <rPr>
        <sz val="10"/>
        <rFont val="華康粗圓體"/>
        <family val="3"/>
        <charset val="136"/>
      </rPr>
      <t>民國</t>
    </r>
    <r>
      <rPr>
        <sz val="10"/>
        <rFont val="Arial Narrow"/>
        <family val="2"/>
      </rPr>
      <t>103</t>
    </r>
    <r>
      <rPr>
        <sz val="10"/>
        <rFont val="華康粗圓體"/>
        <family val="3"/>
        <charset val="136"/>
      </rPr>
      <t>年底</t>
    </r>
    <r>
      <rPr>
        <sz val="10"/>
        <rFont val="Arial Narrow"/>
        <family val="2"/>
      </rPr>
      <t xml:space="preserve">  End of 2014</t>
    </r>
    <phoneticPr fontId="2" type="noConversion"/>
  </si>
  <si>
    <r>
      <rPr>
        <sz val="10"/>
        <rFont val="華康粗圓體"/>
        <family val="3"/>
        <charset val="136"/>
      </rPr>
      <t>民國</t>
    </r>
    <r>
      <rPr>
        <sz val="10"/>
        <rFont val="Arial Narrow"/>
        <family val="2"/>
      </rPr>
      <t>104</t>
    </r>
    <r>
      <rPr>
        <sz val="10"/>
        <rFont val="華康粗圓體"/>
        <family val="3"/>
        <charset val="136"/>
      </rPr>
      <t>年底</t>
    </r>
    <r>
      <rPr>
        <sz val="10"/>
        <rFont val="Arial Narrow"/>
        <family val="2"/>
      </rPr>
      <t xml:space="preserve">  End of 2015</t>
    </r>
    <phoneticPr fontId="2" type="noConversion"/>
  </si>
  <si>
    <r>
      <rPr>
        <sz val="10"/>
        <rFont val="華康粗圓體"/>
        <family val="3"/>
        <charset val="136"/>
      </rPr>
      <t>民國</t>
    </r>
    <r>
      <rPr>
        <sz val="10"/>
        <rFont val="Arial Narrow"/>
        <family val="2"/>
      </rPr>
      <t>105</t>
    </r>
    <r>
      <rPr>
        <sz val="10"/>
        <rFont val="華康粗圓體"/>
        <family val="3"/>
        <charset val="136"/>
      </rPr>
      <t>年底</t>
    </r>
    <r>
      <rPr>
        <sz val="10"/>
        <rFont val="Arial Narrow"/>
        <family val="2"/>
      </rPr>
      <t xml:space="preserve">  End of 2016</t>
    </r>
    <phoneticPr fontId="2" type="noConversion"/>
  </si>
  <si>
    <r>
      <rPr>
        <sz val="10"/>
        <rFont val="華康粗圓體"/>
        <family val="3"/>
        <charset val="136"/>
      </rPr>
      <t>面積：公頃；材積：立方公尺；材竹：支</t>
    </r>
    <phoneticPr fontId="2" type="noConversion"/>
  </si>
  <si>
    <r>
      <t>Area : Ha.; Standing Volume : m</t>
    </r>
    <r>
      <rPr>
        <vertAlign val="superscript"/>
        <sz val="10"/>
        <rFont val="Arial Narrow"/>
        <family val="2"/>
      </rPr>
      <t>3</t>
    </r>
    <r>
      <rPr>
        <sz val="10"/>
        <rFont val="Arial Narrow"/>
        <family val="2"/>
      </rPr>
      <t>; Bamboo : Piece</t>
    </r>
    <phoneticPr fontId="2" type="noConversion"/>
  </si>
  <si>
    <r>
      <rPr>
        <sz val="10"/>
        <rFont val="華康粗圓體"/>
        <family val="3"/>
        <charset val="136"/>
      </rPr>
      <t>生產數量</t>
    </r>
    <r>
      <rPr>
        <sz val="10"/>
        <rFont val="Arial Narrow"/>
        <family val="2"/>
      </rPr>
      <t xml:space="preserve"> Quantity of Production </t>
    </r>
    <phoneticPr fontId="2" type="noConversion"/>
  </si>
  <si>
    <r>
      <rPr>
        <sz val="10"/>
        <rFont val="華康粗圓體"/>
        <family val="3"/>
        <charset val="136"/>
      </rPr>
      <t>林　　　木　　</t>
    </r>
    <r>
      <rPr>
        <sz val="10"/>
        <rFont val="Arial Narrow"/>
        <family val="2"/>
      </rPr>
      <t>Trees</t>
    </r>
    <phoneticPr fontId="2" type="noConversion"/>
  </si>
  <si>
    <r>
      <rPr>
        <sz val="10"/>
        <rFont val="華康粗圓體"/>
        <family val="3"/>
        <charset val="136"/>
      </rPr>
      <t>竹　</t>
    </r>
    <r>
      <rPr>
        <sz val="10"/>
        <rFont val="Arial Narrow"/>
        <family val="2"/>
      </rPr>
      <t>Bamboo</t>
    </r>
    <phoneticPr fontId="2" type="noConversion"/>
  </si>
  <si>
    <r>
      <rPr>
        <sz val="10"/>
        <rFont val="華康粗圓體"/>
        <family val="3"/>
        <charset val="136"/>
      </rPr>
      <t xml:space="preserve">木材
</t>
    </r>
    <r>
      <rPr>
        <sz val="10"/>
        <rFont val="Arial Narrow"/>
        <family val="2"/>
      </rPr>
      <t>(</t>
    </r>
    <r>
      <rPr>
        <sz val="10"/>
        <rFont val="華康粗圓體"/>
        <family val="3"/>
        <charset val="136"/>
      </rPr>
      <t>利用材積</t>
    </r>
    <r>
      <rPr>
        <sz val="10"/>
        <rFont val="Arial Narrow"/>
        <family val="2"/>
      </rPr>
      <t>)</t>
    </r>
    <phoneticPr fontId="2" type="noConversion"/>
  </si>
  <si>
    <r>
      <rPr>
        <sz val="10"/>
        <rFont val="華康粗圓體"/>
        <family val="3"/>
        <charset val="136"/>
      </rPr>
      <t>竹</t>
    </r>
  </si>
  <si>
    <r>
      <rPr>
        <sz val="10"/>
        <rFont val="華康粗圓體"/>
        <family val="3"/>
        <charset val="136"/>
      </rPr>
      <t>立木材積</t>
    </r>
  </si>
  <si>
    <r>
      <rPr>
        <sz val="10"/>
        <rFont val="華康粗圓體"/>
        <family val="3"/>
        <charset val="136"/>
      </rPr>
      <t>面積</t>
    </r>
  </si>
  <si>
    <r>
      <rPr>
        <sz val="10"/>
        <rFont val="華康粗圓體"/>
        <family val="3"/>
        <charset val="136"/>
      </rPr>
      <t>數量</t>
    </r>
  </si>
  <si>
    <r>
      <rPr>
        <sz val="10"/>
        <rFont val="華康粗圓體"/>
        <family val="3"/>
        <charset val="136"/>
      </rPr>
      <t>皆伐</t>
    </r>
    <phoneticPr fontId="2" type="noConversion"/>
  </si>
  <si>
    <r>
      <rPr>
        <sz val="10"/>
        <rFont val="華康粗圓體"/>
        <family val="3"/>
        <charset val="136"/>
      </rPr>
      <t>間擇伐</t>
    </r>
    <phoneticPr fontId="2" type="noConversion"/>
  </si>
  <si>
    <r>
      <rPr>
        <sz val="10"/>
        <rFont val="華康粗圓體"/>
        <family val="3"/>
        <charset val="136"/>
      </rPr>
      <t>用材</t>
    </r>
  </si>
  <si>
    <r>
      <rPr>
        <sz val="10"/>
        <rFont val="華康粗圓體"/>
        <family val="3"/>
        <charset val="136"/>
      </rPr>
      <t>薪材</t>
    </r>
    <phoneticPr fontId="2" type="noConversion"/>
  </si>
  <si>
    <r>
      <rPr>
        <sz val="10"/>
        <rFont val="華康粗圓體"/>
        <family val="3"/>
        <charset val="136"/>
      </rPr>
      <t>薪材</t>
    </r>
  </si>
  <si>
    <r>
      <rPr>
        <sz val="10"/>
        <rFont val="華康粗圓體"/>
        <family val="3"/>
        <charset val="136"/>
      </rPr>
      <t>枝梢材</t>
    </r>
    <phoneticPr fontId="2" type="noConversion"/>
  </si>
  <si>
    <r>
      <rPr>
        <sz val="10"/>
        <rFont val="華康粗圓體"/>
        <family val="3"/>
        <charset val="136"/>
      </rPr>
      <t xml:space="preserve">年及區別
</t>
    </r>
    <r>
      <rPr>
        <sz val="10"/>
        <rFont val="Arial Narrow"/>
        <family val="2"/>
      </rPr>
      <t>Year  &amp;  District</t>
    </r>
    <phoneticPr fontId="2" type="noConversion"/>
  </si>
  <si>
    <r>
      <rPr>
        <sz val="10"/>
        <rFont val="華康粗圓體"/>
        <family val="3"/>
        <charset val="136"/>
      </rPr>
      <t>竹　　類</t>
    </r>
    <phoneticPr fontId="2" type="noConversion"/>
  </si>
  <si>
    <r>
      <rPr>
        <sz val="10"/>
        <rFont val="華康粗圓體"/>
        <family val="3"/>
        <charset val="136"/>
      </rPr>
      <t>林木總計</t>
    </r>
    <phoneticPr fontId="2" type="noConversion"/>
  </si>
  <si>
    <r>
      <rPr>
        <sz val="10"/>
        <rFont val="華康粗圓體"/>
        <family val="3"/>
        <charset val="136"/>
      </rPr>
      <t>闊葉樹合計</t>
    </r>
    <phoneticPr fontId="2" type="noConversion"/>
  </si>
  <si>
    <r>
      <rPr>
        <sz val="10"/>
        <rFont val="華康粗圓體"/>
        <family val="3"/>
        <charset val="136"/>
      </rPr>
      <t>針闊混淆林</t>
    </r>
  </si>
  <si>
    <r>
      <rPr>
        <sz val="10"/>
        <rFont val="華康粗圓體"/>
        <family val="3"/>
        <charset val="136"/>
      </rPr>
      <t>杉　　木</t>
    </r>
    <phoneticPr fontId="2" type="noConversion"/>
  </si>
  <si>
    <r>
      <rPr>
        <sz val="10"/>
        <rFont val="華康粗圓體"/>
        <family val="3"/>
        <charset val="136"/>
      </rPr>
      <t>柳　杉</t>
    </r>
    <phoneticPr fontId="2" type="noConversion"/>
  </si>
  <si>
    <r>
      <rPr>
        <sz val="10"/>
        <rFont val="華康粗圓體"/>
        <family val="3"/>
        <charset val="136"/>
      </rPr>
      <t>其他針葉樹</t>
    </r>
    <phoneticPr fontId="2" type="noConversion"/>
  </si>
  <si>
    <r>
      <rPr>
        <sz val="10"/>
        <rFont val="華康粗圓體"/>
        <family val="3"/>
        <charset val="136"/>
      </rPr>
      <t>樟　樹</t>
    </r>
    <phoneticPr fontId="2" type="noConversion"/>
  </si>
  <si>
    <r>
      <rPr>
        <sz val="10"/>
        <rFont val="華康粗圓體"/>
        <family val="3"/>
        <charset val="136"/>
      </rPr>
      <t>其他闊葉樹</t>
    </r>
    <phoneticPr fontId="2" type="noConversion"/>
  </si>
  <si>
    <r>
      <rPr>
        <sz val="10"/>
        <rFont val="華康粗圓體"/>
        <family val="3"/>
        <charset val="136"/>
      </rPr>
      <t>面積</t>
    </r>
    <phoneticPr fontId="2" type="noConversion"/>
  </si>
  <si>
    <r>
      <rPr>
        <sz val="10"/>
        <rFont val="華康粗圓體"/>
        <family val="3"/>
        <charset val="136"/>
      </rPr>
      <t>數量</t>
    </r>
    <phoneticPr fontId="2" type="noConversion"/>
  </si>
  <si>
    <r>
      <rPr>
        <sz val="10"/>
        <rFont val="華康粗圓體"/>
        <family val="3"/>
        <charset val="136"/>
      </rPr>
      <t>　</t>
    </r>
    <phoneticPr fontId="2" type="noConversion"/>
  </si>
  <si>
    <r>
      <rPr>
        <sz val="10"/>
        <color indexed="8"/>
        <rFont val="華康粗圓體"/>
        <family val="3"/>
        <charset val="136"/>
      </rPr>
      <t>資料來源：本府農業局及原住民族行政局。</t>
    </r>
    <phoneticPr fontId="2" type="noConversion"/>
  </si>
  <si>
    <r>
      <rPr>
        <sz val="10"/>
        <rFont val="華康粗圓體"/>
        <family val="3"/>
        <charset val="136"/>
      </rPr>
      <t>單位：公頃；公噸</t>
    </r>
    <phoneticPr fontId="2" type="noConversion"/>
  </si>
  <si>
    <r>
      <rPr>
        <sz val="10"/>
        <rFont val="華康粗圓體"/>
        <family val="3"/>
        <charset val="136"/>
      </rPr>
      <t>收穫面積</t>
    </r>
    <phoneticPr fontId="2" type="noConversion"/>
  </si>
  <si>
    <r>
      <rPr>
        <sz val="10"/>
        <rFont val="華康粗圓體"/>
        <family val="3"/>
        <charset val="136"/>
      </rPr>
      <t>單位：公頃；公噸</t>
    </r>
  </si>
  <si>
    <r>
      <rPr>
        <sz val="10"/>
        <rFont val="華康粗圓體"/>
        <family val="3"/>
        <charset val="136"/>
      </rPr>
      <t xml:space="preserve">總　　　　計
</t>
    </r>
    <r>
      <rPr>
        <sz val="10"/>
        <rFont val="Arial Narrow"/>
        <family val="2"/>
      </rPr>
      <t>Grand Total</t>
    </r>
    <phoneticPr fontId="2" type="noConversion"/>
  </si>
  <si>
    <r>
      <t xml:space="preserve"> </t>
    </r>
    <r>
      <rPr>
        <sz val="10"/>
        <rFont val="華康粗圓體"/>
        <family val="3"/>
        <charset val="136"/>
      </rPr>
      <t>水</t>
    </r>
    <r>
      <rPr>
        <sz val="10"/>
        <rFont val="Arial Narrow"/>
        <family val="2"/>
      </rPr>
      <t xml:space="preserve">         </t>
    </r>
    <r>
      <rPr>
        <sz val="10"/>
        <rFont val="華康粗圓體"/>
        <family val="3"/>
        <charset val="136"/>
      </rPr>
      <t>稻　　　　　</t>
    </r>
    <phoneticPr fontId="2" type="noConversion"/>
  </si>
  <si>
    <r>
      <rPr>
        <sz val="10"/>
        <rFont val="華康粗圓體"/>
        <family val="3"/>
        <charset val="136"/>
      </rPr>
      <t xml:space="preserve">陸稻
</t>
    </r>
    <r>
      <rPr>
        <sz val="10"/>
        <rFont val="Arial Narrow"/>
        <family val="2"/>
      </rPr>
      <t>Upland Rice</t>
    </r>
    <phoneticPr fontId="2" type="noConversion"/>
  </si>
  <si>
    <r>
      <rPr>
        <sz val="10"/>
        <rFont val="華康粗圓體"/>
        <family val="3"/>
        <charset val="136"/>
      </rPr>
      <t xml:space="preserve">合計
</t>
    </r>
    <r>
      <rPr>
        <sz val="10"/>
        <rFont val="Arial Narrow"/>
        <family val="2"/>
      </rPr>
      <t>Total</t>
    </r>
    <phoneticPr fontId="2" type="noConversion"/>
  </si>
  <si>
    <r>
      <rPr>
        <sz val="10"/>
        <rFont val="華康粗圓體"/>
        <family val="3"/>
        <charset val="136"/>
      </rPr>
      <t>稉稻</t>
    </r>
    <r>
      <rPr>
        <sz val="10"/>
        <rFont val="Arial Narrow"/>
        <family val="2"/>
      </rPr>
      <t>(</t>
    </r>
    <r>
      <rPr>
        <sz val="10"/>
        <rFont val="華康粗圓體"/>
        <family val="3"/>
        <charset val="136"/>
      </rPr>
      <t>蓬萊</t>
    </r>
    <r>
      <rPr>
        <sz val="10"/>
        <rFont val="Arial Narrow"/>
        <family val="2"/>
      </rPr>
      <t>)</t>
    </r>
    <r>
      <rPr>
        <sz val="10"/>
        <rFont val="華康粗圓體"/>
        <family val="3"/>
        <charset val="136"/>
      </rPr>
      <t xml:space="preserve">　　
</t>
    </r>
    <r>
      <rPr>
        <sz val="10"/>
        <rFont val="Arial Narrow"/>
        <family val="2"/>
      </rPr>
      <t>Japonica  Rice</t>
    </r>
    <phoneticPr fontId="2" type="noConversion"/>
  </si>
  <si>
    <r>
      <rPr>
        <sz val="10"/>
        <rFont val="華康粗圓體"/>
        <family val="3"/>
        <charset val="136"/>
      </rPr>
      <t>硬秈稻</t>
    </r>
    <r>
      <rPr>
        <sz val="10"/>
        <rFont val="Arial Narrow"/>
        <family val="2"/>
      </rPr>
      <t>(</t>
    </r>
    <r>
      <rPr>
        <sz val="10"/>
        <rFont val="華康粗圓體"/>
        <family val="3"/>
        <charset val="136"/>
      </rPr>
      <t>在來</t>
    </r>
    <r>
      <rPr>
        <sz val="10"/>
        <rFont val="Arial Narrow"/>
        <family val="2"/>
      </rPr>
      <t>)</t>
    </r>
    <r>
      <rPr>
        <sz val="10"/>
        <rFont val="華康粗圓體"/>
        <family val="3"/>
        <charset val="136"/>
      </rPr>
      <t xml:space="preserve">　
</t>
    </r>
    <r>
      <rPr>
        <sz val="10"/>
        <rFont val="Arial Narrow"/>
        <family val="2"/>
      </rPr>
      <t>India   Rice</t>
    </r>
    <phoneticPr fontId="2" type="noConversion"/>
  </si>
  <si>
    <r>
      <t xml:space="preserve">     </t>
    </r>
    <r>
      <rPr>
        <sz val="10"/>
        <rFont val="華康粗圓體"/>
        <family val="3"/>
        <charset val="136"/>
      </rPr>
      <t>軟秈稻</t>
    </r>
    <r>
      <rPr>
        <sz val="10"/>
        <rFont val="Arial Narrow"/>
        <family val="2"/>
      </rPr>
      <t>(</t>
    </r>
    <r>
      <rPr>
        <sz val="10"/>
        <rFont val="華康粗圓體"/>
        <family val="3"/>
        <charset val="136"/>
      </rPr>
      <t>長秈</t>
    </r>
    <r>
      <rPr>
        <sz val="10"/>
        <rFont val="Arial Narrow"/>
        <family val="2"/>
      </rPr>
      <t>)
India Rice (Long)</t>
    </r>
    <phoneticPr fontId="2" type="noConversion"/>
  </si>
  <si>
    <r>
      <rPr>
        <sz val="10"/>
        <rFont val="華康粗圓體"/>
        <family val="3"/>
        <charset val="136"/>
      </rPr>
      <t>稉糯稻</t>
    </r>
    <r>
      <rPr>
        <sz val="10"/>
        <rFont val="Arial Narrow"/>
        <family val="2"/>
      </rPr>
      <t>(</t>
    </r>
    <r>
      <rPr>
        <sz val="10"/>
        <rFont val="華康粗圓體"/>
        <family val="3"/>
        <charset val="136"/>
      </rPr>
      <t>圓糯</t>
    </r>
    <r>
      <rPr>
        <sz val="10"/>
        <rFont val="Arial Narrow"/>
        <family val="2"/>
      </rPr>
      <t>)</t>
    </r>
    <r>
      <rPr>
        <sz val="10"/>
        <rFont val="華康粗圓體"/>
        <family val="3"/>
        <charset val="136"/>
      </rPr>
      <t xml:space="preserve">　
</t>
    </r>
    <r>
      <rPr>
        <sz val="10"/>
        <rFont val="Arial Narrow"/>
        <family val="2"/>
      </rPr>
      <t>Glutinous Rice of 
Japonica Type</t>
    </r>
    <phoneticPr fontId="2" type="noConversion"/>
  </si>
  <si>
    <r>
      <rPr>
        <sz val="10"/>
        <rFont val="華康粗圓體"/>
        <family val="3"/>
        <charset val="136"/>
      </rPr>
      <t>秈糯稻</t>
    </r>
    <r>
      <rPr>
        <sz val="10"/>
        <rFont val="Arial Narrow"/>
        <family val="2"/>
      </rPr>
      <t>(</t>
    </r>
    <r>
      <rPr>
        <sz val="10"/>
        <rFont val="華康粗圓體"/>
        <family val="3"/>
        <charset val="136"/>
      </rPr>
      <t>長糯</t>
    </r>
    <r>
      <rPr>
        <sz val="10"/>
        <rFont val="Arial Narrow"/>
        <family val="2"/>
      </rPr>
      <t>)</t>
    </r>
    <r>
      <rPr>
        <sz val="10"/>
        <rFont val="華康粗圓體"/>
        <family val="3"/>
        <charset val="136"/>
      </rPr>
      <t xml:space="preserve">　
</t>
    </r>
    <r>
      <rPr>
        <sz val="10"/>
        <rFont val="Arial Narrow"/>
        <family val="2"/>
      </rPr>
      <t>Glutinous  Rice of 
India Type</t>
    </r>
    <phoneticPr fontId="2" type="noConversion"/>
  </si>
  <si>
    <r>
      <rPr>
        <sz val="10"/>
        <rFont val="華康粗圓體"/>
        <family val="3"/>
        <charset val="136"/>
      </rPr>
      <t>產　量</t>
    </r>
    <phoneticPr fontId="2" type="noConversion"/>
  </si>
  <si>
    <r>
      <rPr>
        <sz val="10"/>
        <rFont val="華康粗圓體"/>
        <family val="3"/>
        <charset val="136"/>
      </rPr>
      <t xml:space="preserve">年底別
</t>
    </r>
    <r>
      <rPr>
        <sz val="10"/>
        <rFont val="Arial Narrow"/>
        <family val="2"/>
      </rPr>
      <t>End  of  Year</t>
    </r>
    <phoneticPr fontId="2" type="noConversion"/>
  </si>
  <si>
    <r>
      <t xml:space="preserve">   </t>
    </r>
    <r>
      <rPr>
        <sz val="10"/>
        <color indexed="8"/>
        <rFont val="華康粗圓體"/>
        <family val="3"/>
        <charset val="136"/>
      </rPr>
      <t>龍潭區</t>
    </r>
    <r>
      <rPr>
        <sz val="10"/>
        <color indexed="8"/>
        <rFont val="Arial Narrow"/>
        <family val="2"/>
      </rPr>
      <t xml:space="preserve"> Longtan District</t>
    </r>
  </si>
  <si>
    <r>
      <rPr>
        <sz val="10"/>
        <rFont val="華康粗圓體"/>
        <family val="3"/>
        <charset val="136"/>
      </rPr>
      <t>總</t>
    </r>
    <r>
      <rPr>
        <sz val="10"/>
        <rFont val="Arial Narrow"/>
        <family val="2"/>
      </rPr>
      <t xml:space="preserve">      </t>
    </r>
    <r>
      <rPr>
        <sz val="10"/>
        <rFont val="華康粗圓體"/>
        <family val="3"/>
        <charset val="136"/>
      </rPr>
      <t xml:space="preserve">計
</t>
    </r>
    <r>
      <rPr>
        <sz val="10"/>
        <rFont val="Arial Narrow"/>
        <family val="2"/>
      </rPr>
      <t>Grand Total</t>
    </r>
    <phoneticPr fontId="2" type="noConversion"/>
  </si>
  <si>
    <r>
      <rPr>
        <sz val="10"/>
        <rFont val="華康粗圓體"/>
        <family val="3"/>
        <charset val="136"/>
      </rPr>
      <t>耕作地</t>
    </r>
    <phoneticPr fontId="2" type="noConversion"/>
  </si>
  <si>
    <r>
      <rPr>
        <sz val="10"/>
        <rFont val="華康粗圓體"/>
        <family val="3"/>
        <charset val="136"/>
      </rPr>
      <t xml:space="preserve">長期休閒地
</t>
    </r>
    <r>
      <rPr>
        <sz val="10"/>
        <rFont val="Arial Narrow"/>
        <family val="2"/>
      </rPr>
      <t>Abandoned
 Field</t>
    </r>
    <phoneticPr fontId="2" type="noConversion"/>
  </si>
  <si>
    <r>
      <rPr>
        <sz val="10"/>
        <rFont val="華康粗圓體"/>
        <family val="3"/>
        <charset val="136"/>
      </rPr>
      <t>合</t>
    </r>
    <r>
      <rPr>
        <sz val="10"/>
        <rFont val="Arial Narrow"/>
        <family val="2"/>
      </rPr>
      <t xml:space="preserve">      </t>
    </r>
    <r>
      <rPr>
        <sz val="10"/>
        <rFont val="華康粗圓體"/>
        <family val="3"/>
        <charset val="136"/>
      </rPr>
      <t xml:space="preserve">計
</t>
    </r>
    <r>
      <rPr>
        <sz val="10"/>
        <rFont val="Arial Narrow"/>
        <family val="2"/>
      </rPr>
      <t>Total</t>
    </r>
    <phoneticPr fontId="2" type="noConversion"/>
  </si>
  <si>
    <r>
      <rPr>
        <sz val="10"/>
        <rFont val="華康粗圓體"/>
        <family val="3"/>
        <charset val="136"/>
      </rPr>
      <t>短期耕作地</t>
    </r>
    <phoneticPr fontId="2" type="noConversion"/>
  </si>
  <si>
    <r>
      <rPr>
        <sz val="10"/>
        <rFont val="華康粗圓體"/>
        <family val="3"/>
        <charset val="136"/>
      </rPr>
      <t xml:space="preserve">長期耕作地
</t>
    </r>
    <r>
      <rPr>
        <sz val="10"/>
        <rFont val="Arial Narrow"/>
        <family val="2"/>
      </rPr>
      <t>Permanent 
Cropland</t>
    </r>
    <phoneticPr fontId="2" type="noConversion"/>
  </si>
  <si>
    <r>
      <rPr>
        <sz val="10"/>
        <rFont val="華康粗圓體"/>
        <family val="3"/>
        <charset val="136"/>
      </rPr>
      <t xml:space="preserve">小計
</t>
    </r>
    <r>
      <rPr>
        <sz val="10"/>
        <rFont val="Arial Narrow"/>
        <family val="2"/>
      </rPr>
      <t>Subtotal</t>
    </r>
    <phoneticPr fontId="2" type="noConversion"/>
  </si>
  <si>
    <r>
      <rPr>
        <sz val="10"/>
        <rFont val="華康粗圓體"/>
        <family val="3"/>
        <charset val="136"/>
      </rPr>
      <t xml:space="preserve">水稻
</t>
    </r>
    <r>
      <rPr>
        <sz val="10"/>
        <rFont val="Arial Narrow"/>
        <family val="2"/>
      </rPr>
      <t>Rice</t>
    </r>
    <phoneticPr fontId="2" type="noConversion"/>
  </si>
  <si>
    <r>
      <rPr>
        <sz val="10"/>
        <rFont val="華康粗圓體"/>
        <family val="3"/>
        <charset val="136"/>
      </rPr>
      <t xml:space="preserve">水稻以外
之短期作
</t>
    </r>
    <r>
      <rPr>
        <sz val="10"/>
        <rFont val="Arial Narrow"/>
        <family val="2"/>
      </rPr>
      <t>Temporary Crops,
Excluding Rice</t>
    </r>
    <phoneticPr fontId="2" type="noConversion"/>
  </si>
  <si>
    <r>
      <rPr>
        <sz val="10"/>
        <rFont val="華康粗圓體"/>
        <family val="3"/>
        <charset val="136"/>
      </rPr>
      <t xml:space="preserve">短期休閒
</t>
    </r>
    <r>
      <rPr>
        <sz val="10"/>
        <rFont val="Arial Narrow"/>
        <family val="2"/>
      </rPr>
      <t>Short Term 
Fallow</t>
    </r>
    <phoneticPr fontId="2" type="noConversion"/>
  </si>
  <si>
    <r>
      <rPr>
        <sz val="10"/>
        <rFont val="華康粗圓體"/>
        <family val="3"/>
        <charset val="136"/>
      </rPr>
      <t>民國</t>
    </r>
    <r>
      <rPr>
        <sz val="10"/>
        <rFont val="Arial Narrow"/>
        <family val="2"/>
      </rPr>
      <t>103</t>
    </r>
    <r>
      <rPr>
        <sz val="10"/>
        <rFont val="華康粗圓體"/>
        <family val="3"/>
        <charset val="136"/>
      </rPr>
      <t>年底</t>
    </r>
    <r>
      <rPr>
        <sz val="10"/>
        <rFont val="Arial Narrow"/>
        <family val="2"/>
      </rPr>
      <t xml:space="preserve"> End of 2014</t>
    </r>
    <phoneticPr fontId="2" type="noConversion"/>
  </si>
  <si>
    <r>
      <rPr>
        <sz val="13"/>
        <rFont val="華康粗圓體"/>
        <family val="3"/>
        <charset val="136"/>
      </rPr>
      <t>表</t>
    </r>
    <r>
      <rPr>
        <sz val="13"/>
        <rFont val="Arial Narrow"/>
        <family val="2"/>
      </rPr>
      <t>4-1</t>
    </r>
    <r>
      <rPr>
        <sz val="13"/>
        <rFont val="華康粗圓體"/>
        <family val="3"/>
        <charset val="136"/>
      </rPr>
      <t>、耕地面積（續）</t>
    </r>
    <phoneticPr fontId="2" type="noConversion"/>
  </si>
  <si>
    <r>
      <rPr>
        <sz val="10"/>
        <rFont val="華康粗圓體"/>
        <family val="3"/>
        <charset val="136"/>
      </rPr>
      <t>總</t>
    </r>
    <r>
      <rPr>
        <sz val="10"/>
        <rFont val="Arial Narrow"/>
        <family val="2"/>
      </rPr>
      <t xml:space="preserve">   </t>
    </r>
    <r>
      <rPr>
        <sz val="10"/>
        <rFont val="華康粗圓體"/>
        <family val="3"/>
        <charset val="136"/>
      </rPr>
      <t xml:space="preserve">計
</t>
    </r>
    <r>
      <rPr>
        <sz val="10"/>
        <rFont val="Arial Narrow"/>
        <family val="2"/>
      </rPr>
      <t>Grand Total</t>
    </r>
    <phoneticPr fontId="2" type="noConversion"/>
  </si>
  <si>
    <r>
      <rPr>
        <sz val="10"/>
        <rFont val="華康粗圓體"/>
        <family val="3"/>
        <charset val="136"/>
      </rPr>
      <t>水田　　　</t>
    </r>
    <r>
      <rPr>
        <sz val="10"/>
        <rFont val="Arial Narrow"/>
        <family val="2"/>
      </rPr>
      <t xml:space="preserve">Paddy  Field </t>
    </r>
    <r>
      <rPr>
        <sz val="10"/>
        <rFont val="華康粗圓體"/>
        <family val="3"/>
        <charset val="136"/>
      </rPr>
      <t>　</t>
    </r>
    <phoneticPr fontId="2" type="noConversion"/>
  </si>
  <si>
    <r>
      <rPr>
        <sz val="10"/>
        <rFont val="華康粗圓體"/>
        <family val="3"/>
        <charset val="136"/>
      </rPr>
      <t>旱</t>
    </r>
    <r>
      <rPr>
        <sz val="10"/>
        <rFont val="Arial Narrow"/>
        <family val="2"/>
      </rPr>
      <t xml:space="preserve">  </t>
    </r>
    <r>
      <rPr>
        <sz val="10"/>
        <rFont val="華康粗圓體"/>
        <family val="3"/>
        <charset val="136"/>
      </rPr>
      <t xml:space="preserve">田
</t>
    </r>
    <r>
      <rPr>
        <sz val="10"/>
        <rFont val="Arial Narrow"/>
        <family val="2"/>
      </rPr>
      <t>Upland Field</t>
    </r>
    <phoneticPr fontId="2" type="noConversion"/>
  </si>
  <si>
    <r>
      <rPr>
        <sz val="10"/>
        <rFont val="華康粗圓體"/>
        <family val="3"/>
        <charset val="136"/>
      </rPr>
      <t>合</t>
    </r>
    <r>
      <rPr>
        <sz val="10"/>
        <rFont val="Arial Narrow"/>
        <family val="2"/>
      </rPr>
      <t xml:space="preserve">  </t>
    </r>
    <r>
      <rPr>
        <sz val="10"/>
        <rFont val="華康粗圓體"/>
        <family val="3"/>
        <charset val="136"/>
      </rPr>
      <t xml:space="preserve">計
</t>
    </r>
    <r>
      <rPr>
        <sz val="10"/>
        <rFont val="Arial Narrow"/>
        <family val="2"/>
      </rPr>
      <t>Total</t>
    </r>
    <phoneticPr fontId="2" type="noConversion"/>
  </si>
  <si>
    <r>
      <rPr>
        <sz val="10"/>
        <rFont val="華康粗圓體"/>
        <family val="3"/>
        <charset val="136"/>
      </rPr>
      <t xml:space="preserve">兩期作
</t>
    </r>
    <r>
      <rPr>
        <sz val="10"/>
        <rFont val="Arial Narrow"/>
        <family val="2"/>
      </rPr>
      <t>Double-cropped</t>
    </r>
    <phoneticPr fontId="2" type="noConversion"/>
  </si>
  <si>
    <r>
      <rPr>
        <sz val="10"/>
        <rFont val="華康粗圓體"/>
        <family val="3"/>
        <charset val="136"/>
      </rPr>
      <t>單</t>
    </r>
    <r>
      <rPr>
        <sz val="10"/>
        <rFont val="Arial Narrow"/>
        <family val="2"/>
      </rPr>
      <t xml:space="preserve">   </t>
    </r>
    <r>
      <rPr>
        <sz val="10"/>
        <rFont val="華康粗圓體"/>
        <family val="3"/>
        <charset val="136"/>
      </rPr>
      <t>期</t>
    </r>
    <r>
      <rPr>
        <sz val="10"/>
        <rFont val="Arial Narrow"/>
        <family val="2"/>
      </rPr>
      <t xml:space="preserve">   </t>
    </r>
    <r>
      <rPr>
        <sz val="10"/>
        <rFont val="華康粗圓體"/>
        <family val="3"/>
        <charset val="136"/>
      </rPr>
      <t xml:space="preserve">作
</t>
    </r>
    <r>
      <rPr>
        <sz val="10"/>
        <rFont val="Arial Narrow"/>
        <family val="2"/>
      </rPr>
      <t xml:space="preserve"> Single-cropped</t>
    </r>
    <phoneticPr fontId="2" type="noConversion"/>
  </si>
  <si>
    <r>
      <rPr>
        <sz val="10"/>
        <rFont val="華康粗圓體"/>
        <family val="3"/>
        <charset val="136"/>
      </rPr>
      <t xml:space="preserve">第一期作
</t>
    </r>
    <r>
      <rPr>
        <sz val="10"/>
        <rFont val="Arial Narrow"/>
        <family val="2"/>
      </rPr>
      <t>1st  Crop</t>
    </r>
    <phoneticPr fontId="2" type="noConversion"/>
  </si>
  <si>
    <r>
      <rPr>
        <sz val="10"/>
        <rFont val="華康粗圓體"/>
        <family val="3"/>
        <charset val="136"/>
      </rPr>
      <t xml:space="preserve">第二期作
</t>
    </r>
    <r>
      <rPr>
        <sz val="10"/>
        <rFont val="Arial Narrow"/>
        <family val="2"/>
      </rPr>
      <t>2nd Crop</t>
    </r>
    <phoneticPr fontId="2" type="noConversion"/>
  </si>
  <si>
    <r>
      <rPr>
        <sz val="13"/>
        <rFont val="華康粗圓體"/>
        <family val="3"/>
        <charset val="136"/>
      </rPr>
      <t>表</t>
    </r>
    <r>
      <rPr>
        <sz val="13"/>
        <rFont val="Arial Narrow"/>
        <family val="2"/>
      </rPr>
      <t>4-1</t>
    </r>
    <r>
      <rPr>
        <sz val="13"/>
        <rFont val="華康粗圓體"/>
        <family val="3"/>
        <charset val="136"/>
      </rPr>
      <t xml:space="preserve">、耕地面積
</t>
    </r>
    <r>
      <rPr>
        <sz val="13"/>
        <rFont val="Arial Narrow"/>
        <family val="2"/>
      </rPr>
      <t>Table 4-1. Cultivated  Land  Area</t>
    </r>
    <phoneticPr fontId="2" type="noConversion"/>
  </si>
  <si>
    <r>
      <rPr>
        <sz val="10"/>
        <rFont val="華康粗圓體"/>
        <family val="3"/>
        <charset val="136"/>
      </rPr>
      <t>民國</t>
    </r>
    <r>
      <rPr>
        <sz val="10"/>
        <rFont val="Arial Narrow"/>
        <family val="2"/>
      </rPr>
      <t>98</t>
    </r>
    <r>
      <rPr>
        <sz val="10"/>
        <rFont val="華康粗圓體"/>
        <family val="3"/>
        <charset val="136"/>
      </rPr>
      <t>年底</t>
    </r>
    <r>
      <rPr>
        <sz val="10"/>
        <rFont val="Arial Narrow"/>
        <family val="2"/>
      </rPr>
      <t xml:space="preserve"> </t>
    </r>
    <r>
      <rPr>
        <sz val="10"/>
        <rFont val="華康粗圓體"/>
        <family val="3"/>
        <charset val="136"/>
      </rPr>
      <t>　</t>
    </r>
    <r>
      <rPr>
        <sz val="10"/>
        <rFont val="Arial Narrow"/>
        <family val="2"/>
      </rPr>
      <t>End of 2009</t>
    </r>
    <phoneticPr fontId="2" type="noConversion"/>
  </si>
  <si>
    <r>
      <rPr>
        <sz val="10"/>
        <rFont val="華康粗圓體"/>
        <family val="3"/>
        <charset val="136"/>
      </rPr>
      <t>民國</t>
    </r>
    <r>
      <rPr>
        <sz val="10"/>
        <rFont val="Arial Narrow"/>
        <family val="2"/>
      </rPr>
      <t>99</t>
    </r>
    <r>
      <rPr>
        <sz val="10"/>
        <rFont val="華康粗圓體"/>
        <family val="3"/>
        <charset val="136"/>
      </rPr>
      <t>年底</t>
    </r>
    <r>
      <rPr>
        <sz val="10"/>
        <rFont val="Arial Narrow"/>
        <family val="2"/>
      </rPr>
      <t xml:space="preserve"> </t>
    </r>
    <r>
      <rPr>
        <sz val="10"/>
        <rFont val="華康粗圓體"/>
        <family val="3"/>
        <charset val="136"/>
      </rPr>
      <t>　</t>
    </r>
    <r>
      <rPr>
        <sz val="10"/>
        <rFont val="Arial Narrow"/>
        <family val="2"/>
      </rPr>
      <t>End of 2010</t>
    </r>
    <phoneticPr fontId="2" type="noConversion"/>
  </si>
  <si>
    <r>
      <rPr>
        <sz val="10"/>
        <rFont val="華康粗圓體"/>
        <family val="3"/>
        <charset val="136"/>
      </rPr>
      <t>民國</t>
    </r>
    <r>
      <rPr>
        <sz val="10"/>
        <rFont val="Arial Narrow"/>
        <family val="2"/>
      </rPr>
      <t>100</t>
    </r>
    <r>
      <rPr>
        <sz val="10"/>
        <rFont val="華康粗圓體"/>
        <family val="3"/>
        <charset val="136"/>
      </rPr>
      <t>年底　</t>
    </r>
    <r>
      <rPr>
        <sz val="10"/>
        <rFont val="Arial Narrow"/>
        <family val="2"/>
      </rPr>
      <t xml:space="preserve"> End of 2011</t>
    </r>
    <phoneticPr fontId="2" type="noConversion"/>
  </si>
  <si>
    <r>
      <rPr>
        <sz val="10"/>
        <rFont val="華康粗圓體"/>
        <family val="3"/>
        <charset val="136"/>
      </rPr>
      <t>民國</t>
    </r>
    <r>
      <rPr>
        <sz val="10"/>
        <rFont val="Arial Narrow"/>
        <family val="2"/>
      </rPr>
      <t>101</t>
    </r>
    <r>
      <rPr>
        <sz val="10"/>
        <rFont val="華康粗圓體"/>
        <family val="3"/>
        <charset val="136"/>
      </rPr>
      <t>年底　</t>
    </r>
    <r>
      <rPr>
        <sz val="10"/>
        <rFont val="Arial Narrow"/>
        <family val="2"/>
      </rPr>
      <t xml:space="preserve"> End of 2012</t>
    </r>
    <phoneticPr fontId="2" type="noConversion"/>
  </si>
  <si>
    <r>
      <rPr>
        <sz val="10"/>
        <rFont val="華康粗圓體"/>
        <family val="3"/>
        <charset val="136"/>
      </rPr>
      <t>民國</t>
    </r>
    <r>
      <rPr>
        <sz val="10"/>
        <rFont val="Arial Narrow"/>
        <family val="2"/>
      </rPr>
      <t>102</t>
    </r>
    <r>
      <rPr>
        <sz val="10"/>
        <rFont val="華康粗圓體"/>
        <family val="3"/>
        <charset val="136"/>
      </rPr>
      <t>年底</t>
    </r>
    <r>
      <rPr>
        <sz val="10"/>
        <rFont val="Arial Narrow"/>
        <family val="2"/>
      </rPr>
      <t xml:space="preserve"> </t>
    </r>
    <r>
      <rPr>
        <sz val="10"/>
        <rFont val="華康粗圓體"/>
        <family val="3"/>
        <charset val="136"/>
      </rPr>
      <t>　</t>
    </r>
    <r>
      <rPr>
        <sz val="10"/>
        <rFont val="Arial Narrow"/>
        <family val="2"/>
      </rPr>
      <t>End of 2013</t>
    </r>
    <phoneticPr fontId="2" type="noConversion"/>
  </si>
  <si>
    <t>Others
(Ha.)</t>
    <phoneticPr fontId="2" type="noConversion"/>
  </si>
  <si>
    <t>Others
(Places)</t>
    <phoneticPr fontId="2" type="noConversion"/>
  </si>
  <si>
    <t>Rotation Cropped Field</t>
    <phoneticPr fontId="8" type="noConversion"/>
  </si>
  <si>
    <t xml:space="preserve">          Therefore, only the total value is shown here.</t>
    <phoneticPr fontId="2" type="noConversion"/>
  </si>
  <si>
    <t>Mono-culture</t>
    <phoneticPr fontId="2" type="noConversion"/>
  </si>
  <si>
    <r>
      <t>Note :1.</t>
    </r>
    <r>
      <rPr>
        <sz val="10"/>
        <color indexed="8"/>
        <rFont val="Arial Narrow"/>
        <family val="2"/>
      </rPr>
      <t>According to the fishery system of COA Executive Yuan is adjust, the form is modified from 2016.</t>
    </r>
    <phoneticPr fontId="2" type="noConversion"/>
  </si>
  <si>
    <t>Source : Department of Agriculture and Department of Indigenous Affairs, Taoyuan City Gov.</t>
    <phoneticPr fontId="2" type="noConversion"/>
  </si>
  <si>
    <r>
      <rPr>
        <sz val="10"/>
        <rFont val="華康粗圓體"/>
        <family val="3"/>
        <charset val="136"/>
      </rPr>
      <t>民國</t>
    </r>
    <r>
      <rPr>
        <sz val="10"/>
        <rFont val="Arial Narrow"/>
        <family val="2"/>
      </rPr>
      <t>104</t>
    </r>
    <r>
      <rPr>
        <sz val="10"/>
        <rFont val="華康粗圓體"/>
        <family val="3"/>
        <charset val="136"/>
      </rPr>
      <t>年度</t>
    </r>
    <r>
      <rPr>
        <sz val="10"/>
        <rFont val="Arial Narrow"/>
        <family val="2"/>
      </rPr>
      <t xml:space="preserve"> 2015</t>
    </r>
  </si>
  <si>
    <r>
      <rPr>
        <sz val="10"/>
        <rFont val="華康粗圓體"/>
        <family val="3"/>
        <charset val="136"/>
      </rPr>
      <t>單位：千隻</t>
    </r>
    <phoneticPr fontId="2" type="noConversion"/>
  </si>
  <si>
    <r>
      <rPr>
        <sz val="10"/>
        <rFont val="華康粗圓體"/>
        <family val="3"/>
        <charset val="136"/>
      </rPr>
      <t>黃牛及
雜種牛</t>
    </r>
    <phoneticPr fontId="2" type="noConversion"/>
  </si>
  <si>
    <r>
      <rPr>
        <sz val="10"/>
        <rFont val="華康粗圓體"/>
        <family val="3"/>
        <charset val="136"/>
      </rPr>
      <t>豬</t>
    </r>
    <phoneticPr fontId="2" type="noConversion"/>
  </si>
  <si>
    <r>
      <rPr>
        <sz val="10"/>
        <rFont val="華康粗圓體"/>
        <family val="3"/>
        <charset val="136"/>
      </rPr>
      <t>民國</t>
    </r>
    <r>
      <rPr>
        <sz val="10"/>
        <rFont val="Arial Narrow"/>
        <family val="2"/>
      </rPr>
      <t>104</t>
    </r>
    <r>
      <rPr>
        <sz val="10"/>
        <rFont val="華康粗圓體"/>
        <family val="3"/>
        <charset val="136"/>
      </rPr>
      <t>年底</t>
    </r>
    <r>
      <rPr>
        <sz val="10"/>
        <rFont val="Arial Narrow"/>
        <family val="2"/>
      </rPr>
      <t xml:space="preserve"> End of 2015</t>
    </r>
  </si>
  <si>
    <r>
      <rPr>
        <sz val="10"/>
        <rFont val="華康粗圓體"/>
        <family val="3"/>
        <charset val="136"/>
      </rPr>
      <t>近海漁業</t>
    </r>
    <phoneticPr fontId="2" type="noConversion"/>
  </si>
  <si>
    <r>
      <rPr>
        <sz val="10"/>
        <rFont val="華康粗圓體"/>
        <family val="3"/>
        <charset val="136"/>
      </rPr>
      <t>傷殘</t>
    </r>
    <phoneticPr fontId="2" type="noConversion"/>
  </si>
  <si>
    <r>
      <rPr>
        <sz val="10"/>
        <rFont val="華康粗圓體"/>
        <family val="3"/>
        <charset val="136"/>
      </rPr>
      <t>民國</t>
    </r>
    <r>
      <rPr>
        <sz val="10"/>
        <rFont val="Arial Narrow"/>
        <family val="2"/>
      </rPr>
      <t>98</t>
    </r>
    <r>
      <rPr>
        <sz val="10"/>
        <rFont val="華康粗圓體"/>
        <family val="3"/>
        <charset val="136"/>
      </rPr>
      <t>年</t>
    </r>
    <r>
      <rPr>
        <sz val="10"/>
        <rFont val="Arial Narrow"/>
        <family val="2"/>
      </rPr>
      <t xml:space="preserve"> 2009</t>
    </r>
  </si>
  <si>
    <r>
      <t xml:space="preserve">  </t>
    </r>
    <r>
      <rPr>
        <sz val="10"/>
        <rFont val="華康粗圓體"/>
        <family val="3"/>
        <charset val="136"/>
      </rPr>
      <t>民國</t>
    </r>
    <r>
      <rPr>
        <sz val="10"/>
        <rFont val="Arial Narrow"/>
        <family val="2"/>
      </rPr>
      <t>98</t>
    </r>
    <r>
      <rPr>
        <sz val="10"/>
        <rFont val="華康粗圓體"/>
        <family val="3"/>
        <charset val="136"/>
      </rPr>
      <t>年</t>
    </r>
    <r>
      <rPr>
        <sz val="10"/>
        <rFont val="Arial Narrow"/>
        <family val="2"/>
      </rPr>
      <t xml:space="preserve"> 2009</t>
    </r>
    <phoneticPr fontId="2" type="noConversion"/>
  </si>
  <si>
    <r>
      <rPr>
        <sz val="10"/>
        <rFont val="華康粗圓體"/>
        <family val="3"/>
        <charset val="136"/>
      </rPr>
      <t>民國</t>
    </r>
    <r>
      <rPr>
        <sz val="10"/>
        <rFont val="Arial Narrow"/>
        <family val="2"/>
      </rPr>
      <t>99</t>
    </r>
    <r>
      <rPr>
        <sz val="10"/>
        <rFont val="華康粗圓體"/>
        <family val="3"/>
        <charset val="136"/>
      </rPr>
      <t>年</t>
    </r>
    <r>
      <rPr>
        <sz val="10"/>
        <rFont val="Arial Narrow"/>
        <family val="2"/>
      </rPr>
      <t xml:space="preserve"> 2010</t>
    </r>
  </si>
  <si>
    <r>
      <t xml:space="preserve">  </t>
    </r>
    <r>
      <rPr>
        <sz val="10"/>
        <rFont val="華康粗圓體"/>
        <family val="3"/>
        <charset val="136"/>
      </rPr>
      <t>民國</t>
    </r>
    <r>
      <rPr>
        <sz val="10"/>
        <rFont val="Arial Narrow"/>
        <family val="2"/>
      </rPr>
      <t>99</t>
    </r>
    <r>
      <rPr>
        <sz val="10"/>
        <rFont val="華康粗圓體"/>
        <family val="3"/>
        <charset val="136"/>
      </rPr>
      <t>年</t>
    </r>
    <r>
      <rPr>
        <sz val="10"/>
        <rFont val="Arial Narrow"/>
        <family val="2"/>
      </rPr>
      <t xml:space="preserve"> 2010</t>
    </r>
    <phoneticPr fontId="2" type="noConversion"/>
  </si>
  <si>
    <r>
      <rPr>
        <sz val="10"/>
        <rFont val="華康粗圓體"/>
        <family val="3"/>
        <charset val="136"/>
      </rPr>
      <t>民國</t>
    </r>
    <r>
      <rPr>
        <sz val="10"/>
        <rFont val="Arial Narrow"/>
        <family val="2"/>
      </rPr>
      <t>100</t>
    </r>
    <r>
      <rPr>
        <sz val="10"/>
        <rFont val="華康粗圓體"/>
        <family val="3"/>
        <charset val="136"/>
      </rPr>
      <t>年</t>
    </r>
    <r>
      <rPr>
        <sz val="10"/>
        <rFont val="Arial Narrow"/>
        <family val="2"/>
      </rPr>
      <t xml:space="preserve"> 2011</t>
    </r>
  </si>
  <si>
    <r>
      <t xml:space="preserve">  </t>
    </r>
    <r>
      <rPr>
        <sz val="10"/>
        <rFont val="華康粗圓體"/>
        <family val="3"/>
        <charset val="136"/>
      </rPr>
      <t>民國</t>
    </r>
    <r>
      <rPr>
        <sz val="10"/>
        <rFont val="Arial Narrow"/>
        <family val="2"/>
      </rPr>
      <t>100</t>
    </r>
    <r>
      <rPr>
        <sz val="10"/>
        <rFont val="華康粗圓體"/>
        <family val="3"/>
        <charset val="136"/>
      </rPr>
      <t>年</t>
    </r>
    <r>
      <rPr>
        <sz val="10"/>
        <rFont val="Arial Narrow"/>
        <family val="2"/>
      </rPr>
      <t xml:space="preserve"> 2011</t>
    </r>
    <phoneticPr fontId="2" type="noConversion"/>
  </si>
  <si>
    <r>
      <rPr>
        <sz val="10"/>
        <rFont val="華康粗圓體"/>
        <family val="3"/>
        <charset val="136"/>
      </rPr>
      <t>民國</t>
    </r>
    <r>
      <rPr>
        <sz val="10"/>
        <rFont val="Arial Narrow"/>
        <family val="2"/>
      </rPr>
      <t>101</t>
    </r>
    <r>
      <rPr>
        <sz val="10"/>
        <rFont val="華康粗圓體"/>
        <family val="3"/>
        <charset val="136"/>
      </rPr>
      <t>年</t>
    </r>
    <r>
      <rPr>
        <sz val="10"/>
        <rFont val="Arial Narrow"/>
        <family val="2"/>
      </rPr>
      <t xml:space="preserve"> 2012</t>
    </r>
  </si>
  <si>
    <r>
      <rPr>
        <sz val="10"/>
        <rFont val="華康粗圓體"/>
        <family val="3"/>
        <charset val="136"/>
      </rPr>
      <t>失蹤</t>
    </r>
  </si>
  <si>
    <r>
      <t xml:space="preserve">  </t>
    </r>
    <r>
      <rPr>
        <sz val="10"/>
        <rFont val="華康粗圓體"/>
        <family val="3"/>
        <charset val="136"/>
      </rPr>
      <t>民國</t>
    </r>
    <r>
      <rPr>
        <sz val="10"/>
        <rFont val="Arial Narrow"/>
        <family val="2"/>
      </rPr>
      <t>101</t>
    </r>
    <r>
      <rPr>
        <sz val="10"/>
        <rFont val="華康粗圓體"/>
        <family val="3"/>
        <charset val="136"/>
      </rPr>
      <t>年</t>
    </r>
    <r>
      <rPr>
        <sz val="10"/>
        <rFont val="Arial Narrow"/>
        <family val="2"/>
      </rPr>
      <t xml:space="preserve"> 2012</t>
    </r>
    <phoneticPr fontId="2" type="noConversion"/>
  </si>
  <si>
    <r>
      <rPr>
        <sz val="10"/>
        <rFont val="華康粗圓體"/>
        <family val="3"/>
        <charset val="136"/>
      </rPr>
      <t>民國</t>
    </r>
    <r>
      <rPr>
        <sz val="10"/>
        <rFont val="Arial Narrow"/>
        <family val="2"/>
      </rPr>
      <t>102</t>
    </r>
    <r>
      <rPr>
        <sz val="10"/>
        <rFont val="華康粗圓體"/>
        <family val="3"/>
        <charset val="136"/>
      </rPr>
      <t>年</t>
    </r>
    <r>
      <rPr>
        <sz val="10"/>
        <rFont val="Arial Narrow"/>
        <family val="2"/>
      </rPr>
      <t xml:space="preserve"> 2013</t>
    </r>
  </si>
  <si>
    <r>
      <t xml:space="preserve">  </t>
    </r>
    <r>
      <rPr>
        <sz val="10"/>
        <rFont val="華康粗圓體"/>
        <family val="3"/>
        <charset val="136"/>
      </rPr>
      <t>民國</t>
    </r>
    <r>
      <rPr>
        <sz val="10"/>
        <rFont val="Arial Narrow"/>
        <family val="2"/>
      </rPr>
      <t>102</t>
    </r>
    <r>
      <rPr>
        <sz val="10"/>
        <rFont val="華康粗圓體"/>
        <family val="3"/>
        <charset val="136"/>
      </rPr>
      <t>年</t>
    </r>
    <r>
      <rPr>
        <sz val="10"/>
        <rFont val="Arial Narrow"/>
        <family val="2"/>
      </rPr>
      <t xml:space="preserve"> 2013</t>
    </r>
    <phoneticPr fontId="2" type="noConversion"/>
  </si>
  <si>
    <r>
      <rPr>
        <sz val="10"/>
        <rFont val="華康粗圓體"/>
        <family val="3"/>
        <charset val="136"/>
      </rPr>
      <t>民國</t>
    </r>
    <r>
      <rPr>
        <sz val="10"/>
        <rFont val="Arial Narrow"/>
        <family val="2"/>
      </rPr>
      <t>103</t>
    </r>
    <r>
      <rPr>
        <sz val="10"/>
        <rFont val="華康粗圓體"/>
        <family val="3"/>
        <charset val="136"/>
      </rPr>
      <t>年</t>
    </r>
    <r>
      <rPr>
        <sz val="10"/>
        <rFont val="Arial Narrow"/>
        <family val="2"/>
      </rPr>
      <t xml:space="preserve"> 2014</t>
    </r>
  </si>
  <si>
    <r>
      <t xml:space="preserve">  </t>
    </r>
    <r>
      <rPr>
        <sz val="10"/>
        <rFont val="華康粗圓體"/>
        <family val="3"/>
        <charset val="136"/>
      </rPr>
      <t>民國</t>
    </r>
    <r>
      <rPr>
        <sz val="10"/>
        <rFont val="Arial Narrow"/>
        <family val="2"/>
      </rPr>
      <t>103</t>
    </r>
    <r>
      <rPr>
        <sz val="10"/>
        <rFont val="華康粗圓體"/>
        <family val="3"/>
        <charset val="136"/>
      </rPr>
      <t>年</t>
    </r>
    <r>
      <rPr>
        <sz val="10"/>
        <rFont val="Arial Narrow"/>
        <family val="2"/>
      </rPr>
      <t xml:space="preserve"> 2014</t>
    </r>
    <phoneticPr fontId="2" type="noConversion"/>
  </si>
  <si>
    <r>
      <rPr>
        <sz val="10"/>
        <rFont val="華康粗圓體"/>
        <family val="3"/>
        <charset val="136"/>
      </rPr>
      <t>民國</t>
    </r>
    <r>
      <rPr>
        <sz val="10"/>
        <rFont val="Arial Narrow"/>
        <family val="2"/>
      </rPr>
      <t>104</t>
    </r>
    <r>
      <rPr>
        <sz val="10"/>
        <rFont val="華康粗圓體"/>
        <family val="3"/>
        <charset val="136"/>
      </rPr>
      <t>年</t>
    </r>
    <r>
      <rPr>
        <sz val="10"/>
        <rFont val="Arial Narrow"/>
        <family val="2"/>
      </rPr>
      <t xml:space="preserve"> 2015</t>
    </r>
  </si>
  <si>
    <r>
      <t xml:space="preserve">  </t>
    </r>
    <r>
      <rPr>
        <sz val="10"/>
        <rFont val="華康粗圓體"/>
        <family val="3"/>
        <charset val="136"/>
      </rPr>
      <t>民國</t>
    </r>
    <r>
      <rPr>
        <sz val="10"/>
        <rFont val="Arial Narrow"/>
        <family val="2"/>
      </rPr>
      <t>104</t>
    </r>
    <r>
      <rPr>
        <sz val="10"/>
        <rFont val="華康粗圓體"/>
        <family val="3"/>
        <charset val="136"/>
      </rPr>
      <t>年</t>
    </r>
    <r>
      <rPr>
        <sz val="10"/>
        <rFont val="Arial Narrow"/>
        <family val="2"/>
      </rPr>
      <t xml:space="preserve"> 2015</t>
    </r>
    <phoneticPr fontId="2" type="noConversion"/>
  </si>
  <si>
    <r>
      <rPr>
        <sz val="10"/>
        <rFont val="華康粗圓體"/>
        <family val="3"/>
        <charset val="136"/>
      </rPr>
      <t>漁船遭難</t>
    </r>
    <phoneticPr fontId="2" type="noConversion"/>
  </si>
  <si>
    <r>
      <rPr>
        <sz val="10"/>
        <rFont val="華康粗圓體"/>
        <family val="3"/>
        <charset val="136"/>
      </rPr>
      <t>民國</t>
    </r>
    <r>
      <rPr>
        <sz val="10"/>
        <rFont val="Arial Narrow"/>
        <family val="2"/>
      </rPr>
      <t>104</t>
    </r>
    <r>
      <rPr>
        <sz val="10"/>
        <rFont val="華康粗圓體"/>
        <family val="3"/>
        <charset val="136"/>
      </rPr>
      <t>年　</t>
    </r>
    <r>
      <rPr>
        <sz val="10"/>
        <rFont val="Arial Narrow"/>
        <family val="2"/>
      </rPr>
      <t>2015</t>
    </r>
  </si>
  <si>
    <r>
      <rPr>
        <sz val="10"/>
        <color indexed="8"/>
        <rFont val="華康粗圓體"/>
        <family val="3"/>
        <charset val="136"/>
      </rPr>
      <t>說明：</t>
    </r>
    <r>
      <rPr>
        <sz val="10"/>
        <color indexed="8"/>
        <rFont val="Arial Narrow"/>
        <family val="2"/>
      </rPr>
      <t>1.</t>
    </r>
    <r>
      <rPr>
        <sz val="10"/>
        <color indexed="8"/>
        <rFont val="華康粗圓體"/>
        <family val="3"/>
        <charset val="136"/>
      </rPr>
      <t>配合漁業署填報系統調整，自</t>
    </r>
    <r>
      <rPr>
        <sz val="10"/>
        <color indexed="8"/>
        <rFont val="Arial Narrow"/>
        <family val="2"/>
      </rPr>
      <t>105</t>
    </r>
    <r>
      <rPr>
        <sz val="10"/>
        <color indexed="8"/>
        <rFont val="華康粗圓體"/>
        <family val="3"/>
        <charset val="136"/>
      </rPr>
      <t>年資料起調整本表欄位。</t>
    </r>
    <r>
      <rPr>
        <sz val="10"/>
        <color indexed="8"/>
        <rFont val="Arial Narrow"/>
        <family val="2"/>
      </rPr>
      <t xml:space="preserve">  </t>
    </r>
    <phoneticPr fontId="2" type="noConversion"/>
  </si>
  <si>
    <r>
      <rPr>
        <sz val="10"/>
        <color indexed="8"/>
        <rFont val="華康粗圓體"/>
        <family val="3"/>
        <charset val="136"/>
      </rPr>
      <t>　　　</t>
    </r>
    <r>
      <rPr>
        <sz val="10"/>
        <color indexed="8"/>
        <rFont val="Arial Narrow"/>
        <family val="2"/>
      </rPr>
      <t>2.</t>
    </r>
    <r>
      <rPr>
        <sz val="10"/>
        <color indexed="8"/>
        <rFont val="華康粗圓體"/>
        <family val="3"/>
        <charset val="136"/>
      </rPr>
      <t>遭難漁船如為漁筏則無噸數紀錄。</t>
    </r>
    <phoneticPr fontId="2" type="noConversion"/>
  </si>
  <si>
    <r>
      <rPr>
        <sz val="10"/>
        <color indexed="8"/>
        <rFont val="華康粗圓體"/>
        <family val="3"/>
        <charset val="136"/>
      </rPr>
      <t>　　</t>
    </r>
    <r>
      <rPr>
        <sz val="10"/>
        <color indexed="8"/>
        <rFont val="Arial Narrow"/>
        <family val="2"/>
      </rPr>
      <t xml:space="preserve"> 2.No tonnage recorded if damaged boats were fishing rafts.</t>
    </r>
    <phoneticPr fontId="2" type="noConversion"/>
  </si>
  <si>
    <r>
      <rPr>
        <sz val="10"/>
        <color indexed="8"/>
        <rFont val="華康粗圓體"/>
        <family val="3"/>
        <charset val="136"/>
      </rPr>
      <t>民國</t>
    </r>
    <r>
      <rPr>
        <sz val="10"/>
        <color indexed="8"/>
        <rFont val="Arial Narrow"/>
        <family val="2"/>
      </rPr>
      <t>101</t>
    </r>
    <r>
      <rPr>
        <sz val="10"/>
        <color indexed="8"/>
        <rFont val="華康粗圓體"/>
        <family val="3"/>
        <charset val="136"/>
      </rPr>
      <t>年底</t>
    </r>
    <r>
      <rPr>
        <sz val="10"/>
        <color indexed="8"/>
        <rFont val="Arial Narrow"/>
        <family val="2"/>
      </rPr>
      <t xml:space="preserve">   End of  2012</t>
    </r>
    <phoneticPr fontId="2" type="noConversion"/>
  </si>
  <si>
    <r>
      <rPr>
        <sz val="10"/>
        <color indexed="8"/>
        <rFont val="華康粗圓體"/>
        <family val="3"/>
        <charset val="136"/>
      </rPr>
      <t>民國</t>
    </r>
    <r>
      <rPr>
        <sz val="10"/>
        <color indexed="8"/>
        <rFont val="Arial Narrow"/>
        <family val="2"/>
      </rPr>
      <t>102</t>
    </r>
    <r>
      <rPr>
        <sz val="10"/>
        <color indexed="8"/>
        <rFont val="華康粗圓體"/>
        <family val="3"/>
        <charset val="136"/>
      </rPr>
      <t>年底</t>
    </r>
    <r>
      <rPr>
        <sz val="10"/>
        <color indexed="8"/>
        <rFont val="Arial Narrow"/>
        <family val="2"/>
      </rPr>
      <t xml:space="preserve">   End of  2013</t>
    </r>
    <phoneticPr fontId="2" type="noConversion"/>
  </si>
  <si>
    <r>
      <rPr>
        <sz val="10"/>
        <color indexed="8"/>
        <rFont val="華康粗圓體"/>
        <family val="3"/>
        <charset val="136"/>
      </rPr>
      <t>民國</t>
    </r>
    <r>
      <rPr>
        <sz val="10"/>
        <color indexed="8"/>
        <rFont val="Arial Narrow"/>
        <family val="2"/>
      </rPr>
      <t>104</t>
    </r>
    <r>
      <rPr>
        <sz val="10"/>
        <color indexed="8"/>
        <rFont val="華康粗圓體"/>
        <family val="3"/>
        <charset val="136"/>
      </rPr>
      <t>年底</t>
    </r>
    <r>
      <rPr>
        <sz val="10"/>
        <color indexed="8"/>
        <rFont val="Arial Narrow"/>
        <family val="2"/>
      </rPr>
      <t xml:space="preserve">   End of  2015</t>
    </r>
  </si>
  <si>
    <r>
      <rPr>
        <sz val="10"/>
        <color indexed="8"/>
        <rFont val="華康粗圓體"/>
        <family val="3"/>
        <charset val="136"/>
      </rPr>
      <t>資料來源：本府農業局。</t>
    </r>
    <phoneticPr fontId="2" type="noConversion"/>
  </si>
  <si>
    <r>
      <rPr>
        <sz val="10"/>
        <color indexed="8"/>
        <rFont val="華康粗圓體"/>
        <family val="3"/>
        <charset val="136"/>
      </rPr>
      <t>民國</t>
    </r>
    <r>
      <rPr>
        <sz val="10"/>
        <color indexed="8"/>
        <rFont val="Arial Narrow"/>
        <family val="2"/>
      </rPr>
      <t>98</t>
    </r>
    <r>
      <rPr>
        <sz val="10"/>
        <color indexed="8"/>
        <rFont val="華康粗圓體"/>
        <family val="3"/>
        <charset val="136"/>
      </rPr>
      <t>年底</t>
    </r>
    <r>
      <rPr>
        <sz val="10"/>
        <color indexed="8"/>
        <rFont val="Arial Narrow"/>
        <family val="2"/>
      </rPr>
      <t xml:space="preserve">   End of 2009</t>
    </r>
    <phoneticPr fontId="2" type="noConversion"/>
  </si>
  <si>
    <r>
      <rPr>
        <sz val="10"/>
        <color indexed="8"/>
        <rFont val="華康粗圓體"/>
        <family val="3"/>
        <charset val="136"/>
      </rPr>
      <t>民國</t>
    </r>
    <r>
      <rPr>
        <sz val="10"/>
        <color indexed="8"/>
        <rFont val="Arial Narrow"/>
        <family val="2"/>
      </rPr>
      <t>99</t>
    </r>
    <r>
      <rPr>
        <sz val="10"/>
        <color indexed="8"/>
        <rFont val="華康粗圓體"/>
        <family val="3"/>
        <charset val="136"/>
      </rPr>
      <t>年底</t>
    </r>
    <r>
      <rPr>
        <sz val="10"/>
        <color indexed="8"/>
        <rFont val="Arial Narrow"/>
        <family val="2"/>
      </rPr>
      <t xml:space="preserve">   End of 2010</t>
    </r>
    <phoneticPr fontId="2" type="noConversion"/>
  </si>
  <si>
    <r>
      <rPr>
        <sz val="10"/>
        <color indexed="8"/>
        <rFont val="華康粗圓體"/>
        <family val="3"/>
        <charset val="136"/>
      </rPr>
      <t>民國</t>
    </r>
    <r>
      <rPr>
        <sz val="10"/>
        <color indexed="8"/>
        <rFont val="Arial Narrow"/>
        <family val="2"/>
      </rPr>
      <t>100</t>
    </r>
    <r>
      <rPr>
        <sz val="10"/>
        <color indexed="8"/>
        <rFont val="華康粗圓體"/>
        <family val="3"/>
        <charset val="136"/>
      </rPr>
      <t>年底</t>
    </r>
    <r>
      <rPr>
        <sz val="10"/>
        <color indexed="8"/>
        <rFont val="Arial Narrow"/>
        <family val="2"/>
      </rPr>
      <t xml:space="preserve">  End of 2011</t>
    </r>
    <phoneticPr fontId="2" type="noConversion"/>
  </si>
  <si>
    <r>
      <rPr>
        <sz val="10"/>
        <color indexed="8"/>
        <rFont val="華康粗圓體"/>
        <family val="3"/>
        <charset val="136"/>
      </rPr>
      <t>民國</t>
    </r>
    <r>
      <rPr>
        <sz val="10"/>
        <color indexed="8"/>
        <rFont val="Arial Narrow"/>
        <family val="2"/>
      </rPr>
      <t>101</t>
    </r>
    <r>
      <rPr>
        <sz val="10"/>
        <color indexed="8"/>
        <rFont val="華康粗圓體"/>
        <family val="3"/>
        <charset val="136"/>
      </rPr>
      <t>年底</t>
    </r>
    <r>
      <rPr>
        <sz val="10"/>
        <color indexed="8"/>
        <rFont val="Arial Narrow"/>
        <family val="2"/>
      </rPr>
      <t xml:space="preserve">  End of 2012</t>
    </r>
    <phoneticPr fontId="2" type="noConversion"/>
  </si>
  <si>
    <r>
      <rPr>
        <sz val="10"/>
        <color indexed="8"/>
        <rFont val="華康粗圓體"/>
        <family val="3"/>
        <charset val="136"/>
      </rPr>
      <t>民國</t>
    </r>
    <r>
      <rPr>
        <sz val="10"/>
        <color indexed="8"/>
        <rFont val="Arial Narrow"/>
        <family val="2"/>
      </rPr>
      <t>102</t>
    </r>
    <r>
      <rPr>
        <sz val="10"/>
        <color indexed="8"/>
        <rFont val="華康粗圓體"/>
        <family val="3"/>
        <charset val="136"/>
      </rPr>
      <t>年底</t>
    </r>
    <r>
      <rPr>
        <sz val="10"/>
        <color indexed="8"/>
        <rFont val="Arial Narrow"/>
        <family val="2"/>
      </rPr>
      <t xml:space="preserve">  End of 2013</t>
    </r>
    <phoneticPr fontId="2" type="noConversion"/>
  </si>
  <si>
    <r>
      <rPr>
        <sz val="10"/>
        <rFont val="華康粗圓體"/>
        <family val="3"/>
        <charset val="136"/>
      </rPr>
      <t>說明：本表造林面積及數量不含相關造林計畫部分。</t>
    </r>
    <phoneticPr fontId="2" type="noConversion"/>
  </si>
  <si>
    <r>
      <rPr>
        <sz val="10"/>
        <color indexed="8"/>
        <rFont val="華康粗圓體"/>
        <family val="3"/>
        <charset val="136"/>
      </rPr>
      <t xml:space="preserve">總　　計
</t>
    </r>
    <r>
      <rPr>
        <sz val="10"/>
        <color indexed="8"/>
        <rFont val="Arial Narrow"/>
        <family val="2"/>
      </rPr>
      <t>Grand Total</t>
    </r>
    <phoneticPr fontId="2" type="noConversion"/>
  </si>
  <si>
    <r>
      <rPr>
        <sz val="10"/>
        <color indexed="8"/>
        <rFont val="華康粗圓體"/>
        <family val="3"/>
        <charset val="136"/>
      </rPr>
      <t xml:space="preserve">海上沉沒
</t>
    </r>
    <r>
      <rPr>
        <sz val="10"/>
        <color indexed="8"/>
        <rFont val="Arial Narrow"/>
        <family val="2"/>
      </rPr>
      <t>Sunk(Marine)</t>
    </r>
    <phoneticPr fontId="2" type="noConversion"/>
  </si>
  <si>
    <r>
      <rPr>
        <sz val="10"/>
        <rFont val="華康粗圓體"/>
        <family val="3"/>
        <charset val="136"/>
      </rPr>
      <t xml:space="preserve">港內沉沒
</t>
    </r>
    <r>
      <rPr>
        <sz val="10"/>
        <rFont val="Arial Narrow"/>
        <family val="2"/>
      </rPr>
      <t>Sunk(Harbor)</t>
    </r>
    <phoneticPr fontId="2" type="noConversion"/>
  </si>
  <si>
    <r>
      <rPr>
        <sz val="10"/>
        <rFont val="華康粗圓體"/>
        <family val="3"/>
        <charset val="136"/>
      </rPr>
      <t xml:space="preserve">海上未沉沒
</t>
    </r>
    <r>
      <rPr>
        <sz val="10"/>
        <rFont val="Arial Narrow"/>
        <family val="2"/>
      </rPr>
      <t>Breakdown(Marine)</t>
    </r>
    <phoneticPr fontId="2" type="noConversion"/>
  </si>
  <si>
    <r>
      <rPr>
        <sz val="10"/>
        <rFont val="華康粗圓體"/>
        <family val="3"/>
        <charset val="136"/>
      </rPr>
      <t xml:space="preserve">港內未沉沒
</t>
    </r>
    <r>
      <rPr>
        <sz val="10"/>
        <rFont val="Arial Narrow"/>
        <family val="2"/>
      </rPr>
      <t>Breakdown(Harbor)</t>
    </r>
    <phoneticPr fontId="2" type="noConversion"/>
  </si>
  <si>
    <r>
      <rPr>
        <sz val="10"/>
        <color indexed="8"/>
        <rFont val="華康粗圓體"/>
        <family val="3"/>
        <charset val="136"/>
      </rPr>
      <t xml:space="preserve">艘數
</t>
    </r>
    <r>
      <rPr>
        <sz val="10"/>
        <color indexed="8"/>
        <rFont val="Arial Narrow"/>
        <family val="2"/>
      </rPr>
      <t>No.</t>
    </r>
    <phoneticPr fontId="2" type="noConversion"/>
  </si>
  <si>
    <r>
      <rPr>
        <sz val="10"/>
        <color indexed="8"/>
        <rFont val="華康粗圓體"/>
        <family val="3"/>
        <charset val="136"/>
      </rPr>
      <t xml:space="preserve">噸數
</t>
    </r>
    <r>
      <rPr>
        <sz val="10"/>
        <color indexed="8"/>
        <rFont val="Arial Narrow"/>
        <family val="2"/>
      </rPr>
      <t>Tonnage</t>
    </r>
    <phoneticPr fontId="2" type="noConversion"/>
  </si>
  <si>
    <r>
      <rPr>
        <sz val="10"/>
        <rFont val="華康粗圓體"/>
        <family val="3"/>
        <charset val="136"/>
      </rPr>
      <t>民國</t>
    </r>
    <r>
      <rPr>
        <sz val="10"/>
        <rFont val="Arial Narrow"/>
        <family val="2"/>
      </rPr>
      <t>105</t>
    </r>
    <r>
      <rPr>
        <sz val="10"/>
        <rFont val="華康粗圓體"/>
        <family val="3"/>
        <charset val="136"/>
      </rPr>
      <t>年　</t>
    </r>
    <r>
      <rPr>
        <sz val="10"/>
        <rFont val="Arial Narrow"/>
        <family val="2"/>
      </rPr>
      <t>2016</t>
    </r>
    <phoneticPr fontId="2" type="noConversion"/>
  </si>
  <si>
    <r>
      <rPr>
        <sz val="13"/>
        <rFont val="華康粗圓體"/>
        <family val="3"/>
        <charset val="136"/>
      </rPr>
      <t>表</t>
    </r>
    <r>
      <rPr>
        <sz val="13"/>
        <rFont val="Arial Narrow"/>
        <family val="2"/>
      </rPr>
      <t>4-18</t>
    </r>
    <r>
      <rPr>
        <sz val="13"/>
        <rFont val="華康粗圓體"/>
        <family val="3"/>
        <charset val="136"/>
      </rPr>
      <t>、水土保持處理面積</t>
    </r>
    <phoneticPr fontId="2" type="noConversion"/>
  </si>
  <si>
    <r>
      <rPr>
        <sz val="13"/>
        <rFont val="華康粗圓體"/>
        <family val="3"/>
        <charset val="136"/>
      </rPr>
      <t>表</t>
    </r>
    <r>
      <rPr>
        <sz val="13"/>
        <rFont val="Arial Narrow"/>
        <family val="2"/>
      </rPr>
      <t>4-17</t>
    </r>
    <r>
      <rPr>
        <sz val="13"/>
        <rFont val="華康粗圓體"/>
        <family val="3"/>
        <charset val="136"/>
      </rPr>
      <t>、現有家禽數量</t>
    </r>
    <phoneticPr fontId="2" type="noConversion"/>
  </si>
  <si>
    <r>
      <rPr>
        <sz val="13"/>
        <rFont val="華康粗圓體"/>
        <family val="3"/>
        <charset val="136"/>
      </rPr>
      <t>表</t>
    </r>
    <r>
      <rPr>
        <sz val="13"/>
        <rFont val="Arial Narrow"/>
        <family val="2"/>
      </rPr>
      <t>4-13</t>
    </r>
    <r>
      <rPr>
        <sz val="13"/>
        <rFont val="華康粗圓體"/>
        <family val="3"/>
        <charset val="136"/>
      </rPr>
      <t>、遭難漁民數</t>
    </r>
    <r>
      <rPr>
        <sz val="12"/>
        <rFont val="Arial"/>
        <family val="2"/>
      </rPr>
      <t/>
    </r>
    <phoneticPr fontId="2" type="noConversion"/>
  </si>
  <si>
    <r>
      <rPr>
        <sz val="13"/>
        <rFont val="華康粗圓體"/>
        <family val="3"/>
        <charset val="136"/>
      </rPr>
      <t>表</t>
    </r>
    <r>
      <rPr>
        <sz val="13"/>
        <rFont val="Arial Narrow"/>
        <family val="2"/>
      </rPr>
      <t>4-13</t>
    </r>
    <r>
      <rPr>
        <sz val="13"/>
        <rFont val="華康粗圓體"/>
        <family val="3"/>
        <charset val="136"/>
      </rPr>
      <t>、遭難漁民數（續）</t>
    </r>
    <phoneticPr fontId="2" type="noConversion"/>
  </si>
  <si>
    <r>
      <rPr>
        <sz val="13"/>
        <rFont val="華康粗圓體"/>
        <family val="3"/>
        <charset val="136"/>
      </rPr>
      <t>表</t>
    </r>
    <r>
      <rPr>
        <sz val="13"/>
        <rFont val="Arial Narrow"/>
        <family val="2"/>
      </rPr>
      <t>4-12</t>
    </r>
    <r>
      <rPr>
        <sz val="13"/>
        <rFont val="華康粗圓體"/>
        <family val="3"/>
        <charset val="136"/>
      </rPr>
      <t>、遭難漁船數</t>
    </r>
    <phoneticPr fontId="2" type="noConversion"/>
  </si>
  <si>
    <r>
      <rPr>
        <sz val="13"/>
        <rFont val="華康粗圓體"/>
        <family val="3"/>
        <charset val="136"/>
      </rPr>
      <t>表</t>
    </r>
    <r>
      <rPr>
        <sz val="13"/>
        <rFont val="Arial Narrow"/>
        <family val="2"/>
      </rPr>
      <t>4-11</t>
    </r>
    <r>
      <rPr>
        <sz val="13"/>
        <rFont val="華康粗圓體"/>
        <family val="3"/>
        <charset val="136"/>
      </rPr>
      <t>、水產養殖面積（續）</t>
    </r>
    <phoneticPr fontId="2" type="noConversion"/>
  </si>
  <si>
    <r>
      <rPr>
        <sz val="13"/>
        <rFont val="華康粗圓體"/>
        <family val="3"/>
        <charset val="136"/>
      </rPr>
      <t>表</t>
    </r>
    <r>
      <rPr>
        <sz val="13"/>
        <rFont val="Arial Narrow"/>
        <family val="2"/>
      </rPr>
      <t>4-11</t>
    </r>
    <r>
      <rPr>
        <sz val="13"/>
        <rFont val="華康粗圓體"/>
        <family val="3"/>
        <charset val="136"/>
      </rPr>
      <t>、水產養殖面積</t>
    </r>
    <phoneticPr fontId="2" type="noConversion"/>
  </si>
  <si>
    <r>
      <rPr>
        <sz val="13"/>
        <rFont val="華康粗圓體"/>
        <family val="3"/>
        <charset val="136"/>
      </rPr>
      <t>表</t>
    </r>
    <r>
      <rPr>
        <sz val="13"/>
        <rFont val="Arial Narrow"/>
        <family val="2"/>
      </rPr>
      <t>4-10</t>
    </r>
    <r>
      <rPr>
        <sz val="13"/>
        <rFont val="華康粗圓體"/>
        <family val="3"/>
        <charset val="136"/>
      </rPr>
      <t>、漁業生產量值</t>
    </r>
    <phoneticPr fontId="2" type="noConversion"/>
  </si>
  <si>
    <r>
      <rPr>
        <sz val="13"/>
        <rFont val="華康粗圓體"/>
        <family val="3"/>
        <charset val="136"/>
      </rPr>
      <t>表</t>
    </r>
    <r>
      <rPr>
        <sz val="13"/>
        <rFont val="Arial Narrow"/>
        <family val="2"/>
      </rPr>
      <t>4-8</t>
    </r>
    <r>
      <rPr>
        <sz val="13"/>
        <rFont val="華康粗圓體"/>
        <family val="3"/>
        <charset val="136"/>
      </rPr>
      <t>、漁戶數及漁戶人口數</t>
    </r>
    <phoneticPr fontId="2" type="noConversion"/>
  </si>
  <si>
    <r>
      <rPr>
        <sz val="13"/>
        <rFont val="華康粗圓體"/>
        <family val="3"/>
        <charset val="136"/>
      </rPr>
      <t>表</t>
    </r>
    <r>
      <rPr>
        <sz val="13"/>
        <rFont val="Arial Narrow"/>
        <family val="2"/>
      </rPr>
      <t>4-7</t>
    </r>
    <r>
      <rPr>
        <sz val="13"/>
        <rFont val="華康粗圓體"/>
        <family val="3"/>
        <charset val="136"/>
      </rPr>
      <t>、漁業從業人員</t>
    </r>
    <phoneticPr fontId="2" type="noConversion"/>
  </si>
  <si>
    <r>
      <rPr>
        <sz val="13"/>
        <rFont val="華康粗圓體"/>
        <family val="3"/>
        <charset val="136"/>
      </rPr>
      <t>表</t>
    </r>
    <r>
      <rPr>
        <sz val="13"/>
        <rFont val="Arial Narrow"/>
        <family val="2"/>
      </rPr>
      <t>4-6</t>
    </r>
    <r>
      <rPr>
        <sz val="13"/>
        <rFont val="華康粗圓體"/>
        <family val="3"/>
        <charset val="136"/>
      </rPr>
      <t>、森林主產物採伐面積及生產量</t>
    </r>
    <phoneticPr fontId="2" type="noConversion"/>
  </si>
  <si>
    <r>
      <rPr>
        <sz val="10"/>
        <color indexed="8"/>
        <rFont val="華康粗圓體"/>
        <family val="3"/>
        <charset val="136"/>
      </rPr>
      <t>民國</t>
    </r>
    <r>
      <rPr>
        <sz val="10"/>
        <color indexed="8"/>
        <rFont val="Arial Narrow"/>
        <family val="2"/>
      </rPr>
      <t>106</t>
    </r>
    <r>
      <rPr>
        <sz val="10"/>
        <color indexed="8"/>
        <rFont val="華康粗圓體"/>
        <family val="3"/>
        <charset val="136"/>
      </rPr>
      <t>年底</t>
    </r>
    <r>
      <rPr>
        <sz val="10"/>
        <color indexed="8"/>
        <rFont val="Arial Narrow"/>
        <family val="2"/>
      </rPr>
      <t xml:space="preserve"> End of 2017</t>
    </r>
    <phoneticPr fontId="2" type="noConversion"/>
  </si>
  <si>
    <r>
      <rPr>
        <sz val="10"/>
        <rFont val="華康粗圓體"/>
        <family val="3"/>
        <charset val="136"/>
      </rPr>
      <t>民國</t>
    </r>
    <r>
      <rPr>
        <sz val="10"/>
        <rFont val="Arial Narrow"/>
        <family val="2"/>
      </rPr>
      <t>106</t>
    </r>
    <r>
      <rPr>
        <sz val="10"/>
        <rFont val="華康粗圓體"/>
        <family val="3"/>
        <charset val="136"/>
      </rPr>
      <t>年</t>
    </r>
    <r>
      <rPr>
        <sz val="10"/>
        <rFont val="Arial Narrow"/>
        <family val="2"/>
      </rPr>
      <t xml:space="preserve"> 2017</t>
    </r>
    <phoneticPr fontId="2" type="noConversion"/>
  </si>
  <si>
    <r>
      <t xml:space="preserve">  </t>
    </r>
    <r>
      <rPr>
        <sz val="10"/>
        <rFont val="華康粗圓體"/>
        <family val="3"/>
        <charset val="136"/>
      </rPr>
      <t>桃園區</t>
    </r>
    <r>
      <rPr>
        <sz val="10"/>
        <rFont val="Arial Narrow"/>
        <family val="2"/>
      </rPr>
      <t xml:space="preserve"> Taoyuan District</t>
    </r>
    <phoneticPr fontId="2" type="noConversion"/>
  </si>
  <si>
    <r>
      <t xml:space="preserve">  </t>
    </r>
    <r>
      <rPr>
        <sz val="10"/>
        <rFont val="華康粗圓體"/>
        <family val="3"/>
        <charset val="136"/>
      </rPr>
      <t>中壢區</t>
    </r>
    <r>
      <rPr>
        <sz val="10"/>
        <rFont val="Arial Narrow"/>
        <family val="2"/>
      </rPr>
      <t xml:space="preserve"> Zhongli District</t>
    </r>
    <phoneticPr fontId="2" type="noConversion"/>
  </si>
  <si>
    <r>
      <t xml:space="preserve">  </t>
    </r>
    <r>
      <rPr>
        <sz val="10"/>
        <rFont val="華康粗圓體"/>
        <family val="3"/>
        <charset val="136"/>
      </rPr>
      <t>大溪區</t>
    </r>
    <r>
      <rPr>
        <sz val="10"/>
        <rFont val="Arial Narrow"/>
        <family val="2"/>
      </rPr>
      <t xml:space="preserve"> Daxi District</t>
    </r>
    <phoneticPr fontId="2" type="noConversion"/>
  </si>
  <si>
    <r>
      <t xml:space="preserve">  </t>
    </r>
    <r>
      <rPr>
        <sz val="10"/>
        <rFont val="華康粗圓體"/>
        <family val="3"/>
        <charset val="136"/>
      </rPr>
      <t>楊梅區</t>
    </r>
    <r>
      <rPr>
        <sz val="10"/>
        <rFont val="Arial Narrow"/>
        <family val="2"/>
      </rPr>
      <t xml:space="preserve"> Yangmei District</t>
    </r>
    <phoneticPr fontId="2" type="noConversion"/>
  </si>
  <si>
    <r>
      <t xml:space="preserve">  </t>
    </r>
    <r>
      <rPr>
        <sz val="10"/>
        <rFont val="華康粗圓體"/>
        <family val="3"/>
        <charset val="136"/>
      </rPr>
      <t>蘆竹區</t>
    </r>
    <r>
      <rPr>
        <sz val="10"/>
        <rFont val="Arial Narrow"/>
        <family val="2"/>
      </rPr>
      <t xml:space="preserve"> Luzhu District</t>
    </r>
    <phoneticPr fontId="2" type="noConversion"/>
  </si>
  <si>
    <r>
      <t xml:space="preserve">  </t>
    </r>
    <r>
      <rPr>
        <sz val="10"/>
        <rFont val="華康粗圓體"/>
        <family val="3"/>
        <charset val="136"/>
      </rPr>
      <t>大園區</t>
    </r>
    <r>
      <rPr>
        <sz val="10"/>
        <rFont val="Arial Narrow"/>
        <family val="2"/>
      </rPr>
      <t xml:space="preserve"> Dayuan District</t>
    </r>
    <phoneticPr fontId="2" type="noConversion"/>
  </si>
  <si>
    <r>
      <t xml:space="preserve">  </t>
    </r>
    <r>
      <rPr>
        <sz val="10"/>
        <rFont val="華康粗圓體"/>
        <family val="3"/>
        <charset val="136"/>
      </rPr>
      <t>龜山區</t>
    </r>
    <r>
      <rPr>
        <sz val="10"/>
        <rFont val="Arial Narrow"/>
        <family val="2"/>
      </rPr>
      <t xml:space="preserve"> Guishan District</t>
    </r>
    <phoneticPr fontId="2" type="noConversion"/>
  </si>
  <si>
    <r>
      <t xml:space="preserve">  </t>
    </r>
    <r>
      <rPr>
        <sz val="10"/>
        <rFont val="華康粗圓體"/>
        <family val="3"/>
        <charset val="136"/>
      </rPr>
      <t>八德區</t>
    </r>
    <r>
      <rPr>
        <sz val="10"/>
        <rFont val="Arial Narrow"/>
        <family val="2"/>
      </rPr>
      <t xml:space="preserve"> Bade District</t>
    </r>
    <phoneticPr fontId="2" type="noConversion"/>
  </si>
  <si>
    <r>
      <t xml:space="preserve">  </t>
    </r>
    <r>
      <rPr>
        <sz val="10"/>
        <rFont val="華康粗圓體"/>
        <family val="3"/>
        <charset val="136"/>
      </rPr>
      <t>龍潭區</t>
    </r>
    <r>
      <rPr>
        <sz val="10"/>
        <rFont val="Arial Narrow"/>
        <family val="2"/>
      </rPr>
      <t xml:space="preserve"> Longtan District</t>
    </r>
    <phoneticPr fontId="2" type="noConversion"/>
  </si>
  <si>
    <r>
      <t xml:space="preserve">  </t>
    </r>
    <r>
      <rPr>
        <sz val="10"/>
        <rFont val="華康粗圓體"/>
        <family val="3"/>
        <charset val="136"/>
      </rPr>
      <t>平鎮區</t>
    </r>
    <r>
      <rPr>
        <sz val="10"/>
        <rFont val="Arial Narrow"/>
        <family val="2"/>
      </rPr>
      <t xml:space="preserve"> Pingzhen District</t>
    </r>
    <phoneticPr fontId="2" type="noConversion"/>
  </si>
  <si>
    <r>
      <t xml:space="preserve">  </t>
    </r>
    <r>
      <rPr>
        <sz val="10"/>
        <rFont val="華康粗圓體"/>
        <family val="3"/>
        <charset val="136"/>
      </rPr>
      <t>新屋區</t>
    </r>
    <r>
      <rPr>
        <sz val="10"/>
        <rFont val="Arial Narrow"/>
        <family val="2"/>
      </rPr>
      <t xml:space="preserve"> Xinwu District</t>
    </r>
    <phoneticPr fontId="2" type="noConversion"/>
  </si>
  <si>
    <r>
      <t xml:space="preserve">  </t>
    </r>
    <r>
      <rPr>
        <sz val="10"/>
        <rFont val="華康粗圓體"/>
        <family val="3"/>
        <charset val="136"/>
      </rPr>
      <t>觀音區</t>
    </r>
    <r>
      <rPr>
        <sz val="10"/>
        <rFont val="Arial Narrow"/>
        <family val="2"/>
      </rPr>
      <t xml:space="preserve"> Guanyin District</t>
    </r>
    <phoneticPr fontId="2" type="noConversion"/>
  </si>
  <si>
    <r>
      <t xml:space="preserve">  </t>
    </r>
    <r>
      <rPr>
        <sz val="10"/>
        <rFont val="華康粗圓體"/>
        <family val="3"/>
        <charset val="136"/>
      </rPr>
      <t>復興區</t>
    </r>
    <r>
      <rPr>
        <sz val="10"/>
        <rFont val="Arial Narrow"/>
        <family val="2"/>
      </rPr>
      <t xml:space="preserve"> Fuxing District</t>
    </r>
    <phoneticPr fontId="2" type="noConversion"/>
  </si>
  <si>
    <r>
      <rPr>
        <sz val="10"/>
        <rFont val="華康粗圓體"/>
        <family val="3"/>
        <charset val="136"/>
      </rPr>
      <t>民國</t>
    </r>
    <r>
      <rPr>
        <sz val="10"/>
        <rFont val="Arial Narrow"/>
        <family val="2"/>
      </rPr>
      <t>106</t>
    </r>
    <r>
      <rPr>
        <sz val="10"/>
        <rFont val="華康粗圓體"/>
        <family val="3"/>
        <charset val="136"/>
      </rPr>
      <t>年</t>
    </r>
    <r>
      <rPr>
        <sz val="10"/>
        <rFont val="Arial Narrow"/>
        <family val="2"/>
      </rPr>
      <t xml:space="preserve">    2017</t>
    </r>
    <phoneticPr fontId="2" type="noConversion"/>
  </si>
  <si>
    <r>
      <rPr>
        <sz val="10"/>
        <rFont val="華康粗圓體"/>
        <family val="3"/>
        <charset val="136"/>
      </rPr>
      <t>民國</t>
    </r>
    <r>
      <rPr>
        <sz val="10"/>
        <rFont val="Arial Narrow"/>
        <family val="2"/>
      </rPr>
      <t>106</t>
    </r>
    <r>
      <rPr>
        <sz val="10"/>
        <rFont val="華康粗圓體"/>
        <family val="3"/>
        <charset val="136"/>
      </rPr>
      <t>年底</t>
    </r>
    <r>
      <rPr>
        <sz val="10"/>
        <rFont val="Arial Narrow"/>
        <family val="2"/>
      </rPr>
      <t xml:space="preserve">  End of 2017</t>
    </r>
    <phoneticPr fontId="2" type="noConversion"/>
  </si>
  <si>
    <r>
      <rPr>
        <sz val="10"/>
        <color indexed="8"/>
        <rFont val="華康粗圓體"/>
        <family val="3"/>
        <charset val="136"/>
      </rPr>
      <t>民國</t>
    </r>
    <r>
      <rPr>
        <sz val="10"/>
        <color indexed="8"/>
        <rFont val="Arial Narrow"/>
        <family val="2"/>
      </rPr>
      <t>105</t>
    </r>
    <r>
      <rPr>
        <sz val="10"/>
        <color indexed="8"/>
        <rFont val="華康粗圓體"/>
        <family val="3"/>
        <charset val="136"/>
      </rPr>
      <t>年底</t>
    </r>
    <r>
      <rPr>
        <sz val="10"/>
        <color indexed="8"/>
        <rFont val="Arial Narrow"/>
        <family val="2"/>
      </rPr>
      <t xml:space="preserve">   End of  2016</t>
    </r>
    <phoneticPr fontId="2" type="noConversion"/>
  </si>
  <si>
    <r>
      <rPr>
        <sz val="10"/>
        <color indexed="8"/>
        <rFont val="華康粗圓體"/>
        <family val="3"/>
        <charset val="136"/>
      </rPr>
      <t>民國</t>
    </r>
    <r>
      <rPr>
        <sz val="10"/>
        <color indexed="8"/>
        <rFont val="Arial Narrow"/>
        <family val="2"/>
      </rPr>
      <t>106</t>
    </r>
    <r>
      <rPr>
        <sz val="10"/>
        <color indexed="8"/>
        <rFont val="華康粗圓體"/>
        <family val="3"/>
        <charset val="136"/>
      </rPr>
      <t>年底</t>
    </r>
    <r>
      <rPr>
        <sz val="10"/>
        <color indexed="8"/>
        <rFont val="Arial Narrow"/>
        <family val="2"/>
      </rPr>
      <t xml:space="preserve">   End of  2017</t>
    </r>
    <phoneticPr fontId="2" type="noConversion"/>
  </si>
  <si>
    <r>
      <rPr>
        <sz val="10"/>
        <rFont val="華康粗圓體"/>
        <family val="3"/>
        <charset val="136"/>
      </rPr>
      <t>民國</t>
    </r>
    <r>
      <rPr>
        <sz val="10"/>
        <rFont val="Arial Narrow"/>
        <family val="2"/>
      </rPr>
      <t>106</t>
    </r>
    <r>
      <rPr>
        <sz val="10"/>
        <rFont val="華康粗圓體"/>
        <family val="3"/>
        <charset val="136"/>
      </rPr>
      <t>年底</t>
    </r>
    <r>
      <rPr>
        <sz val="10"/>
        <rFont val="Arial Narrow"/>
        <family val="2"/>
      </rPr>
      <t xml:space="preserve">   End of  2017</t>
    </r>
    <phoneticPr fontId="2" type="noConversion"/>
  </si>
  <si>
    <r>
      <rPr>
        <sz val="10"/>
        <rFont val="華康粗圓體"/>
        <family val="3"/>
        <charset val="136"/>
      </rPr>
      <t>民國</t>
    </r>
    <r>
      <rPr>
        <sz val="10"/>
        <rFont val="Arial Narrow"/>
        <family val="2"/>
      </rPr>
      <t>105</t>
    </r>
    <r>
      <rPr>
        <sz val="10"/>
        <rFont val="華康粗圓體"/>
        <family val="3"/>
        <charset val="136"/>
      </rPr>
      <t>年</t>
    </r>
    <r>
      <rPr>
        <sz val="10"/>
        <rFont val="Arial Narrow"/>
        <family val="2"/>
      </rPr>
      <t xml:space="preserve"> 2016</t>
    </r>
    <phoneticPr fontId="2" type="noConversion"/>
  </si>
  <si>
    <r>
      <rPr>
        <sz val="10"/>
        <rFont val="華康粗圓體"/>
        <family val="3"/>
        <charset val="136"/>
      </rPr>
      <t>民國</t>
    </r>
    <r>
      <rPr>
        <sz val="10"/>
        <rFont val="Arial Narrow"/>
        <family val="2"/>
      </rPr>
      <t>106</t>
    </r>
    <r>
      <rPr>
        <sz val="10"/>
        <rFont val="華康粗圓體"/>
        <family val="3"/>
        <charset val="136"/>
      </rPr>
      <t>年底</t>
    </r>
    <r>
      <rPr>
        <sz val="10"/>
        <rFont val="Arial Narrow"/>
        <family val="2"/>
      </rPr>
      <t xml:space="preserve"> End of 2017</t>
    </r>
    <phoneticPr fontId="2" type="noConversion"/>
  </si>
  <si>
    <r>
      <rPr>
        <sz val="10"/>
        <color indexed="8"/>
        <rFont val="華康粗圓體"/>
        <family val="3"/>
        <charset val="136"/>
      </rPr>
      <t>民國</t>
    </r>
    <r>
      <rPr>
        <sz val="10"/>
        <color indexed="8"/>
        <rFont val="Arial Narrow"/>
        <family val="2"/>
      </rPr>
      <t>106</t>
    </r>
    <r>
      <rPr>
        <sz val="10"/>
        <color indexed="8"/>
        <rFont val="華康粗圓體"/>
        <family val="3"/>
        <charset val="136"/>
      </rPr>
      <t>年　</t>
    </r>
    <r>
      <rPr>
        <sz val="10"/>
        <color indexed="8"/>
        <rFont val="Arial Narrow"/>
        <family val="2"/>
      </rPr>
      <t>2017</t>
    </r>
    <phoneticPr fontId="2" type="noConversion"/>
  </si>
  <si>
    <r>
      <rPr>
        <sz val="10"/>
        <color indexed="8"/>
        <rFont val="華康粗圓體"/>
        <family val="3"/>
        <charset val="136"/>
      </rPr>
      <t>民國</t>
    </r>
    <r>
      <rPr>
        <sz val="10"/>
        <color indexed="8"/>
        <rFont val="Arial Narrow"/>
        <family val="2"/>
      </rPr>
      <t>106</t>
    </r>
    <r>
      <rPr>
        <sz val="10"/>
        <color indexed="8"/>
        <rFont val="華康粗圓體"/>
        <family val="3"/>
        <charset val="136"/>
      </rPr>
      <t>年</t>
    </r>
    <r>
      <rPr>
        <sz val="10"/>
        <color indexed="8"/>
        <rFont val="Arial Narrow"/>
        <family val="2"/>
      </rPr>
      <t xml:space="preserve">   2017</t>
    </r>
    <phoneticPr fontId="2" type="noConversion"/>
  </si>
  <si>
    <t>Total, Conifers</t>
    <phoneticPr fontId="2" type="noConversion"/>
  </si>
  <si>
    <r>
      <rPr>
        <sz val="10"/>
        <rFont val="華康粗圓體"/>
        <family val="3"/>
        <charset val="136"/>
      </rPr>
      <t xml:space="preserve">總　計
</t>
    </r>
    <r>
      <rPr>
        <sz val="10"/>
        <rFont val="Arial Narrow"/>
        <family val="2"/>
      </rPr>
      <t xml:space="preserve">Grand Total </t>
    </r>
    <phoneticPr fontId="2" type="noConversion"/>
  </si>
  <si>
    <t>Suspend-culture</t>
    <phoneticPr fontId="2" type="noConversion"/>
  </si>
  <si>
    <r>
      <rPr>
        <sz val="10"/>
        <rFont val="華康粗圓體"/>
        <family val="3"/>
        <charset val="136"/>
      </rPr>
      <t xml:space="preserve">總　　計
</t>
    </r>
    <r>
      <rPr>
        <sz val="10"/>
        <rFont val="Arial Narrow"/>
        <family val="2"/>
      </rPr>
      <t>Grand Total</t>
    </r>
    <phoneticPr fontId="2" type="noConversion"/>
  </si>
  <si>
    <t>Missing</t>
    <phoneticPr fontId="2" type="noConversion"/>
  </si>
  <si>
    <r>
      <rPr>
        <sz val="10"/>
        <rFont val="華康粗圓體"/>
        <family val="3"/>
        <charset val="136"/>
      </rPr>
      <t xml:space="preserve">年別
</t>
    </r>
    <r>
      <rPr>
        <sz val="10"/>
        <rFont val="Arial Narrow"/>
        <family val="2"/>
      </rPr>
      <t>Year</t>
    </r>
    <phoneticPr fontId="2" type="noConversion"/>
  </si>
  <si>
    <r>
      <rPr>
        <sz val="10"/>
        <rFont val="華康粗圓體"/>
        <family val="3"/>
        <charset val="136"/>
      </rPr>
      <t xml:space="preserve">年別
</t>
    </r>
    <r>
      <rPr>
        <sz val="10"/>
        <rFont val="Arial Narrow"/>
        <family val="2"/>
      </rPr>
      <t xml:space="preserve"> Year </t>
    </r>
    <phoneticPr fontId="2" type="noConversion"/>
  </si>
  <si>
    <t>Holsteins</t>
    <phoneticPr fontId="2" type="noConversion"/>
  </si>
  <si>
    <t>Holsteins</t>
    <phoneticPr fontId="2" type="noConversion"/>
  </si>
  <si>
    <t>Deer</t>
    <phoneticPr fontId="2" type="noConversion"/>
  </si>
  <si>
    <t>Rabbit</t>
    <phoneticPr fontId="2" type="noConversion"/>
  </si>
  <si>
    <t>Buffaloes</t>
    <phoneticPr fontId="2" type="noConversion"/>
  </si>
  <si>
    <t>Yellow and Hybrid Cattle</t>
    <phoneticPr fontId="2" type="noConversion"/>
  </si>
  <si>
    <r>
      <rPr>
        <sz val="13"/>
        <rFont val="華康粗圓體"/>
        <family val="3"/>
        <charset val="136"/>
      </rPr>
      <t>表</t>
    </r>
    <r>
      <rPr>
        <sz val="13"/>
        <rFont val="Arial Narrow"/>
        <family val="2"/>
      </rPr>
      <t>4-15</t>
    </r>
    <r>
      <rPr>
        <sz val="13"/>
        <rFont val="華康粗圓體"/>
        <family val="3"/>
        <charset val="136"/>
      </rPr>
      <t xml:space="preserve">、家畜屠宰頭數
</t>
    </r>
    <r>
      <rPr>
        <sz val="13"/>
        <rFont val="Arial Narrow"/>
        <family val="2"/>
      </rPr>
      <t>Table 4-15. Number of Livestock Slaughtered</t>
    </r>
    <phoneticPr fontId="2" type="noConversion"/>
  </si>
  <si>
    <r>
      <rPr>
        <sz val="13"/>
        <rFont val="華康粗圓體"/>
        <family val="3"/>
        <charset val="136"/>
      </rPr>
      <t>表</t>
    </r>
    <r>
      <rPr>
        <sz val="13"/>
        <rFont val="Arial Narrow"/>
        <family val="2"/>
      </rPr>
      <t>4-15</t>
    </r>
    <r>
      <rPr>
        <sz val="13"/>
        <rFont val="華康粗圓體"/>
        <family val="3"/>
        <charset val="136"/>
      </rPr>
      <t xml:space="preserve">、家畜屠宰頭數（續）
</t>
    </r>
    <r>
      <rPr>
        <sz val="13"/>
        <rFont val="Arial Narrow"/>
        <family val="2"/>
      </rPr>
      <t>Table 4-15. Number of Livestock Slaughtered (Cont.)</t>
    </r>
    <phoneticPr fontId="2" type="noConversion"/>
  </si>
  <si>
    <r>
      <rPr>
        <sz val="10"/>
        <rFont val="華康粗圓體"/>
        <family val="3"/>
        <charset val="136"/>
      </rPr>
      <t xml:space="preserve">單位：頭
</t>
    </r>
    <r>
      <rPr>
        <sz val="10"/>
        <rFont val="Arial Narrow"/>
        <family val="2"/>
      </rPr>
      <t>Unit : Heads</t>
    </r>
    <phoneticPr fontId="2" type="noConversion"/>
  </si>
  <si>
    <t>Slaughter House
(End of Year)
(Places)</t>
    <phoneticPr fontId="2" type="noConversion"/>
  </si>
  <si>
    <r>
      <rPr>
        <sz val="13"/>
        <rFont val="華康粗圓體"/>
        <family val="3"/>
        <charset val="136"/>
      </rPr>
      <t>表</t>
    </r>
    <r>
      <rPr>
        <sz val="13"/>
        <rFont val="Arial Narrow"/>
        <family val="2"/>
      </rPr>
      <t>4-14</t>
    </r>
    <r>
      <rPr>
        <sz val="13"/>
        <rFont val="華康粗圓體"/>
        <family val="3"/>
        <charset val="136"/>
      </rPr>
      <t xml:space="preserve">、現有家畜數
</t>
    </r>
    <r>
      <rPr>
        <sz val="13"/>
        <rFont val="Arial Narrow"/>
        <family val="2"/>
      </rPr>
      <t>Table 4-14. Number of Current Livestock</t>
    </r>
    <phoneticPr fontId="2" type="noConversion"/>
  </si>
  <si>
    <r>
      <rPr>
        <sz val="13"/>
        <rFont val="華康粗圓體"/>
        <family val="3"/>
        <charset val="136"/>
      </rPr>
      <t>表</t>
    </r>
    <r>
      <rPr>
        <sz val="13"/>
        <rFont val="Arial Narrow"/>
        <family val="2"/>
      </rPr>
      <t>4-16</t>
    </r>
    <r>
      <rPr>
        <sz val="13"/>
        <rFont val="華康粗圓體"/>
        <family val="3"/>
        <charset val="136"/>
      </rPr>
      <t xml:space="preserve">、產乳牛頭數及產乳量
</t>
    </r>
    <r>
      <rPr>
        <sz val="13"/>
        <rFont val="Arial Narrow"/>
        <family val="2"/>
      </rPr>
      <t xml:space="preserve">Table 4-16.Number of Milking Cows and Quantity of Milk </t>
    </r>
    <phoneticPr fontId="2" type="noConversion"/>
  </si>
  <si>
    <t>Annual Quantity of Milk (kg)</t>
    <phoneticPr fontId="2" type="noConversion"/>
  </si>
  <si>
    <r>
      <rPr>
        <sz val="10"/>
        <rFont val="華康粗圓體"/>
        <family val="3"/>
        <charset val="136"/>
      </rPr>
      <t>雞　　</t>
    </r>
    <r>
      <rPr>
        <sz val="10"/>
        <rFont val="Arial Narrow"/>
        <family val="2"/>
      </rPr>
      <t>Chickens</t>
    </r>
    <phoneticPr fontId="2" type="noConversion"/>
  </si>
  <si>
    <r>
      <rPr>
        <sz val="10"/>
        <rFont val="華康粗圓體"/>
        <family val="3"/>
        <charset val="136"/>
      </rPr>
      <t>鴨　　</t>
    </r>
    <r>
      <rPr>
        <sz val="10"/>
        <rFont val="Arial Narrow"/>
        <family val="2"/>
      </rPr>
      <t>Ducks</t>
    </r>
    <phoneticPr fontId="2" type="noConversion"/>
  </si>
  <si>
    <t xml:space="preserve">Table 4-18. The Treated Area of Soil and Water Conservation </t>
    <phoneticPr fontId="2" type="noConversion"/>
  </si>
  <si>
    <r>
      <rPr>
        <sz val="10"/>
        <rFont val="華康粗圓體"/>
        <family val="3"/>
        <charset val="136"/>
      </rPr>
      <t xml:space="preserve">年　度　別
</t>
    </r>
    <r>
      <rPr>
        <sz val="10"/>
        <rFont val="Arial Narrow"/>
        <family val="2"/>
      </rPr>
      <t xml:space="preserve"> Year</t>
    </r>
    <phoneticPr fontId="2" type="noConversion"/>
  </si>
  <si>
    <t>Drainage Ditch
(M)</t>
    <phoneticPr fontId="2" type="noConversion"/>
  </si>
  <si>
    <r>
      <t>Grass and Flowers Planting
(M</t>
    </r>
    <r>
      <rPr>
        <vertAlign val="superscript"/>
        <sz val="10"/>
        <rFont val="Arial Narrow"/>
        <family val="2"/>
      </rPr>
      <t>2</t>
    </r>
    <r>
      <rPr>
        <sz val="10"/>
        <rFont val="Arial Narrow"/>
        <family val="2"/>
      </rPr>
      <t>)</t>
    </r>
    <phoneticPr fontId="2" type="noConversion"/>
  </si>
  <si>
    <r>
      <rPr>
        <sz val="10"/>
        <color indexed="8"/>
        <rFont val="華康粗圓體"/>
        <family val="3"/>
        <charset val="136"/>
      </rPr>
      <t>民國</t>
    </r>
    <r>
      <rPr>
        <sz val="10"/>
        <color indexed="8"/>
        <rFont val="Arial Narrow"/>
        <family val="2"/>
      </rPr>
      <t>98</t>
    </r>
    <r>
      <rPr>
        <sz val="10"/>
        <color indexed="8"/>
        <rFont val="華康粗圓體"/>
        <family val="3"/>
        <charset val="136"/>
      </rPr>
      <t xml:space="preserve">年底
</t>
    </r>
    <r>
      <rPr>
        <sz val="10"/>
        <color indexed="8"/>
        <rFont val="Arial Narrow"/>
        <family val="2"/>
      </rPr>
      <t>End of 2009</t>
    </r>
  </si>
  <si>
    <r>
      <rPr>
        <sz val="10"/>
        <color indexed="8"/>
        <rFont val="華康粗圓體"/>
        <family val="3"/>
        <charset val="136"/>
      </rPr>
      <t>民國</t>
    </r>
    <r>
      <rPr>
        <sz val="10"/>
        <color indexed="8"/>
        <rFont val="Arial Narrow"/>
        <family val="2"/>
      </rPr>
      <t>99</t>
    </r>
    <r>
      <rPr>
        <sz val="10"/>
        <color indexed="8"/>
        <rFont val="華康粗圓體"/>
        <family val="3"/>
        <charset val="136"/>
      </rPr>
      <t xml:space="preserve">年底
</t>
    </r>
    <r>
      <rPr>
        <sz val="10"/>
        <color indexed="8"/>
        <rFont val="Arial Narrow"/>
        <family val="2"/>
      </rPr>
      <t>End of 2010</t>
    </r>
  </si>
  <si>
    <r>
      <rPr>
        <sz val="10"/>
        <color indexed="8"/>
        <rFont val="華康粗圓體"/>
        <family val="3"/>
        <charset val="136"/>
      </rPr>
      <t>民國</t>
    </r>
    <r>
      <rPr>
        <sz val="10"/>
        <color indexed="8"/>
        <rFont val="Arial Narrow"/>
        <family val="2"/>
      </rPr>
      <t>100</t>
    </r>
    <r>
      <rPr>
        <sz val="10"/>
        <color indexed="8"/>
        <rFont val="華康粗圓體"/>
        <family val="3"/>
        <charset val="136"/>
      </rPr>
      <t xml:space="preserve">年底
</t>
    </r>
    <r>
      <rPr>
        <sz val="10"/>
        <color indexed="8"/>
        <rFont val="Arial Narrow"/>
        <family val="2"/>
      </rPr>
      <t>End of 2011</t>
    </r>
  </si>
  <si>
    <r>
      <rPr>
        <sz val="10"/>
        <color indexed="8"/>
        <rFont val="華康粗圓體"/>
        <family val="3"/>
        <charset val="136"/>
      </rPr>
      <t>民國</t>
    </r>
    <r>
      <rPr>
        <sz val="10"/>
        <color indexed="8"/>
        <rFont val="Arial Narrow"/>
        <family val="2"/>
      </rPr>
      <t>102</t>
    </r>
    <r>
      <rPr>
        <sz val="10"/>
        <color indexed="8"/>
        <rFont val="華康粗圓體"/>
        <family val="3"/>
        <charset val="136"/>
      </rPr>
      <t xml:space="preserve">年底
</t>
    </r>
    <r>
      <rPr>
        <sz val="10"/>
        <color indexed="8"/>
        <rFont val="Arial Narrow"/>
        <family val="2"/>
      </rPr>
      <t>End of 2013</t>
    </r>
    <phoneticPr fontId="2" type="noConversion"/>
  </si>
  <si>
    <r>
      <rPr>
        <sz val="10"/>
        <color indexed="8"/>
        <rFont val="華康粗圓體"/>
        <family val="3"/>
        <charset val="136"/>
      </rPr>
      <t>民國</t>
    </r>
    <r>
      <rPr>
        <sz val="10"/>
        <color indexed="8"/>
        <rFont val="Arial Narrow"/>
        <family val="2"/>
      </rPr>
      <t>103</t>
    </r>
    <r>
      <rPr>
        <sz val="10"/>
        <color indexed="8"/>
        <rFont val="華康粗圓體"/>
        <family val="3"/>
        <charset val="136"/>
      </rPr>
      <t xml:space="preserve">年底
</t>
    </r>
    <r>
      <rPr>
        <sz val="10"/>
        <color indexed="8"/>
        <rFont val="Arial Narrow"/>
        <family val="2"/>
      </rPr>
      <t>End of 2014</t>
    </r>
    <phoneticPr fontId="2" type="noConversion"/>
  </si>
  <si>
    <r>
      <rPr>
        <sz val="10"/>
        <color indexed="8"/>
        <rFont val="華康粗圓體"/>
        <family val="3"/>
        <charset val="136"/>
      </rPr>
      <t>民國</t>
    </r>
    <r>
      <rPr>
        <sz val="10"/>
        <color indexed="8"/>
        <rFont val="Arial Narrow"/>
        <family val="2"/>
      </rPr>
      <t>104</t>
    </r>
    <r>
      <rPr>
        <sz val="10"/>
        <color indexed="8"/>
        <rFont val="華康粗圓體"/>
        <family val="3"/>
        <charset val="136"/>
      </rPr>
      <t xml:space="preserve">年底
</t>
    </r>
    <r>
      <rPr>
        <sz val="10"/>
        <color indexed="8"/>
        <rFont val="Arial Narrow"/>
        <family val="2"/>
      </rPr>
      <t>End of 2015</t>
    </r>
  </si>
  <si>
    <r>
      <rPr>
        <sz val="10"/>
        <color indexed="8"/>
        <rFont val="華康粗圓體"/>
        <family val="3"/>
        <charset val="136"/>
      </rPr>
      <t>民國</t>
    </r>
    <r>
      <rPr>
        <sz val="10"/>
        <color indexed="8"/>
        <rFont val="Arial Narrow"/>
        <family val="2"/>
      </rPr>
      <t>105</t>
    </r>
    <r>
      <rPr>
        <sz val="10"/>
        <color indexed="8"/>
        <rFont val="華康粗圓體"/>
        <family val="3"/>
        <charset val="136"/>
      </rPr>
      <t xml:space="preserve">年底
</t>
    </r>
    <r>
      <rPr>
        <sz val="10"/>
        <color indexed="8"/>
        <rFont val="Arial Narrow"/>
        <family val="2"/>
      </rPr>
      <t>End of 2016</t>
    </r>
  </si>
  <si>
    <r>
      <rPr>
        <sz val="10"/>
        <color indexed="8"/>
        <rFont val="華康粗圓體"/>
        <family val="3"/>
        <charset val="136"/>
      </rPr>
      <t>民國</t>
    </r>
    <r>
      <rPr>
        <sz val="10"/>
        <color indexed="8"/>
        <rFont val="Arial Narrow"/>
        <family val="2"/>
      </rPr>
      <t>101</t>
    </r>
    <r>
      <rPr>
        <sz val="10"/>
        <color indexed="8"/>
        <rFont val="華康粗圓體"/>
        <family val="3"/>
        <charset val="136"/>
      </rPr>
      <t xml:space="preserve">年底
</t>
    </r>
    <r>
      <rPr>
        <sz val="10"/>
        <color indexed="8"/>
        <rFont val="Arial Narrow"/>
        <family val="2"/>
      </rPr>
      <t>End of 2012</t>
    </r>
    <phoneticPr fontId="2" type="noConversion"/>
  </si>
  <si>
    <r>
      <t xml:space="preserve">   </t>
    </r>
    <r>
      <rPr>
        <sz val="10"/>
        <rFont val="華康粗圓體"/>
        <family val="3"/>
        <charset val="136"/>
      </rPr>
      <t>大溪區</t>
    </r>
    <r>
      <rPr>
        <sz val="10"/>
        <rFont val="Arial Narrow"/>
        <family val="2"/>
      </rPr>
      <t xml:space="preserve"> Daxi District</t>
    </r>
    <phoneticPr fontId="2" type="noConversion"/>
  </si>
  <si>
    <r>
      <rPr>
        <sz val="10"/>
        <rFont val="華康粗圓體"/>
        <family val="3"/>
        <charset val="136"/>
      </rPr>
      <t>農林漁牧</t>
    </r>
    <phoneticPr fontId="2" type="noConversion"/>
  </si>
  <si>
    <r>
      <rPr>
        <sz val="13"/>
        <rFont val="華康粗圓體"/>
        <family val="3"/>
        <charset val="136"/>
      </rPr>
      <t>表</t>
    </r>
    <r>
      <rPr>
        <sz val="13"/>
        <rFont val="Arial Narrow"/>
        <family val="2"/>
      </rPr>
      <t>4-2</t>
    </r>
    <r>
      <rPr>
        <sz val="13"/>
        <rFont val="華康粗圓體"/>
        <family val="3"/>
        <charset val="136"/>
      </rPr>
      <t>、農戶人口數</t>
    </r>
    <phoneticPr fontId="2" type="noConversion"/>
  </si>
  <si>
    <r>
      <t xml:space="preserve">Table 4-2. Farm  Families  </t>
    </r>
    <r>
      <rPr>
        <sz val="13"/>
        <rFont val="華康粗圓體"/>
        <family val="3"/>
        <charset val="136"/>
      </rPr>
      <t>　</t>
    </r>
    <phoneticPr fontId="2" type="noConversion"/>
  </si>
  <si>
    <r>
      <rPr>
        <sz val="10"/>
        <color indexed="8"/>
        <rFont val="華康粗圓體"/>
        <family val="3"/>
        <charset val="136"/>
      </rPr>
      <t>戶　　　數　　（戶）　　　</t>
    </r>
    <r>
      <rPr>
        <sz val="10"/>
        <color indexed="8"/>
        <rFont val="Arial Narrow"/>
        <family val="2"/>
      </rPr>
      <t>No.</t>
    </r>
    <r>
      <rPr>
        <sz val="10"/>
        <color indexed="8"/>
        <rFont val="華康粗圓體"/>
        <family val="3"/>
        <charset val="136"/>
      </rPr>
      <t>　</t>
    </r>
    <r>
      <rPr>
        <sz val="10"/>
        <color indexed="8"/>
        <rFont val="Arial Narrow"/>
        <family val="2"/>
      </rPr>
      <t>of</t>
    </r>
    <r>
      <rPr>
        <sz val="10"/>
        <color indexed="8"/>
        <rFont val="華康粗圓體"/>
        <family val="3"/>
        <charset val="136"/>
      </rPr>
      <t>　</t>
    </r>
    <r>
      <rPr>
        <sz val="10"/>
        <color indexed="8"/>
        <rFont val="Arial Narrow"/>
        <family val="2"/>
      </rPr>
      <t>Households    (Households)</t>
    </r>
    <phoneticPr fontId="2" type="noConversion"/>
  </si>
  <si>
    <r>
      <rPr>
        <sz val="10"/>
        <color indexed="8"/>
        <rFont val="華康粗圓體"/>
        <family val="3"/>
        <charset val="136"/>
      </rPr>
      <t>人　　口　　數　　（人）　　　</t>
    </r>
    <r>
      <rPr>
        <sz val="10"/>
        <color indexed="8"/>
        <rFont val="Arial Narrow"/>
        <family val="2"/>
      </rPr>
      <t>No.</t>
    </r>
    <r>
      <rPr>
        <sz val="10"/>
        <color indexed="8"/>
        <rFont val="華康粗圓體"/>
        <family val="3"/>
        <charset val="136"/>
      </rPr>
      <t>　</t>
    </r>
    <r>
      <rPr>
        <sz val="10"/>
        <color indexed="8"/>
        <rFont val="Arial Narrow"/>
        <family val="2"/>
      </rPr>
      <t>of</t>
    </r>
    <r>
      <rPr>
        <sz val="10"/>
        <color indexed="8"/>
        <rFont val="華康粗圓體"/>
        <family val="3"/>
        <charset val="136"/>
      </rPr>
      <t>　</t>
    </r>
    <r>
      <rPr>
        <sz val="10"/>
        <color indexed="8"/>
        <rFont val="Arial Narrow"/>
        <family val="2"/>
      </rPr>
      <t>Population   (Persons)</t>
    </r>
    <phoneticPr fontId="2" type="noConversion"/>
  </si>
  <si>
    <r>
      <rPr>
        <sz val="10"/>
        <color indexed="8"/>
        <rFont val="華康粗圓體"/>
        <family val="3"/>
        <charset val="136"/>
      </rPr>
      <t>合　計</t>
    </r>
    <phoneticPr fontId="2" type="noConversion"/>
  </si>
  <si>
    <r>
      <rPr>
        <sz val="10"/>
        <color indexed="8"/>
        <rFont val="華康粗圓體"/>
        <family val="3"/>
        <charset val="136"/>
      </rPr>
      <t>耕地
全部自有</t>
    </r>
    <phoneticPr fontId="2" type="noConversion"/>
  </si>
  <si>
    <r>
      <rPr>
        <sz val="10"/>
        <color indexed="8"/>
        <rFont val="華康粗圓體"/>
        <family val="3"/>
        <charset val="136"/>
      </rPr>
      <t xml:space="preserve">耕地部分自有　
</t>
    </r>
    <r>
      <rPr>
        <sz val="10"/>
        <color indexed="8"/>
        <rFont val="Arial Narrow"/>
        <family val="2"/>
      </rPr>
      <t>Cultivated Land Part Self-owned</t>
    </r>
    <phoneticPr fontId="2" type="noConversion"/>
  </si>
  <si>
    <r>
      <rPr>
        <sz val="10"/>
        <color indexed="8"/>
        <rFont val="華康粗圓體"/>
        <family val="3"/>
        <charset val="136"/>
      </rPr>
      <t>無耕地者</t>
    </r>
    <phoneticPr fontId="2" type="noConversion"/>
  </si>
  <si>
    <r>
      <rPr>
        <sz val="10"/>
        <color indexed="8"/>
        <rFont val="華康粗圓體"/>
        <family val="3"/>
        <charset val="136"/>
      </rPr>
      <t>合　　計</t>
    </r>
    <phoneticPr fontId="2" type="noConversion"/>
  </si>
  <si>
    <r>
      <rPr>
        <sz val="10"/>
        <color indexed="8"/>
        <rFont val="華康粗圓體"/>
        <family val="3"/>
        <charset val="136"/>
      </rPr>
      <t>耕地全部自有</t>
    </r>
    <phoneticPr fontId="2" type="noConversion"/>
  </si>
  <si>
    <r>
      <rPr>
        <sz val="10"/>
        <color indexed="8"/>
        <rFont val="華康粗圓體"/>
        <family val="3"/>
        <charset val="136"/>
      </rPr>
      <t>耕地全部非自有</t>
    </r>
    <phoneticPr fontId="2" type="noConversion"/>
  </si>
  <si>
    <r>
      <rPr>
        <sz val="10"/>
        <color indexed="8"/>
        <rFont val="華康粗圓體"/>
        <family val="3"/>
        <charset val="136"/>
      </rPr>
      <t>自耕地</t>
    </r>
    <r>
      <rPr>
        <sz val="10"/>
        <color indexed="8"/>
        <rFont val="Arial Narrow"/>
        <family val="2"/>
      </rPr>
      <t>50%</t>
    </r>
    <r>
      <rPr>
        <sz val="10"/>
        <color indexed="8"/>
        <rFont val="華康粗圓體"/>
        <family val="3"/>
        <charset val="136"/>
      </rPr>
      <t>以上者</t>
    </r>
    <phoneticPr fontId="2" type="noConversion"/>
  </si>
  <si>
    <r>
      <rPr>
        <sz val="10"/>
        <color indexed="8"/>
        <rFont val="華康粗圓體"/>
        <family val="3"/>
        <charset val="136"/>
      </rPr>
      <t>自耕地</t>
    </r>
    <r>
      <rPr>
        <sz val="10"/>
        <color indexed="8"/>
        <rFont val="Arial Narrow"/>
        <family val="2"/>
      </rPr>
      <t>50%</t>
    </r>
    <r>
      <rPr>
        <sz val="10"/>
        <color indexed="8"/>
        <rFont val="華康粗圓體"/>
        <family val="3"/>
        <charset val="136"/>
      </rPr>
      <t>以下者</t>
    </r>
    <phoneticPr fontId="2" type="noConversion"/>
  </si>
  <si>
    <t>Total</t>
    <phoneticPr fontId="2" type="noConversion"/>
  </si>
  <si>
    <t>Cultivated Land All Self-owned</t>
    <phoneticPr fontId="2" type="noConversion"/>
  </si>
  <si>
    <t>Self-owned 
50% &amp; Over</t>
    <phoneticPr fontId="2" type="noConversion"/>
  </si>
  <si>
    <t>Self-owned 
Under 50%</t>
    <phoneticPr fontId="2" type="noConversion"/>
  </si>
  <si>
    <t>Without Cultivated Land</t>
    <phoneticPr fontId="2" type="noConversion"/>
  </si>
  <si>
    <t>Total</t>
    <phoneticPr fontId="2" type="noConversion"/>
  </si>
  <si>
    <t>Cultivated Land
 All Self-owned</t>
    <phoneticPr fontId="2" type="noConversion"/>
  </si>
  <si>
    <t>Cultivated Land 
Part Self-owned</t>
    <phoneticPr fontId="2" type="noConversion"/>
  </si>
  <si>
    <t>Cultivated Land All Non-self-owned</t>
    <phoneticPr fontId="2" type="noConversion"/>
  </si>
  <si>
    <t>Table 4-4. Harvested Area and Production of Farm Products (Cont. 1)</t>
    <phoneticPr fontId="2" type="noConversion"/>
  </si>
  <si>
    <t>(2) Special Crops</t>
    <phoneticPr fontId="2" type="noConversion"/>
  </si>
  <si>
    <t>Unit : Ha. ; Ton</t>
    <phoneticPr fontId="2" type="noConversion"/>
  </si>
  <si>
    <r>
      <rPr>
        <sz val="10"/>
        <rFont val="華康粗圓體"/>
        <family val="3"/>
        <charset val="136"/>
      </rPr>
      <t xml:space="preserve">總　計
</t>
    </r>
    <r>
      <rPr>
        <sz val="10"/>
        <rFont val="Arial Narrow"/>
        <family val="2"/>
      </rPr>
      <t>Grand Total</t>
    </r>
    <phoneticPr fontId="2" type="noConversion"/>
  </si>
  <si>
    <t>Year  &amp;  District</t>
    <phoneticPr fontId="2" type="noConversion"/>
  </si>
  <si>
    <r>
      <rPr>
        <sz val="10"/>
        <rFont val="華康粗圓體"/>
        <family val="3"/>
        <charset val="136"/>
      </rPr>
      <t xml:space="preserve">收穫面積
</t>
    </r>
    <r>
      <rPr>
        <sz val="10"/>
        <rFont val="Arial Narrow"/>
        <family val="2"/>
      </rPr>
      <t>Harvested Area</t>
    </r>
    <phoneticPr fontId="2" type="noConversion"/>
  </si>
  <si>
    <r>
      <rPr>
        <sz val="10"/>
        <rFont val="華康粗圓體"/>
        <family val="3"/>
        <charset val="136"/>
      </rPr>
      <t xml:space="preserve">產　量
</t>
    </r>
    <r>
      <rPr>
        <sz val="10"/>
        <rFont val="Arial Narrow"/>
        <family val="2"/>
      </rPr>
      <t>Production</t>
    </r>
    <phoneticPr fontId="2" type="noConversion"/>
  </si>
  <si>
    <r>
      <rPr>
        <sz val="13"/>
        <rFont val="華康粗圓體"/>
        <family val="3"/>
        <charset val="136"/>
      </rPr>
      <t>表</t>
    </r>
    <r>
      <rPr>
        <sz val="13"/>
        <rFont val="Arial Narrow"/>
        <family val="2"/>
      </rPr>
      <t>4-4</t>
    </r>
    <r>
      <rPr>
        <sz val="13"/>
        <rFont val="華康粗圓體"/>
        <family val="3"/>
        <charset val="136"/>
      </rPr>
      <t>、農產品收穫面積及生產量（續</t>
    </r>
    <r>
      <rPr>
        <sz val="13"/>
        <rFont val="Arial Narrow"/>
        <family val="2"/>
      </rPr>
      <t xml:space="preserve"> 2</t>
    </r>
    <r>
      <rPr>
        <sz val="13"/>
        <rFont val="華康粗圓體"/>
        <family val="3"/>
        <charset val="136"/>
      </rPr>
      <t>）</t>
    </r>
    <phoneticPr fontId="2" type="noConversion"/>
  </si>
  <si>
    <t>Table 4-4. Harvested Area and Production of Farm Products (Cont. 2)</t>
    <phoneticPr fontId="2" type="noConversion"/>
  </si>
  <si>
    <r>
      <t xml:space="preserve">(3) </t>
    </r>
    <r>
      <rPr>
        <sz val="10"/>
        <rFont val="華康粗圓體"/>
        <family val="3"/>
        <charset val="136"/>
      </rPr>
      <t>蔬菜生產</t>
    </r>
    <phoneticPr fontId="2" type="noConversion"/>
  </si>
  <si>
    <t>(3)Vegetables</t>
    <phoneticPr fontId="2" type="noConversion"/>
  </si>
  <si>
    <t>Unit : Ha. ; Ton</t>
    <phoneticPr fontId="2" type="noConversion"/>
  </si>
  <si>
    <r>
      <rPr>
        <sz val="10"/>
        <rFont val="華康粗圓體"/>
        <family val="3"/>
        <charset val="136"/>
      </rPr>
      <t xml:space="preserve">竹　　　筍
</t>
    </r>
    <r>
      <rPr>
        <sz val="10"/>
        <rFont val="Arial Narrow"/>
        <family val="2"/>
      </rPr>
      <t>Bamboo Shoot</t>
    </r>
    <phoneticPr fontId="2" type="noConversion"/>
  </si>
  <si>
    <r>
      <rPr>
        <sz val="10"/>
        <rFont val="華康粗圓體"/>
        <family val="3"/>
        <charset val="136"/>
      </rPr>
      <t xml:space="preserve">蘿　　　蔔
</t>
    </r>
    <r>
      <rPr>
        <sz val="10"/>
        <rFont val="Arial Narrow"/>
        <family val="2"/>
      </rPr>
      <t>Radish</t>
    </r>
    <phoneticPr fontId="2" type="noConversion"/>
  </si>
  <si>
    <r>
      <rPr>
        <sz val="10"/>
        <rFont val="華康粗圓體"/>
        <family val="3"/>
        <charset val="136"/>
      </rPr>
      <t xml:space="preserve">甘　　　藍
</t>
    </r>
    <r>
      <rPr>
        <sz val="10"/>
        <rFont val="Arial Narrow"/>
        <family val="2"/>
      </rPr>
      <t>Cabbage</t>
    </r>
    <phoneticPr fontId="2" type="noConversion"/>
  </si>
  <si>
    <r>
      <rPr>
        <sz val="10"/>
        <rFont val="華康粗圓體"/>
        <family val="3"/>
        <charset val="136"/>
      </rPr>
      <t xml:space="preserve">花　椰　菜
</t>
    </r>
    <r>
      <rPr>
        <sz val="10"/>
        <rFont val="Arial Narrow"/>
        <family val="2"/>
      </rPr>
      <t>Cauliflower</t>
    </r>
    <phoneticPr fontId="2" type="noConversion"/>
  </si>
  <si>
    <r>
      <rPr>
        <sz val="10"/>
        <rFont val="華康粗圓體"/>
        <family val="3"/>
        <charset val="136"/>
      </rPr>
      <t xml:space="preserve">西　　　瓜
</t>
    </r>
    <r>
      <rPr>
        <sz val="10"/>
        <rFont val="Arial Narrow"/>
        <family val="2"/>
      </rPr>
      <t>Watermelon</t>
    </r>
    <phoneticPr fontId="2" type="noConversion"/>
  </si>
  <si>
    <t>Year  &amp;  District</t>
    <phoneticPr fontId="2" type="noConversion"/>
  </si>
  <si>
    <t>Table 4-9. The Number of Powered Fishing Crafts</t>
    <phoneticPr fontId="2" type="noConversion"/>
  </si>
  <si>
    <t>Unit : Boat; Ton</t>
    <phoneticPr fontId="2" type="noConversion"/>
  </si>
  <si>
    <t>End of Year</t>
    <phoneticPr fontId="2" type="noConversion"/>
  </si>
  <si>
    <r>
      <rPr>
        <sz val="10"/>
        <color indexed="8"/>
        <rFont val="華康粗圓體"/>
        <family val="3"/>
        <charset val="136"/>
      </rPr>
      <t>資料來源：行政院農委會。</t>
    </r>
    <phoneticPr fontId="2" type="noConversion"/>
  </si>
  <si>
    <t>Table 4-4. Harvested Area and Production of Farm Products</t>
    <phoneticPr fontId="2" type="noConversion"/>
  </si>
  <si>
    <t>(1) Coarse Grain</t>
    <phoneticPr fontId="2" type="noConversion"/>
  </si>
  <si>
    <t>Unit : Ha. ; Ton</t>
    <phoneticPr fontId="2" type="noConversion"/>
  </si>
  <si>
    <t xml:space="preserve">Source :  Department of Agriculture, Taoyuan City Gov. </t>
    <phoneticPr fontId="2" type="noConversion"/>
  </si>
  <si>
    <r>
      <rPr>
        <sz val="10"/>
        <rFont val="華康粗圓體"/>
        <family val="3"/>
        <charset val="136"/>
      </rPr>
      <t xml:space="preserve">香　　　蕉
</t>
    </r>
    <r>
      <rPr>
        <sz val="10"/>
        <rFont val="Arial Narrow"/>
        <family val="2"/>
      </rPr>
      <t>Banana</t>
    </r>
    <phoneticPr fontId="2" type="noConversion"/>
  </si>
  <si>
    <r>
      <rPr>
        <sz val="10"/>
        <rFont val="華康粗圓體"/>
        <family val="3"/>
        <charset val="136"/>
      </rPr>
      <t xml:space="preserve">梨
</t>
    </r>
    <r>
      <rPr>
        <sz val="10"/>
        <rFont val="Arial Narrow"/>
        <family val="2"/>
      </rPr>
      <t>Pear</t>
    </r>
    <phoneticPr fontId="2" type="noConversion"/>
  </si>
  <si>
    <r>
      <rPr>
        <sz val="10"/>
        <rFont val="華康粗圓體"/>
        <family val="3"/>
        <charset val="136"/>
      </rPr>
      <t xml:space="preserve">柑　橘　類
</t>
    </r>
    <r>
      <rPr>
        <sz val="10"/>
        <rFont val="Arial Narrow"/>
        <family val="2"/>
      </rPr>
      <t>Citrus</t>
    </r>
    <phoneticPr fontId="2" type="noConversion"/>
  </si>
  <si>
    <r>
      <rPr>
        <sz val="10"/>
        <rFont val="華康粗圓體"/>
        <family val="3"/>
        <charset val="136"/>
      </rPr>
      <t xml:space="preserve">番　石　榴
</t>
    </r>
    <r>
      <rPr>
        <sz val="10"/>
        <rFont val="Arial Narrow"/>
        <family val="2"/>
      </rPr>
      <t>Guava</t>
    </r>
    <phoneticPr fontId="2" type="noConversion"/>
  </si>
  <si>
    <r>
      <rPr>
        <sz val="10"/>
        <color indexed="8"/>
        <rFont val="華康粗圓體"/>
        <family val="3"/>
        <charset val="136"/>
      </rPr>
      <t xml:space="preserve">桃
</t>
    </r>
    <r>
      <rPr>
        <sz val="10"/>
        <color indexed="8"/>
        <rFont val="Arial Narrow"/>
        <family val="2"/>
      </rPr>
      <t>Peach</t>
    </r>
    <phoneticPr fontId="2" type="noConversion"/>
  </si>
  <si>
    <r>
      <rPr>
        <sz val="10"/>
        <rFont val="華康粗圓體"/>
        <family val="3"/>
        <charset val="136"/>
      </rPr>
      <t xml:space="preserve">其他果品類
</t>
    </r>
    <r>
      <rPr>
        <sz val="10"/>
        <rFont val="Arial Narrow"/>
        <family val="2"/>
      </rPr>
      <t xml:space="preserve">Others </t>
    </r>
    <phoneticPr fontId="2" type="noConversion"/>
  </si>
  <si>
    <r>
      <rPr>
        <sz val="10"/>
        <color indexed="8"/>
        <rFont val="華康粗圓體"/>
        <family val="3"/>
        <charset val="136"/>
      </rPr>
      <t xml:space="preserve">產　量
</t>
    </r>
    <r>
      <rPr>
        <sz val="10"/>
        <color indexed="8"/>
        <rFont val="Arial Narrow"/>
        <family val="2"/>
      </rPr>
      <t>Production</t>
    </r>
    <phoneticPr fontId="2" type="noConversion"/>
  </si>
  <si>
    <r>
      <rPr>
        <sz val="10"/>
        <color indexed="8"/>
        <rFont val="華康粗圓體"/>
        <family val="3"/>
        <charset val="136"/>
      </rPr>
      <t xml:space="preserve">收穫面積
</t>
    </r>
    <r>
      <rPr>
        <sz val="10"/>
        <color indexed="8"/>
        <rFont val="Arial Narrow"/>
        <family val="2"/>
      </rPr>
      <t>Harvested Area</t>
    </r>
    <phoneticPr fontId="2" type="noConversion"/>
  </si>
  <si>
    <r>
      <rPr>
        <sz val="10"/>
        <rFont val="華康粗圓體"/>
        <family val="3"/>
        <charset val="136"/>
      </rPr>
      <t>民國</t>
    </r>
    <r>
      <rPr>
        <sz val="10"/>
        <rFont val="Arial Narrow"/>
        <family val="2"/>
      </rPr>
      <t>98</t>
    </r>
    <r>
      <rPr>
        <sz val="10"/>
        <rFont val="華康粗圓體"/>
        <family val="3"/>
        <charset val="136"/>
      </rPr>
      <t>年度</t>
    </r>
    <r>
      <rPr>
        <sz val="10"/>
        <rFont val="Arial Narrow"/>
        <family val="2"/>
      </rPr>
      <t xml:space="preserve"> 2009</t>
    </r>
    <phoneticPr fontId="2" type="noConversion"/>
  </si>
  <si>
    <r>
      <rPr>
        <sz val="10"/>
        <rFont val="華康粗圓體"/>
        <family val="3"/>
        <charset val="136"/>
      </rPr>
      <t>民國</t>
    </r>
    <r>
      <rPr>
        <sz val="10"/>
        <rFont val="Arial Narrow"/>
        <family val="2"/>
      </rPr>
      <t>99</t>
    </r>
    <r>
      <rPr>
        <sz val="10"/>
        <rFont val="華康粗圓體"/>
        <family val="3"/>
        <charset val="136"/>
      </rPr>
      <t>年度</t>
    </r>
    <r>
      <rPr>
        <sz val="10"/>
        <rFont val="Arial Narrow"/>
        <family val="2"/>
      </rPr>
      <t xml:space="preserve"> 2010</t>
    </r>
    <phoneticPr fontId="2" type="noConversion"/>
  </si>
  <si>
    <r>
      <rPr>
        <sz val="10"/>
        <rFont val="華康粗圓體"/>
        <family val="3"/>
        <charset val="136"/>
      </rPr>
      <t>復興區</t>
    </r>
    <phoneticPr fontId="2" type="noConversion"/>
  </si>
  <si>
    <r>
      <rPr>
        <sz val="10"/>
        <rFont val="華康粗圓體"/>
        <family val="3"/>
        <charset val="136"/>
      </rPr>
      <t>大溪區</t>
    </r>
    <phoneticPr fontId="2" type="noConversion"/>
  </si>
  <si>
    <r>
      <rPr>
        <sz val="10"/>
        <rFont val="華康粗圓體"/>
        <family val="3"/>
        <charset val="136"/>
      </rPr>
      <t>經費</t>
    </r>
    <r>
      <rPr>
        <sz val="10"/>
        <rFont val="Arial Narrow"/>
        <family val="2"/>
      </rPr>
      <t>(</t>
    </r>
    <r>
      <rPr>
        <sz val="10"/>
        <rFont val="華康粗圓體"/>
        <family val="3"/>
        <charset val="136"/>
      </rPr>
      <t>元</t>
    </r>
    <r>
      <rPr>
        <sz val="10"/>
        <rFont val="Arial Narrow"/>
        <family val="2"/>
      </rPr>
      <t>)</t>
    </r>
    <phoneticPr fontId="2" type="noConversion"/>
  </si>
  <si>
    <r>
      <rPr>
        <sz val="10"/>
        <rFont val="華康粗圓體"/>
        <family val="3"/>
        <charset val="136"/>
      </rPr>
      <t>農路改善</t>
    </r>
    <r>
      <rPr>
        <sz val="10"/>
        <rFont val="Arial Narrow"/>
        <family val="2"/>
      </rPr>
      <t>(km)</t>
    </r>
    <phoneticPr fontId="2" type="noConversion"/>
  </si>
  <si>
    <t>-</t>
    <phoneticPr fontId="2" type="noConversion"/>
  </si>
  <si>
    <t>-</t>
    <phoneticPr fontId="2" type="noConversion"/>
  </si>
  <si>
    <r>
      <rPr>
        <sz val="10"/>
        <color indexed="8"/>
        <rFont val="華康粗圓體"/>
        <family val="3"/>
        <charset val="136"/>
      </rPr>
      <t>　　　復興區</t>
    </r>
    <r>
      <rPr>
        <sz val="10"/>
        <color indexed="8"/>
        <rFont val="Arial Narrow"/>
        <family val="2"/>
      </rPr>
      <t xml:space="preserve"> Fuxing District</t>
    </r>
    <phoneticPr fontId="2" type="noConversion"/>
  </si>
  <si>
    <r>
      <rPr>
        <sz val="10"/>
        <color indexed="8"/>
        <rFont val="華康粗圓體"/>
        <family val="3"/>
        <charset val="136"/>
      </rPr>
      <t>　　　觀音區</t>
    </r>
    <r>
      <rPr>
        <sz val="10"/>
        <color indexed="8"/>
        <rFont val="Arial Narrow"/>
        <family val="2"/>
      </rPr>
      <t xml:space="preserve"> Guanyin District</t>
    </r>
    <phoneticPr fontId="2" type="noConversion"/>
  </si>
  <si>
    <r>
      <rPr>
        <sz val="10"/>
        <color indexed="8"/>
        <rFont val="華康粗圓體"/>
        <family val="3"/>
        <charset val="136"/>
      </rPr>
      <t>　　　新屋區</t>
    </r>
    <r>
      <rPr>
        <sz val="10"/>
        <color indexed="8"/>
        <rFont val="Arial Narrow"/>
        <family val="2"/>
      </rPr>
      <t xml:space="preserve"> Xinwu District</t>
    </r>
    <phoneticPr fontId="2" type="noConversion"/>
  </si>
  <si>
    <r>
      <rPr>
        <sz val="10"/>
        <color indexed="8"/>
        <rFont val="華康粗圓體"/>
        <family val="3"/>
        <charset val="136"/>
      </rPr>
      <t>　　　平鎮區</t>
    </r>
    <r>
      <rPr>
        <sz val="10"/>
        <color indexed="8"/>
        <rFont val="Arial Narrow"/>
        <family val="2"/>
      </rPr>
      <t xml:space="preserve"> Pingzhen District</t>
    </r>
    <phoneticPr fontId="2" type="noConversion"/>
  </si>
  <si>
    <r>
      <rPr>
        <sz val="10"/>
        <color indexed="8"/>
        <rFont val="華康粗圓體"/>
        <family val="3"/>
        <charset val="136"/>
      </rPr>
      <t>　　　龍潭區</t>
    </r>
    <r>
      <rPr>
        <sz val="10"/>
        <color indexed="8"/>
        <rFont val="Arial Narrow"/>
        <family val="2"/>
      </rPr>
      <t xml:space="preserve"> Longtan District</t>
    </r>
    <phoneticPr fontId="2" type="noConversion"/>
  </si>
  <si>
    <r>
      <rPr>
        <sz val="10"/>
        <color indexed="8"/>
        <rFont val="華康粗圓體"/>
        <family val="3"/>
        <charset val="136"/>
      </rPr>
      <t>　　　八德區</t>
    </r>
    <r>
      <rPr>
        <sz val="10"/>
        <color indexed="8"/>
        <rFont val="Arial Narrow"/>
        <family val="2"/>
      </rPr>
      <t xml:space="preserve"> Bade District</t>
    </r>
    <phoneticPr fontId="2" type="noConversion"/>
  </si>
  <si>
    <r>
      <rPr>
        <sz val="10"/>
        <color indexed="8"/>
        <rFont val="華康粗圓體"/>
        <family val="3"/>
        <charset val="136"/>
      </rPr>
      <t>　　　龜山區</t>
    </r>
    <r>
      <rPr>
        <sz val="10"/>
        <color indexed="8"/>
        <rFont val="Arial Narrow"/>
        <family val="2"/>
      </rPr>
      <t xml:space="preserve"> Guishan District</t>
    </r>
    <phoneticPr fontId="2" type="noConversion"/>
  </si>
  <si>
    <r>
      <rPr>
        <sz val="10"/>
        <color indexed="8"/>
        <rFont val="華康粗圓體"/>
        <family val="3"/>
        <charset val="136"/>
      </rPr>
      <t>　　　大園區</t>
    </r>
    <r>
      <rPr>
        <sz val="10"/>
        <color indexed="8"/>
        <rFont val="Arial Narrow"/>
        <family val="2"/>
      </rPr>
      <t xml:space="preserve"> Dayuan District</t>
    </r>
    <phoneticPr fontId="2" type="noConversion"/>
  </si>
  <si>
    <r>
      <rPr>
        <sz val="10"/>
        <color indexed="8"/>
        <rFont val="華康粗圓體"/>
        <family val="3"/>
        <charset val="136"/>
      </rPr>
      <t>　　　蘆竹區</t>
    </r>
    <r>
      <rPr>
        <sz val="10"/>
        <color indexed="8"/>
        <rFont val="Arial Narrow"/>
        <family val="2"/>
      </rPr>
      <t xml:space="preserve"> Luzhu District</t>
    </r>
    <phoneticPr fontId="2" type="noConversion"/>
  </si>
  <si>
    <r>
      <rPr>
        <sz val="10"/>
        <color indexed="8"/>
        <rFont val="華康粗圓體"/>
        <family val="3"/>
        <charset val="136"/>
      </rPr>
      <t>　　　楊梅區</t>
    </r>
    <r>
      <rPr>
        <sz val="10"/>
        <color indexed="8"/>
        <rFont val="Arial Narrow"/>
        <family val="2"/>
      </rPr>
      <t xml:space="preserve"> Yangmei District</t>
    </r>
    <phoneticPr fontId="2" type="noConversion"/>
  </si>
  <si>
    <r>
      <rPr>
        <sz val="10"/>
        <color indexed="8"/>
        <rFont val="華康粗圓體"/>
        <family val="3"/>
        <charset val="136"/>
      </rPr>
      <t>　　　大溪區</t>
    </r>
    <r>
      <rPr>
        <sz val="10"/>
        <color indexed="8"/>
        <rFont val="Arial Narrow"/>
        <family val="2"/>
      </rPr>
      <t xml:space="preserve"> Daxi District</t>
    </r>
    <phoneticPr fontId="2" type="noConversion"/>
  </si>
  <si>
    <r>
      <rPr>
        <sz val="10"/>
        <color indexed="8"/>
        <rFont val="華康粗圓體"/>
        <family val="3"/>
        <charset val="136"/>
      </rPr>
      <t>　　　中壢區</t>
    </r>
    <r>
      <rPr>
        <sz val="10"/>
        <color indexed="8"/>
        <rFont val="Arial Narrow"/>
        <family val="2"/>
      </rPr>
      <t xml:space="preserve"> Zhongli District</t>
    </r>
    <phoneticPr fontId="2" type="noConversion"/>
  </si>
  <si>
    <r>
      <rPr>
        <sz val="10"/>
        <color indexed="8"/>
        <rFont val="華康粗圓體"/>
        <family val="3"/>
        <charset val="136"/>
      </rPr>
      <t>　　　桃園區</t>
    </r>
    <r>
      <rPr>
        <sz val="10"/>
        <color indexed="8"/>
        <rFont val="Arial Narrow"/>
        <family val="2"/>
      </rPr>
      <t xml:space="preserve"> Taoyuan District</t>
    </r>
    <phoneticPr fontId="2" type="noConversion"/>
  </si>
  <si>
    <r>
      <rPr>
        <sz val="10"/>
        <color indexed="8"/>
        <rFont val="華康粗圓體"/>
        <family val="3"/>
        <charset val="136"/>
      </rPr>
      <t>　　民國</t>
    </r>
    <r>
      <rPr>
        <sz val="10"/>
        <color indexed="8"/>
        <rFont val="Arial Narrow"/>
        <family val="2"/>
      </rPr>
      <t>106</t>
    </r>
    <r>
      <rPr>
        <sz val="10"/>
        <color indexed="8"/>
        <rFont val="華康粗圓體"/>
        <family val="3"/>
        <charset val="136"/>
      </rPr>
      <t>年度　　</t>
    </r>
    <r>
      <rPr>
        <sz val="10"/>
        <color indexed="8"/>
        <rFont val="Arial Narrow"/>
        <family val="2"/>
      </rPr>
      <t>2017</t>
    </r>
    <phoneticPr fontId="2" type="noConversion"/>
  </si>
  <si>
    <r>
      <rPr>
        <sz val="10"/>
        <color indexed="8"/>
        <rFont val="華康粗圓體"/>
        <family val="3"/>
        <charset val="136"/>
      </rPr>
      <t>　　民國</t>
    </r>
    <r>
      <rPr>
        <sz val="10"/>
        <color indexed="8"/>
        <rFont val="Arial Narrow"/>
        <family val="2"/>
      </rPr>
      <t>105</t>
    </r>
    <r>
      <rPr>
        <sz val="10"/>
        <color indexed="8"/>
        <rFont val="華康粗圓體"/>
        <family val="3"/>
        <charset val="136"/>
      </rPr>
      <t>年度　　</t>
    </r>
    <r>
      <rPr>
        <sz val="10"/>
        <color indexed="8"/>
        <rFont val="Arial Narrow"/>
        <family val="2"/>
      </rPr>
      <t>2016</t>
    </r>
    <phoneticPr fontId="2" type="noConversion"/>
  </si>
  <si>
    <r>
      <rPr>
        <sz val="10"/>
        <rFont val="華康粗圓體"/>
        <family val="3"/>
        <charset val="136"/>
      </rPr>
      <t>　　民國</t>
    </r>
    <r>
      <rPr>
        <sz val="10"/>
        <rFont val="Arial Narrow"/>
        <family val="2"/>
      </rPr>
      <t>104</t>
    </r>
    <r>
      <rPr>
        <sz val="10"/>
        <rFont val="華康粗圓體"/>
        <family val="3"/>
        <charset val="136"/>
      </rPr>
      <t>年度　　</t>
    </r>
    <r>
      <rPr>
        <sz val="10"/>
        <rFont val="Arial Narrow"/>
        <family val="2"/>
      </rPr>
      <t>2015</t>
    </r>
    <phoneticPr fontId="2" type="noConversion"/>
  </si>
  <si>
    <r>
      <rPr>
        <sz val="10"/>
        <rFont val="華康粗圓體"/>
        <family val="3"/>
        <charset val="136"/>
      </rPr>
      <t>　　民國</t>
    </r>
    <r>
      <rPr>
        <sz val="10"/>
        <rFont val="Arial Narrow"/>
        <family val="2"/>
      </rPr>
      <t>103</t>
    </r>
    <r>
      <rPr>
        <sz val="10"/>
        <rFont val="華康粗圓體"/>
        <family val="3"/>
        <charset val="136"/>
      </rPr>
      <t>年度　　</t>
    </r>
    <r>
      <rPr>
        <sz val="10"/>
        <rFont val="Arial Narrow"/>
        <family val="2"/>
      </rPr>
      <t>2014</t>
    </r>
    <phoneticPr fontId="2" type="noConversion"/>
  </si>
  <si>
    <r>
      <rPr>
        <sz val="10"/>
        <rFont val="華康粗圓體"/>
        <family val="3"/>
        <charset val="136"/>
      </rPr>
      <t>　　民國</t>
    </r>
    <r>
      <rPr>
        <sz val="10"/>
        <rFont val="Arial Narrow"/>
        <family val="2"/>
      </rPr>
      <t>102</t>
    </r>
    <r>
      <rPr>
        <sz val="10"/>
        <rFont val="華康粗圓體"/>
        <family val="3"/>
        <charset val="136"/>
      </rPr>
      <t>年度　　</t>
    </r>
    <r>
      <rPr>
        <sz val="10"/>
        <rFont val="Arial Narrow"/>
        <family val="2"/>
      </rPr>
      <t>2013</t>
    </r>
    <phoneticPr fontId="2" type="noConversion"/>
  </si>
  <si>
    <r>
      <rPr>
        <sz val="10"/>
        <rFont val="華康粗圓體"/>
        <family val="3"/>
        <charset val="136"/>
      </rPr>
      <t>　　民國</t>
    </r>
    <r>
      <rPr>
        <sz val="10"/>
        <rFont val="Arial Narrow"/>
        <family val="2"/>
      </rPr>
      <t>101</t>
    </r>
    <r>
      <rPr>
        <sz val="10"/>
        <rFont val="華康粗圓體"/>
        <family val="3"/>
        <charset val="136"/>
      </rPr>
      <t>年度　　</t>
    </r>
    <r>
      <rPr>
        <sz val="10"/>
        <rFont val="Arial Narrow"/>
        <family val="2"/>
      </rPr>
      <t>2012</t>
    </r>
    <phoneticPr fontId="2" type="noConversion"/>
  </si>
  <si>
    <r>
      <rPr>
        <sz val="10"/>
        <rFont val="華康粗圓體"/>
        <family val="3"/>
        <charset val="136"/>
      </rPr>
      <t>　　民國</t>
    </r>
    <r>
      <rPr>
        <sz val="10"/>
        <rFont val="Arial Narrow"/>
        <family val="2"/>
      </rPr>
      <t>100</t>
    </r>
    <r>
      <rPr>
        <sz val="10"/>
        <rFont val="華康粗圓體"/>
        <family val="3"/>
        <charset val="136"/>
      </rPr>
      <t>年度　　</t>
    </r>
    <r>
      <rPr>
        <sz val="10"/>
        <rFont val="Arial Narrow"/>
        <family val="2"/>
      </rPr>
      <t>2011</t>
    </r>
    <phoneticPr fontId="2" type="noConversion"/>
  </si>
  <si>
    <r>
      <rPr>
        <sz val="10"/>
        <color indexed="8"/>
        <rFont val="華康粗圓體"/>
        <family val="3"/>
        <charset val="136"/>
      </rPr>
      <t>　　民國</t>
    </r>
    <r>
      <rPr>
        <sz val="10"/>
        <color indexed="8"/>
        <rFont val="Arial Narrow"/>
        <family val="2"/>
      </rPr>
      <t>99</t>
    </r>
    <r>
      <rPr>
        <sz val="10"/>
        <color indexed="8"/>
        <rFont val="華康粗圓體"/>
        <family val="3"/>
        <charset val="136"/>
      </rPr>
      <t>年度</t>
    </r>
    <r>
      <rPr>
        <sz val="10"/>
        <color indexed="8"/>
        <rFont val="Arial Narrow"/>
        <family val="2"/>
      </rPr>
      <t xml:space="preserve"> </t>
    </r>
    <r>
      <rPr>
        <sz val="10"/>
        <color indexed="8"/>
        <rFont val="華康粗圓體"/>
        <family val="3"/>
        <charset val="136"/>
      </rPr>
      <t>　　</t>
    </r>
    <r>
      <rPr>
        <sz val="10"/>
        <color indexed="8"/>
        <rFont val="Arial Narrow"/>
        <family val="2"/>
      </rPr>
      <t>2010</t>
    </r>
    <phoneticPr fontId="2" type="noConversion"/>
  </si>
  <si>
    <r>
      <rPr>
        <sz val="10"/>
        <rFont val="華康粗圓體"/>
        <family val="3"/>
        <charset val="136"/>
      </rPr>
      <t>　　民國</t>
    </r>
    <r>
      <rPr>
        <sz val="10"/>
        <rFont val="Arial Narrow"/>
        <family val="2"/>
      </rPr>
      <t>98</t>
    </r>
    <r>
      <rPr>
        <sz val="10"/>
        <rFont val="華康粗圓體"/>
        <family val="3"/>
        <charset val="136"/>
      </rPr>
      <t>年度　　</t>
    </r>
    <r>
      <rPr>
        <sz val="10"/>
        <rFont val="Arial Narrow"/>
        <family val="2"/>
      </rPr>
      <t xml:space="preserve"> 2009</t>
    </r>
    <phoneticPr fontId="2" type="noConversion"/>
  </si>
  <si>
    <t>Others</t>
    <phoneticPr fontId="2" type="noConversion"/>
  </si>
  <si>
    <t>County (City) Government</t>
    <phoneticPr fontId="2" type="noConversion"/>
  </si>
  <si>
    <t>Central Government</t>
    <phoneticPr fontId="2" type="noConversion"/>
  </si>
  <si>
    <t>Grand Total</t>
    <phoneticPr fontId="2" type="noConversion"/>
  </si>
  <si>
    <t>Maintenance</t>
    <phoneticPr fontId="2" type="noConversion"/>
  </si>
  <si>
    <t>Improvement</t>
    <phoneticPr fontId="2" type="noConversion"/>
  </si>
  <si>
    <r>
      <rPr>
        <sz val="10"/>
        <rFont val="華康粗圓體"/>
        <family val="3"/>
        <charset val="136"/>
      </rPr>
      <t>縣</t>
    </r>
    <r>
      <rPr>
        <sz val="10"/>
        <rFont val="Arial Narrow"/>
        <family val="2"/>
      </rPr>
      <t xml:space="preserve"> </t>
    </r>
    <r>
      <rPr>
        <sz val="10"/>
        <rFont val="華康粗圓體"/>
        <family val="3"/>
        <charset val="136"/>
      </rPr>
      <t>（市）</t>
    </r>
    <phoneticPr fontId="2" type="noConversion"/>
  </si>
  <si>
    <r>
      <rPr>
        <sz val="10"/>
        <rFont val="華康粗圓體"/>
        <family val="3"/>
        <charset val="136"/>
      </rPr>
      <t>維護</t>
    </r>
    <phoneticPr fontId="2" type="noConversion"/>
  </si>
  <si>
    <r>
      <rPr>
        <sz val="10"/>
        <rFont val="華康粗圓體"/>
        <family val="3"/>
        <charset val="136"/>
      </rPr>
      <t>總工程費─按經費來源分　</t>
    </r>
    <r>
      <rPr>
        <sz val="10"/>
        <rFont val="Arial Narrow"/>
        <family val="2"/>
      </rPr>
      <t>Total Expenditure(by Source)</t>
    </r>
    <phoneticPr fontId="2" type="noConversion"/>
  </si>
  <si>
    <r>
      <rPr>
        <sz val="10"/>
        <rFont val="華康粗圓體"/>
        <family val="3"/>
        <charset val="136"/>
      </rPr>
      <t>道路總長度　</t>
    </r>
    <r>
      <rPr>
        <sz val="10"/>
        <rFont val="Arial Narrow"/>
        <family val="2"/>
      </rPr>
      <t>Total Length</t>
    </r>
    <phoneticPr fontId="2" type="noConversion"/>
  </si>
  <si>
    <r>
      <rPr>
        <sz val="10"/>
        <rFont val="華康粗圓體"/>
        <family val="3"/>
        <charset val="136"/>
      </rPr>
      <t xml:space="preserve">工程件數
（件）
</t>
    </r>
    <r>
      <rPr>
        <sz val="10"/>
        <rFont val="Arial Narrow"/>
        <family val="2"/>
      </rPr>
      <t>No. of Works
(Cases)</t>
    </r>
    <phoneticPr fontId="2" type="noConversion"/>
  </si>
  <si>
    <r>
      <rPr>
        <sz val="10"/>
        <rFont val="華康粗圓體"/>
        <family val="3"/>
        <charset val="136"/>
      </rPr>
      <t xml:space="preserve">年度及地點
（區別）
</t>
    </r>
    <r>
      <rPr>
        <sz val="10"/>
        <rFont val="Arial Narrow"/>
        <family val="2"/>
      </rPr>
      <t xml:space="preserve">  Year and  Location
 (District)</t>
    </r>
    <phoneticPr fontId="2" type="noConversion"/>
  </si>
  <si>
    <t xml:space="preserve">Unit : Km; N.T.$ </t>
    <phoneticPr fontId="1" type="noConversion"/>
  </si>
  <si>
    <r>
      <rPr>
        <sz val="10"/>
        <rFont val="華康粗圓體"/>
        <family val="3"/>
        <charset val="136"/>
      </rPr>
      <t>單位：公里；元</t>
    </r>
    <phoneticPr fontId="2" type="noConversion"/>
  </si>
  <si>
    <t>Table 4-19. The Improvement and Maintenance of Farm Roads</t>
    <phoneticPr fontId="2" type="noConversion"/>
  </si>
  <si>
    <r>
      <rPr>
        <sz val="13"/>
        <rFont val="華康粗圓體"/>
        <family val="3"/>
        <charset val="136"/>
      </rPr>
      <t>表</t>
    </r>
    <r>
      <rPr>
        <sz val="13"/>
        <rFont val="Arial Narrow"/>
        <family val="2"/>
      </rPr>
      <t>4-19</t>
    </r>
    <r>
      <rPr>
        <sz val="13"/>
        <rFont val="華康粗圓體"/>
        <family val="3"/>
        <charset val="136"/>
      </rPr>
      <t>、農路改善及維護工程</t>
    </r>
    <phoneticPr fontId="2" type="noConversion"/>
  </si>
  <si>
    <r>
      <rPr>
        <sz val="10"/>
        <rFont val="華康粗圓體"/>
        <family val="3"/>
        <charset val="136"/>
      </rPr>
      <t xml:space="preserve">其他蔬菜
</t>
    </r>
    <r>
      <rPr>
        <sz val="10"/>
        <rFont val="Arial Narrow"/>
        <family val="2"/>
      </rPr>
      <t>Others</t>
    </r>
    <phoneticPr fontId="2" type="noConversion"/>
  </si>
  <si>
    <t xml:space="preserve">Note : As from 2017, the wood used of " Shiitake" and "Bag-Cultured Shiitake" were not included in the harvested area of "others"  </t>
    <phoneticPr fontId="2" type="noConversion"/>
  </si>
  <si>
    <t xml:space="preserve">          because of  the difference of  unit.</t>
    <phoneticPr fontId="2" type="noConversion"/>
  </si>
  <si>
    <r>
      <rPr>
        <sz val="10"/>
        <color indexed="8"/>
        <rFont val="華康粗圓體"/>
        <family val="3"/>
        <charset val="136"/>
      </rPr>
      <t>　　</t>
    </r>
    <r>
      <rPr>
        <sz val="10"/>
        <color indexed="8"/>
        <rFont val="Arial Narrow"/>
        <family val="2"/>
      </rPr>
      <t xml:space="preserve">    </t>
    </r>
    <r>
      <rPr>
        <sz val="1"/>
        <color indexed="8"/>
        <rFont val="Arial Narrow"/>
        <family val="2"/>
      </rPr>
      <t xml:space="preserve">     </t>
    </r>
    <phoneticPr fontId="2" type="noConversion"/>
  </si>
  <si>
    <t>…</t>
  </si>
  <si>
    <r>
      <rPr>
        <sz val="10"/>
        <rFont val="華康粗圓體"/>
        <family val="3"/>
        <charset val="136"/>
      </rPr>
      <t>民國</t>
    </r>
    <r>
      <rPr>
        <sz val="10"/>
        <rFont val="Arial Narrow"/>
        <family val="2"/>
      </rPr>
      <t>105</t>
    </r>
    <r>
      <rPr>
        <sz val="10"/>
        <rFont val="華康粗圓體"/>
        <family val="3"/>
        <charset val="136"/>
      </rPr>
      <t>年底</t>
    </r>
    <r>
      <rPr>
        <sz val="10"/>
        <rFont val="Arial Narrow"/>
        <family val="2"/>
      </rPr>
      <t xml:space="preserve"> End of 2016</t>
    </r>
    <phoneticPr fontId="2" type="noConversion"/>
  </si>
  <si>
    <t xml:space="preserve">             Forestry, and Husbandry Census by estimating and modifying.</t>
    <phoneticPr fontId="2" type="noConversion"/>
  </si>
  <si>
    <t xml:space="preserve">Note :1.The source of data about 2010 and 2015 was Agricultural, Forestry, and Husbandry Census. Besides, the </t>
    <phoneticPr fontId="2" type="noConversion"/>
  </si>
  <si>
    <t xml:space="preserve">             sources of data about others were  Farming Household Survey of Taiwan Area and the result of Agricultural,        </t>
    <phoneticPr fontId="2" type="noConversion"/>
  </si>
  <si>
    <r>
      <rPr>
        <sz val="10"/>
        <rFont val="華康粗圓體"/>
        <family val="3"/>
        <charset val="136"/>
      </rPr>
      <t>資料來源：行政院農委會。</t>
    </r>
    <phoneticPr fontId="6" type="noConversion"/>
  </si>
  <si>
    <r>
      <rPr>
        <sz val="10"/>
        <rFont val="華康粗圓體"/>
        <family val="3"/>
        <charset val="136"/>
      </rPr>
      <t>說明：灌溉排水兼用包括排水路引灌。</t>
    </r>
    <phoneticPr fontId="6" type="noConversion"/>
  </si>
  <si>
    <r>
      <rPr>
        <sz val="10"/>
        <rFont val="華康粗圓體"/>
        <family val="3"/>
        <charset val="136"/>
      </rPr>
      <t xml:space="preserve">排水溝系統
</t>
    </r>
    <r>
      <rPr>
        <sz val="10"/>
        <rFont val="Arial Narrow"/>
        <family val="2"/>
      </rPr>
      <t>Drain System</t>
    </r>
    <phoneticPr fontId="2" type="noConversion"/>
  </si>
  <si>
    <r>
      <rPr>
        <sz val="10"/>
        <rFont val="華康粗圓體"/>
        <family val="3"/>
        <charset val="136"/>
      </rPr>
      <t xml:space="preserve">植生處理
</t>
    </r>
    <r>
      <rPr>
        <sz val="10"/>
        <rFont val="Arial Narrow"/>
        <family val="2"/>
      </rPr>
      <t>The Treatment of Vegetation</t>
    </r>
    <phoneticPr fontId="2" type="noConversion"/>
  </si>
  <si>
    <r>
      <rPr>
        <sz val="10"/>
        <rFont val="華康粗圓體"/>
        <family val="3"/>
        <charset val="136"/>
      </rPr>
      <t>其他</t>
    </r>
    <phoneticPr fontId="2" type="noConversion"/>
  </si>
  <si>
    <r>
      <rPr>
        <sz val="10"/>
        <rFont val="華康粗圓體"/>
        <family val="3"/>
        <charset val="136"/>
      </rPr>
      <t>民國</t>
    </r>
    <r>
      <rPr>
        <sz val="10"/>
        <rFont val="Arial Narrow"/>
        <family val="2"/>
      </rPr>
      <t>103</t>
    </r>
    <r>
      <rPr>
        <sz val="10"/>
        <rFont val="華康粗圓體"/>
        <family val="3"/>
        <charset val="136"/>
      </rPr>
      <t>年度</t>
    </r>
    <r>
      <rPr>
        <sz val="10"/>
        <rFont val="Arial Narrow"/>
        <family val="2"/>
      </rPr>
      <t xml:space="preserve"> 2014</t>
    </r>
    <phoneticPr fontId="2" type="noConversion"/>
  </si>
  <si>
    <r>
      <rPr>
        <sz val="10"/>
        <rFont val="華康粗圓體"/>
        <family val="3"/>
        <charset val="136"/>
      </rPr>
      <t xml:space="preserve">鵝
</t>
    </r>
    <r>
      <rPr>
        <sz val="10"/>
        <rFont val="Arial Narrow"/>
        <family val="2"/>
      </rPr>
      <t>Geese</t>
    </r>
    <phoneticPr fontId="2" type="noConversion"/>
  </si>
  <si>
    <r>
      <rPr>
        <sz val="10"/>
        <rFont val="華康粗圓體"/>
        <family val="3"/>
        <charset val="136"/>
      </rPr>
      <t xml:space="preserve">合　　　計
</t>
    </r>
    <r>
      <rPr>
        <sz val="10"/>
        <rFont val="Arial Narrow"/>
        <family val="2"/>
      </rPr>
      <t>Total</t>
    </r>
    <phoneticPr fontId="2" type="noConversion"/>
  </si>
  <si>
    <r>
      <rPr>
        <sz val="10"/>
        <rFont val="華康粗圓體"/>
        <family val="3"/>
        <charset val="136"/>
      </rPr>
      <t xml:space="preserve">蛋　　　鴨
</t>
    </r>
    <r>
      <rPr>
        <sz val="10"/>
        <rFont val="Arial Narrow"/>
        <family val="2"/>
      </rPr>
      <t>Tsaiya</t>
    </r>
    <phoneticPr fontId="2" type="noConversion"/>
  </si>
  <si>
    <r>
      <rPr>
        <sz val="10"/>
        <rFont val="華康粗圓體"/>
        <family val="3"/>
        <charset val="136"/>
      </rPr>
      <t xml:space="preserve">肉　　　鴨
</t>
    </r>
    <r>
      <rPr>
        <sz val="10"/>
        <rFont val="Arial Narrow"/>
        <family val="2"/>
      </rPr>
      <t>Mule &amp; Muscovy Duck</t>
    </r>
    <phoneticPr fontId="2" type="noConversion"/>
  </si>
  <si>
    <r>
      <rPr>
        <sz val="10"/>
        <rFont val="華康粗圓體"/>
        <family val="3"/>
        <charset val="136"/>
      </rPr>
      <t>民國</t>
    </r>
    <r>
      <rPr>
        <sz val="10"/>
        <rFont val="Arial Narrow"/>
        <family val="2"/>
      </rPr>
      <t>98</t>
    </r>
    <r>
      <rPr>
        <sz val="10"/>
        <rFont val="華康粗圓體"/>
        <family val="3"/>
        <charset val="136"/>
      </rPr>
      <t>年底</t>
    </r>
    <r>
      <rPr>
        <sz val="10"/>
        <rFont val="Arial Narrow"/>
        <family val="2"/>
      </rPr>
      <t xml:space="preserve"> End of 2009</t>
    </r>
  </si>
  <si>
    <r>
      <rPr>
        <sz val="10"/>
        <color theme="1"/>
        <rFont val="華康粗圓體"/>
        <family val="3"/>
        <charset val="136"/>
      </rPr>
      <t>民國</t>
    </r>
    <r>
      <rPr>
        <sz val="10"/>
        <color theme="1"/>
        <rFont val="Arial Narrow"/>
        <family val="2"/>
      </rPr>
      <t>99</t>
    </r>
    <r>
      <rPr>
        <sz val="10"/>
        <color theme="1"/>
        <rFont val="華康粗圓體"/>
        <family val="3"/>
        <charset val="136"/>
      </rPr>
      <t>年底</t>
    </r>
    <r>
      <rPr>
        <sz val="10"/>
        <color theme="1"/>
        <rFont val="Arial Narrow"/>
        <family val="2"/>
      </rPr>
      <t xml:space="preserve"> End of 2010</t>
    </r>
  </si>
  <si>
    <r>
      <rPr>
        <sz val="10"/>
        <rFont val="華康粗圓體"/>
        <family val="3"/>
        <charset val="136"/>
      </rPr>
      <t>民國</t>
    </r>
    <r>
      <rPr>
        <sz val="10"/>
        <rFont val="Arial Narrow"/>
        <family val="2"/>
      </rPr>
      <t>100</t>
    </r>
    <r>
      <rPr>
        <sz val="10"/>
        <rFont val="華康粗圓體"/>
        <family val="3"/>
        <charset val="136"/>
      </rPr>
      <t>年底</t>
    </r>
    <r>
      <rPr>
        <sz val="10"/>
        <rFont val="Arial Narrow"/>
        <family val="2"/>
      </rPr>
      <t xml:space="preserve"> End of 2011</t>
    </r>
  </si>
  <si>
    <r>
      <rPr>
        <sz val="10"/>
        <color theme="1"/>
        <rFont val="華康粗圓體"/>
        <family val="3"/>
        <charset val="136"/>
      </rPr>
      <t>民國</t>
    </r>
    <r>
      <rPr>
        <sz val="10"/>
        <color theme="1"/>
        <rFont val="Arial Narrow"/>
        <family val="2"/>
      </rPr>
      <t>101</t>
    </r>
    <r>
      <rPr>
        <sz val="10"/>
        <color theme="1"/>
        <rFont val="華康粗圓體"/>
        <family val="3"/>
        <charset val="136"/>
      </rPr>
      <t>年底</t>
    </r>
    <r>
      <rPr>
        <sz val="10"/>
        <color theme="1"/>
        <rFont val="Arial Narrow"/>
        <family val="2"/>
      </rPr>
      <t xml:space="preserve"> End of 2012</t>
    </r>
  </si>
  <si>
    <r>
      <rPr>
        <sz val="10"/>
        <color theme="1"/>
        <rFont val="華康粗圓體"/>
        <family val="3"/>
        <charset val="136"/>
      </rPr>
      <t>民國</t>
    </r>
    <r>
      <rPr>
        <sz val="10"/>
        <color theme="1"/>
        <rFont val="Arial Narrow"/>
        <family val="2"/>
      </rPr>
      <t>102</t>
    </r>
    <r>
      <rPr>
        <sz val="10"/>
        <color theme="1"/>
        <rFont val="華康粗圓體"/>
        <family val="3"/>
        <charset val="136"/>
      </rPr>
      <t>年底</t>
    </r>
    <r>
      <rPr>
        <sz val="10"/>
        <color theme="1"/>
        <rFont val="Arial Narrow"/>
        <family val="2"/>
      </rPr>
      <t xml:space="preserve"> End of 2013</t>
    </r>
  </si>
  <si>
    <r>
      <rPr>
        <sz val="10"/>
        <color theme="1"/>
        <rFont val="華康粗圓體"/>
        <family val="3"/>
        <charset val="136"/>
      </rPr>
      <t>民國</t>
    </r>
    <r>
      <rPr>
        <sz val="10"/>
        <color theme="1"/>
        <rFont val="Arial Narrow"/>
        <family val="2"/>
      </rPr>
      <t>103</t>
    </r>
    <r>
      <rPr>
        <sz val="10"/>
        <color theme="1"/>
        <rFont val="華康粗圓體"/>
        <family val="3"/>
        <charset val="136"/>
      </rPr>
      <t>年底</t>
    </r>
    <r>
      <rPr>
        <sz val="10"/>
        <color theme="1"/>
        <rFont val="Arial Narrow"/>
        <family val="2"/>
      </rPr>
      <t xml:space="preserve"> End of 2014</t>
    </r>
  </si>
  <si>
    <r>
      <rPr>
        <sz val="10"/>
        <color theme="1"/>
        <rFont val="華康粗圓體"/>
        <family val="3"/>
        <charset val="136"/>
      </rPr>
      <t>民國</t>
    </r>
    <r>
      <rPr>
        <sz val="10"/>
        <color theme="1"/>
        <rFont val="Arial Narrow"/>
        <family val="2"/>
      </rPr>
      <t>104</t>
    </r>
    <r>
      <rPr>
        <sz val="10"/>
        <color theme="1"/>
        <rFont val="華康粗圓體"/>
        <family val="3"/>
        <charset val="136"/>
      </rPr>
      <t>年底</t>
    </r>
    <r>
      <rPr>
        <sz val="10"/>
        <color theme="1"/>
        <rFont val="Arial Narrow"/>
        <family val="2"/>
      </rPr>
      <t xml:space="preserve"> End of 2015</t>
    </r>
  </si>
  <si>
    <r>
      <rPr>
        <sz val="10"/>
        <color indexed="8"/>
        <rFont val="華康粗圓體"/>
        <family val="3"/>
        <charset val="136"/>
      </rPr>
      <t>民國</t>
    </r>
    <r>
      <rPr>
        <sz val="10"/>
        <color indexed="8"/>
        <rFont val="Arial Narrow"/>
        <family val="2"/>
      </rPr>
      <t>105</t>
    </r>
    <r>
      <rPr>
        <sz val="10"/>
        <color indexed="8"/>
        <rFont val="華康粗圓體"/>
        <family val="3"/>
        <charset val="136"/>
      </rPr>
      <t>年底</t>
    </r>
    <r>
      <rPr>
        <sz val="10"/>
        <color indexed="8"/>
        <rFont val="Arial Narrow"/>
        <family val="2"/>
      </rPr>
      <t xml:space="preserve"> End of 2016</t>
    </r>
    <phoneticPr fontId="2" type="noConversion"/>
  </si>
  <si>
    <r>
      <t xml:space="preserve">   </t>
    </r>
    <r>
      <rPr>
        <sz val="10"/>
        <rFont val="華康粗圓體"/>
        <family val="3"/>
        <charset val="136"/>
      </rPr>
      <t>桃園區</t>
    </r>
    <r>
      <rPr>
        <sz val="10"/>
        <rFont val="Arial Narrow"/>
        <family val="2"/>
      </rPr>
      <t xml:space="preserve"> Taoyuan District</t>
    </r>
    <phoneticPr fontId="2" type="noConversion"/>
  </si>
  <si>
    <r>
      <t xml:space="preserve">   </t>
    </r>
    <r>
      <rPr>
        <sz val="10"/>
        <rFont val="華康粗圓體"/>
        <family val="3"/>
        <charset val="136"/>
      </rPr>
      <t>中壢區</t>
    </r>
    <r>
      <rPr>
        <sz val="10"/>
        <rFont val="Arial Narrow"/>
        <family val="2"/>
      </rPr>
      <t xml:space="preserve"> Zhongli District</t>
    </r>
    <phoneticPr fontId="2" type="noConversion"/>
  </si>
  <si>
    <r>
      <t xml:space="preserve">   </t>
    </r>
    <r>
      <rPr>
        <sz val="10"/>
        <rFont val="華康粗圓體"/>
        <family val="3"/>
        <charset val="136"/>
      </rPr>
      <t>楊梅區</t>
    </r>
    <r>
      <rPr>
        <sz val="10"/>
        <rFont val="Arial Narrow"/>
        <family val="2"/>
      </rPr>
      <t xml:space="preserve"> Yangmei District</t>
    </r>
    <phoneticPr fontId="2" type="noConversion"/>
  </si>
  <si>
    <r>
      <t xml:space="preserve">   </t>
    </r>
    <r>
      <rPr>
        <sz val="10"/>
        <rFont val="華康粗圓體"/>
        <family val="3"/>
        <charset val="136"/>
      </rPr>
      <t>蘆竹區</t>
    </r>
    <r>
      <rPr>
        <sz val="10"/>
        <rFont val="Arial Narrow"/>
        <family val="2"/>
      </rPr>
      <t xml:space="preserve"> Luzhu District</t>
    </r>
    <phoneticPr fontId="2" type="noConversion"/>
  </si>
  <si>
    <r>
      <t xml:space="preserve">   </t>
    </r>
    <r>
      <rPr>
        <sz val="10"/>
        <rFont val="華康粗圓體"/>
        <family val="3"/>
        <charset val="136"/>
      </rPr>
      <t>大園區</t>
    </r>
    <r>
      <rPr>
        <sz val="10"/>
        <rFont val="Arial Narrow"/>
        <family val="2"/>
      </rPr>
      <t xml:space="preserve"> Dayuan District</t>
    </r>
    <phoneticPr fontId="2" type="noConversion"/>
  </si>
  <si>
    <r>
      <rPr>
        <sz val="10"/>
        <rFont val="華康粗圓體"/>
        <family val="3"/>
        <charset val="136"/>
      </rPr>
      <t>民國</t>
    </r>
    <r>
      <rPr>
        <sz val="10"/>
        <rFont val="Arial Narrow"/>
        <family val="2"/>
      </rPr>
      <t>98</t>
    </r>
    <r>
      <rPr>
        <sz val="10"/>
        <rFont val="華康粗圓體"/>
        <family val="3"/>
        <charset val="136"/>
      </rPr>
      <t>年</t>
    </r>
    <r>
      <rPr>
        <sz val="10"/>
        <rFont val="Arial Narrow"/>
        <family val="2"/>
      </rPr>
      <t xml:space="preserve">    2009</t>
    </r>
  </si>
  <si>
    <r>
      <rPr>
        <sz val="10"/>
        <rFont val="華康粗圓體"/>
        <family val="3"/>
        <charset val="136"/>
      </rPr>
      <t>民國</t>
    </r>
    <r>
      <rPr>
        <sz val="10"/>
        <rFont val="Arial Narrow"/>
        <family val="2"/>
      </rPr>
      <t>99</t>
    </r>
    <r>
      <rPr>
        <sz val="10"/>
        <rFont val="華康粗圓體"/>
        <family val="3"/>
        <charset val="136"/>
      </rPr>
      <t>年</t>
    </r>
    <r>
      <rPr>
        <sz val="10"/>
        <rFont val="Arial Narrow"/>
        <family val="2"/>
      </rPr>
      <t xml:space="preserve">    2010</t>
    </r>
  </si>
  <si>
    <r>
      <rPr>
        <sz val="10"/>
        <rFont val="華康粗圓體"/>
        <family val="3"/>
        <charset val="136"/>
      </rPr>
      <t>民國</t>
    </r>
    <r>
      <rPr>
        <sz val="10"/>
        <rFont val="Arial Narrow"/>
        <family val="2"/>
      </rPr>
      <t>100</t>
    </r>
    <r>
      <rPr>
        <sz val="10"/>
        <rFont val="華康粗圓體"/>
        <family val="3"/>
        <charset val="136"/>
      </rPr>
      <t>年</t>
    </r>
    <r>
      <rPr>
        <sz val="10"/>
        <rFont val="Arial Narrow"/>
        <family val="2"/>
      </rPr>
      <t xml:space="preserve">   2011</t>
    </r>
  </si>
  <si>
    <r>
      <rPr>
        <sz val="10"/>
        <rFont val="華康粗圓體"/>
        <family val="3"/>
        <charset val="136"/>
      </rPr>
      <t>民國</t>
    </r>
    <r>
      <rPr>
        <sz val="10"/>
        <rFont val="Arial Narrow"/>
        <family val="2"/>
      </rPr>
      <t>101</t>
    </r>
    <r>
      <rPr>
        <sz val="10"/>
        <rFont val="華康粗圓體"/>
        <family val="3"/>
        <charset val="136"/>
      </rPr>
      <t>年</t>
    </r>
    <r>
      <rPr>
        <sz val="10"/>
        <rFont val="Arial Narrow"/>
        <family val="2"/>
      </rPr>
      <t xml:space="preserve">   2012</t>
    </r>
  </si>
  <si>
    <r>
      <rPr>
        <sz val="10"/>
        <rFont val="華康粗圓體"/>
        <family val="3"/>
        <charset val="136"/>
      </rPr>
      <t>民國</t>
    </r>
    <r>
      <rPr>
        <sz val="10"/>
        <rFont val="Arial Narrow"/>
        <family val="2"/>
      </rPr>
      <t>102</t>
    </r>
    <r>
      <rPr>
        <sz val="10"/>
        <rFont val="華康粗圓體"/>
        <family val="3"/>
        <charset val="136"/>
      </rPr>
      <t>年</t>
    </r>
    <r>
      <rPr>
        <sz val="10"/>
        <rFont val="Arial Narrow"/>
        <family val="2"/>
      </rPr>
      <t xml:space="preserve">   2013</t>
    </r>
  </si>
  <si>
    <r>
      <rPr>
        <sz val="10"/>
        <rFont val="華康粗圓體"/>
        <family val="3"/>
        <charset val="136"/>
      </rPr>
      <t>民國</t>
    </r>
    <r>
      <rPr>
        <sz val="10"/>
        <rFont val="Arial Narrow"/>
        <family val="2"/>
      </rPr>
      <t>103</t>
    </r>
    <r>
      <rPr>
        <sz val="10"/>
        <rFont val="華康粗圓體"/>
        <family val="3"/>
        <charset val="136"/>
      </rPr>
      <t>年</t>
    </r>
    <r>
      <rPr>
        <sz val="10"/>
        <rFont val="Arial Narrow"/>
        <family val="2"/>
      </rPr>
      <t xml:space="preserve">   2014</t>
    </r>
  </si>
  <si>
    <r>
      <rPr>
        <sz val="10"/>
        <rFont val="華康粗圓體"/>
        <family val="3"/>
        <charset val="136"/>
      </rPr>
      <t>民國</t>
    </r>
    <r>
      <rPr>
        <sz val="10"/>
        <rFont val="Arial Narrow"/>
        <family val="2"/>
      </rPr>
      <t>104</t>
    </r>
    <r>
      <rPr>
        <sz val="10"/>
        <rFont val="華康粗圓體"/>
        <family val="3"/>
        <charset val="136"/>
      </rPr>
      <t>年</t>
    </r>
    <r>
      <rPr>
        <sz val="10"/>
        <rFont val="Arial Narrow"/>
        <family val="2"/>
      </rPr>
      <t xml:space="preserve">   2015</t>
    </r>
  </si>
  <si>
    <r>
      <rPr>
        <sz val="10"/>
        <rFont val="華康粗圓體"/>
        <family val="3"/>
        <charset val="136"/>
      </rPr>
      <t>民國</t>
    </r>
    <r>
      <rPr>
        <sz val="10"/>
        <rFont val="Arial Narrow"/>
        <family val="2"/>
      </rPr>
      <t>105</t>
    </r>
    <r>
      <rPr>
        <sz val="10"/>
        <rFont val="華康粗圓體"/>
        <family val="3"/>
        <charset val="136"/>
      </rPr>
      <t>年</t>
    </r>
    <r>
      <rPr>
        <sz val="10"/>
        <rFont val="Arial Narrow"/>
        <family val="2"/>
      </rPr>
      <t xml:space="preserve">   2016</t>
    </r>
  </si>
  <si>
    <r>
      <rPr>
        <sz val="10"/>
        <rFont val="華康粗圓體"/>
        <family val="3"/>
        <charset val="136"/>
      </rPr>
      <t>總計</t>
    </r>
    <phoneticPr fontId="2" type="noConversion"/>
  </si>
  <si>
    <r>
      <rPr>
        <sz val="10"/>
        <rFont val="華康粗圓體"/>
        <family val="3"/>
        <charset val="136"/>
      </rPr>
      <t>民國</t>
    </r>
    <r>
      <rPr>
        <sz val="10"/>
        <rFont val="Arial Narrow"/>
        <family val="2"/>
      </rPr>
      <t>99</t>
    </r>
    <r>
      <rPr>
        <sz val="10"/>
        <rFont val="華康粗圓體"/>
        <family val="3"/>
        <charset val="136"/>
      </rPr>
      <t>年底</t>
    </r>
    <r>
      <rPr>
        <sz val="10"/>
        <rFont val="Arial Narrow"/>
        <family val="2"/>
      </rPr>
      <t xml:space="preserve"> End of 2010</t>
    </r>
  </si>
  <si>
    <r>
      <rPr>
        <sz val="10"/>
        <rFont val="華康粗圓體"/>
        <family val="3"/>
        <charset val="136"/>
      </rPr>
      <t>民國</t>
    </r>
    <r>
      <rPr>
        <sz val="10"/>
        <rFont val="Arial Narrow"/>
        <family val="2"/>
      </rPr>
      <t>101</t>
    </r>
    <r>
      <rPr>
        <sz val="10"/>
        <rFont val="華康粗圓體"/>
        <family val="3"/>
        <charset val="136"/>
      </rPr>
      <t>年底</t>
    </r>
    <r>
      <rPr>
        <sz val="10"/>
        <rFont val="Arial Narrow"/>
        <family val="2"/>
      </rPr>
      <t xml:space="preserve"> End of 2012</t>
    </r>
  </si>
  <si>
    <r>
      <rPr>
        <sz val="10"/>
        <rFont val="華康粗圓體"/>
        <family val="3"/>
        <charset val="136"/>
      </rPr>
      <t>民國</t>
    </r>
    <r>
      <rPr>
        <sz val="10"/>
        <rFont val="Arial Narrow"/>
        <family val="2"/>
      </rPr>
      <t>102</t>
    </r>
    <r>
      <rPr>
        <sz val="10"/>
        <rFont val="華康粗圓體"/>
        <family val="3"/>
        <charset val="136"/>
      </rPr>
      <t>年底</t>
    </r>
    <r>
      <rPr>
        <sz val="10"/>
        <rFont val="Arial Narrow"/>
        <family val="2"/>
      </rPr>
      <t xml:space="preserve"> End of 2013</t>
    </r>
  </si>
  <si>
    <r>
      <rPr>
        <sz val="10"/>
        <rFont val="華康粗圓體"/>
        <family val="3"/>
        <charset val="136"/>
      </rPr>
      <t>民國</t>
    </r>
    <r>
      <rPr>
        <sz val="10"/>
        <rFont val="Arial Narrow"/>
        <family val="2"/>
      </rPr>
      <t>103</t>
    </r>
    <r>
      <rPr>
        <sz val="10"/>
        <rFont val="華康粗圓體"/>
        <family val="3"/>
        <charset val="136"/>
      </rPr>
      <t>年底</t>
    </r>
    <r>
      <rPr>
        <sz val="10"/>
        <rFont val="Arial Narrow"/>
        <family val="2"/>
      </rPr>
      <t xml:space="preserve"> End of 2014</t>
    </r>
  </si>
  <si>
    <r>
      <rPr>
        <sz val="10"/>
        <rFont val="華康粗圓體"/>
        <family val="3"/>
        <charset val="136"/>
      </rPr>
      <t>民國</t>
    </r>
    <r>
      <rPr>
        <sz val="10"/>
        <rFont val="Arial Narrow"/>
        <family val="2"/>
      </rPr>
      <t>105</t>
    </r>
    <r>
      <rPr>
        <sz val="10"/>
        <rFont val="華康粗圓體"/>
        <family val="3"/>
        <charset val="136"/>
      </rPr>
      <t>年底</t>
    </r>
    <r>
      <rPr>
        <sz val="10"/>
        <rFont val="Arial Narrow"/>
        <family val="2"/>
      </rPr>
      <t xml:space="preserve"> End of 2016</t>
    </r>
  </si>
  <si>
    <r>
      <rPr>
        <sz val="10"/>
        <color theme="1"/>
        <rFont val="華康粗圓體"/>
        <family val="3"/>
        <charset val="136"/>
      </rPr>
      <t>民國</t>
    </r>
    <r>
      <rPr>
        <sz val="10"/>
        <color theme="1"/>
        <rFont val="Arial Narrow"/>
        <family val="2"/>
      </rPr>
      <t>98</t>
    </r>
    <r>
      <rPr>
        <sz val="10"/>
        <color theme="1"/>
        <rFont val="華康粗圓體"/>
        <family val="3"/>
        <charset val="136"/>
      </rPr>
      <t>年</t>
    </r>
    <r>
      <rPr>
        <sz val="10"/>
        <color theme="1"/>
        <rFont val="Arial Narrow"/>
        <family val="2"/>
      </rPr>
      <t xml:space="preserve">   2009</t>
    </r>
  </si>
  <si>
    <r>
      <rPr>
        <sz val="10"/>
        <color theme="1"/>
        <rFont val="華康粗圓體"/>
        <family val="3"/>
        <charset val="136"/>
      </rPr>
      <t>民國</t>
    </r>
    <r>
      <rPr>
        <sz val="10"/>
        <color theme="1"/>
        <rFont val="Arial Narrow"/>
        <family val="2"/>
      </rPr>
      <t>99</t>
    </r>
    <r>
      <rPr>
        <sz val="10"/>
        <color theme="1"/>
        <rFont val="華康粗圓體"/>
        <family val="3"/>
        <charset val="136"/>
      </rPr>
      <t>年</t>
    </r>
    <r>
      <rPr>
        <sz val="10"/>
        <color theme="1"/>
        <rFont val="Arial Narrow"/>
        <family val="2"/>
      </rPr>
      <t xml:space="preserve">   2010</t>
    </r>
  </si>
  <si>
    <r>
      <rPr>
        <sz val="10"/>
        <color theme="1"/>
        <rFont val="華康粗圓體"/>
        <family val="3"/>
        <charset val="136"/>
      </rPr>
      <t>民國</t>
    </r>
    <r>
      <rPr>
        <sz val="10"/>
        <color theme="1"/>
        <rFont val="Arial Narrow"/>
        <family val="2"/>
      </rPr>
      <t>100</t>
    </r>
    <r>
      <rPr>
        <sz val="10"/>
        <color theme="1"/>
        <rFont val="華康粗圓體"/>
        <family val="3"/>
        <charset val="136"/>
      </rPr>
      <t>年</t>
    </r>
    <r>
      <rPr>
        <sz val="10"/>
        <color theme="1"/>
        <rFont val="Arial Narrow"/>
        <family val="2"/>
      </rPr>
      <t xml:space="preserve">   2011</t>
    </r>
  </si>
  <si>
    <r>
      <rPr>
        <sz val="10"/>
        <color theme="1"/>
        <rFont val="華康粗圓體"/>
        <family val="3"/>
        <charset val="136"/>
      </rPr>
      <t>民國</t>
    </r>
    <r>
      <rPr>
        <sz val="10"/>
        <color theme="1"/>
        <rFont val="Arial Narrow"/>
        <family val="2"/>
      </rPr>
      <t>101</t>
    </r>
    <r>
      <rPr>
        <sz val="10"/>
        <color theme="1"/>
        <rFont val="華康粗圓體"/>
        <family val="3"/>
        <charset val="136"/>
      </rPr>
      <t>年</t>
    </r>
    <r>
      <rPr>
        <sz val="10"/>
        <color theme="1"/>
        <rFont val="Arial Narrow"/>
        <family val="2"/>
      </rPr>
      <t xml:space="preserve">   2012</t>
    </r>
  </si>
  <si>
    <r>
      <rPr>
        <sz val="10"/>
        <color theme="1"/>
        <rFont val="華康粗圓體"/>
        <family val="3"/>
        <charset val="136"/>
      </rPr>
      <t>民國</t>
    </r>
    <r>
      <rPr>
        <sz val="10"/>
        <color theme="1"/>
        <rFont val="Arial Narrow"/>
        <family val="2"/>
      </rPr>
      <t>102</t>
    </r>
    <r>
      <rPr>
        <sz val="10"/>
        <color theme="1"/>
        <rFont val="華康粗圓體"/>
        <family val="3"/>
        <charset val="136"/>
      </rPr>
      <t>年</t>
    </r>
    <r>
      <rPr>
        <sz val="10"/>
        <color theme="1"/>
        <rFont val="Arial Narrow"/>
        <family val="2"/>
      </rPr>
      <t xml:space="preserve">   2013</t>
    </r>
  </si>
  <si>
    <r>
      <rPr>
        <sz val="10"/>
        <color theme="1"/>
        <rFont val="華康粗圓體"/>
        <family val="3"/>
        <charset val="136"/>
      </rPr>
      <t>民國</t>
    </r>
    <r>
      <rPr>
        <sz val="10"/>
        <color theme="1"/>
        <rFont val="Arial Narrow"/>
        <family val="2"/>
      </rPr>
      <t>103</t>
    </r>
    <r>
      <rPr>
        <sz val="10"/>
        <color theme="1"/>
        <rFont val="華康粗圓體"/>
        <family val="3"/>
        <charset val="136"/>
      </rPr>
      <t>年</t>
    </r>
    <r>
      <rPr>
        <sz val="10"/>
        <color theme="1"/>
        <rFont val="Arial Narrow"/>
        <family val="2"/>
      </rPr>
      <t xml:space="preserve">   2014</t>
    </r>
  </si>
  <si>
    <r>
      <rPr>
        <sz val="10"/>
        <color theme="1"/>
        <rFont val="華康粗圓體"/>
        <family val="3"/>
        <charset val="136"/>
      </rPr>
      <t>民國</t>
    </r>
    <r>
      <rPr>
        <sz val="10"/>
        <color theme="1"/>
        <rFont val="Arial Narrow"/>
        <family val="2"/>
      </rPr>
      <t>104</t>
    </r>
    <r>
      <rPr>
        <sz val="10"/>
        <color theme="1"/>
        <rFont val="華康粗圓體"/>
        <family val="3"/>
        <charset val="136"/>
      </rPr>
      <t>年</t>
    </r>
    <r>
      <rPr>
        <sz val="10"/>
        <color theme="1"/>
        <rFont val="Arial Narrow"/>
        <family val="2"/>
      </rPr>
      <t xml:space="preserve">   2015</t>
    </r>
  </si>
  <si>
    <r>
      <rPr>
        <sz val="10"/>
        <rFont val="華康粗圓體"/>
        <family val="3"/>
        <charset val="136"/>
      </rPr>
      <t xml:space="preserve">年底及區別
</t>
    </r>
    <r>
      <rPr>
        <sz val="10"/>
        <rFont val="Arial Narrow"/>
        <family val="2"/>
      </rPr>
      <t>End  of  Year &amp; District</t>
    </r>
    <phoneticPr fontId="2" type="noConversion"/>
  </si>
  <si>
    <r>
      <rPr>
        <sz val="10"/>
        <rFont val="華康粗圓體"/>
        <family val="3"/>
        <charset val="136"/>
      </rPr>
      <t>砍　伐　數　量　</t>
    </r>
    <phoneticPr fontId="2" type="noConversion"/>
  </si>
  <si>
    <r>
      <rPr>
        <sz val="10"/>
        <rFont val="華康粗圓體"/>
        <family val="3"/>
        <charset val="136"/>
      </rPr>
      <t>民國</t>
    </r>
    <r>
      <rPr>
        <sz val="10"/>
        <rFont val="Arial Narrow"/>
        <family val="2"/>
      </rPr>
      <t>100</t>
    </r>
    <r>
      <rPr>
        <sz val="10"/>
        <rFont val="華康粗圓體"/>
        <family val="3"/>
        <charset val="136"/>
      </rPr>
      <t>年</t>
    </r>
    <r>
      <rPr>
        <sz val="10"/>
        <rFont val="Arial Narrow"/>
        <family val="2"/>
      </rPr>
      <t xml:space="preserve">    2011</t>
    </r>
  </si>
  <si>
    <r>
      <rPr>
        <sz val="10"/>
        <rFont val="華康粗圓體"/>
        <family val="3"/>
        <charset val="136"/>
      </rPr>
      <t>民國</t>
    </r>
    <r>
      <rPr>
        <sz val="10"/>
        <rFont val="Arial Narrow"/>
        <family val="2"/>
      </rPr>
      <t>101</t>
    </r>
    <r>
      <rPr>
        <sz val="10"/>
        <rFont val="華康粗圓體"/>
        <family val="3"/>
        <charset val="136"/>
      </rPr>
      <t>年</t>
    </r>
    <r>
      <rPr>
        <sz val="10"/>
        <rFont val="Arial Narrow"/>
        <family val="2"/>
      </rPr>
      <t xml:space="preserve">    2012</t>
    </r>
  </si>
  <si>
    <r>
      <rPr>
        <sz val="10"/>
        <rFont val="華康粗圓體"/>
        <family val="3"/>
        <charset val="136"/>
      </rPr>
      <t>民國</t>
    </r>
    <r>
      <rPr>
        <sz val="10"/>
        <rFont val="Arial Narrow"/>
        <family val="2"/>
      </rPr>
      <t>102</t>
    </r>
    <r>
      <rPr>
        <sz val="10"/>
        <rFont val="華康粗圓體"/>
        <family val="3"/>
        <charset val="136"/>
      </rPr>
      <t>年</t>
    </r>
    <r>
      <rPr>
        <sz val="10"/>
        <rFont val="Arial Narrow"/>
        <family val="2"/>
      </rPr>
      <t xml:space="preserve">    2013</t>
    </r>
  </si>
  <si>
    <r>
      <rPr>
        <sz val="10"/>
        <rFont val="華康粗圓體"/>
        <family val="3"/>
        <charset val="136"/>
      </rPr>
      <t>民國</t>
    </r>
    <r>
      <rPr>
        <sz val="10"/>
        <rFont val="Arial Narrow"/>
        <family val="2"/>
      </rPr>
      <t>103</t>
    </r>
    <r>
      <rPr>
        <sz val="10"/>
        <rFont val="華康粗圓體"/>
        <family val="3"/>
        <charset val="136"/>
      </rPr>
      <t>年</t>
    </r>
    <r>
      <rPr>
        <sz val="10"/>
        <rFont val="Arial Narrow"/>
        <family val="2"/>
      </rPr>
      <t xml:space="preserve">    2014</t>
    </r>
  </si>
  <si>
    <r>
      <rPr>
        <sz val="10"/>
        <rFont val="華康粗圓體"/>
        <family val="3"/>
        <charset val="136"/>
      </rPr>
      <t>民國</t>
    </r>
    <r>
      <rPr>
        <sz val="10"/>
        <rFont val="Arial Narrow"/>
        <family val="2"/>
      </rPr>
      <t>104</t>
    </r>
    <r>
      <rPr>
        <sz val="10"/>
        <rFont val="華康粗圓體"/>
        <family val="3"/>
        <charset val="136"/>
      </rPr>
      <t>年</t>
    </r>
    <r>
      <rPr>
        <sz val="10"/>
        <rFont val="Arial Narrow"/>
        <family val="2"/>
      </rPr>
      <t xml:space="preserve">    2015</t>
    </r>
  </si>
  <si>
    <r>
      <rPr>
        <sz val="10"/>
        <rFont val="華康粗圓體"/>
        <family val="3"/>
        <charset val="136"/>
      </rPr>
      <t>民國</t>
    </r>
    <r>
      <rPr>
        <sz val="10"/>
        <rFont val="Arial Narrow"/>
        <family val="2"/>
      </rPr>
      <t>105</t>
    </r>
    <r>
      <rPr>
        <sz val="10"/>
        <rFont val="華康粗圓體"/>
        <family val="3"/>
        <charset val="136"/>
      </rPr>
      <t>年</t>
    </r>
    <r>
      <rPr>
        <sz val="10"/>
        <rFont val="Arial Narrow"/>
        <family val="2"/>
      </rPr>
      <t xml:space="preserve">    2016</t>
    </r>
  </si>
  <si>
    <r>
      <rPr>
        <sz val="10"/>
        <rFont val="華康粗圓體"/>
        <family val="3"/>
        <charset val="136"/>
      </rPr>
      <t>單位：公頃；株；支；叢</t>
    </r>
    <phoneticPr fontId="2" type="noConversion"/>
  </si>
  <si>
    <r>
      <rPr>
        <sz val="10"/>
        <rFont val="華康粗圓體"/>
        <family val="3"/>
        <charset val="136"/>
      </rPr>
      <t>針葉樹合計</t>
    </r>
    <phoneticPr fontId="2" type="noConversion"/>
  </si>
  <si>
    <r>
      <rPr>
        <sz val="10"/>
        <rFont val="華康粗圓體"/>
        <family val="3"/>
        <charset val="136"/>
      </rPr>
      <t>楓　香</t>
    </r>
    <phoneticPr fontId="2" type="noConversion"/>
  </si>
  <si>
    <r>
      <rPr>
        <sz val="10"/>
        <rFont val="華康粗圓體"/>
        <family val="3"/>
        <charset val="136"/>
      </rPr>
      <t>民國</t>
    </r>
    <r>
      <rPr>
        <sz val="10"/>
        <rFont val="Arial Narrow"/>
        <family val="2"/>
      </rPr>
      <t>105</t>
    </r>
    <r>
      <rPr>
        <sz val="10"/>
        <rFont val="華康粗圓體"/>
        <family val="3"/>
        <charset val="136"/>
      </rPr>
      <t>年</t>
    </r>
    <r>
      <rPr>
        <sz val="10"/>
        <rFont val="Arial Narrow"/>
        <family val="2"/>
      </rPr>
      <t xml:space="preserve"> 2016</t>
    </r>
  </si>
  <si>
    <r>
      <rPr>
        <sz val="10"/>
        <rFont val="華康粗圓體"/>
        <family val="3"/>
        <charset val="136"/>
      </rPr>
      <t xml:space="preserve">收穫面積
</t>
    </r>
    <r>
      <rPr>
        <sz val="10"/>
        <rFont val="Arial Narrow"/>
        <family val="2"/>
      </rPr>
      <t>Harvested 
Area</t>
    </r>
    <phoneticPr fontId="2" type="noConversion"/>
  </si>
  <si>
    <r>
      <t xml:space="preserve">   </t>
    </r>
    <r>
      <rPr>
        <sz val="10"/>
        <rFont val="華康粗圓體"/>
        <family val="3"/>
        <charset val="136"/>
      </rPr>
      <t>桃園區</t>
    </r>
    <r>
      <rPr>
        <sz val="10"/>
        <rFont val="Arial Narrow"/>
        <family val="2"/>
      </rPr>
      <t xml:space="preserve"> 
</t>
    </r>
    <r>
      <rPr>
        <sz val="10"/>
        <rFont val="華康粗圓體"/>
        <family val="3"/>
        <charset val="136"/>
      </rPr>
      <t>　</t>
    </r>
    <r>
      <rPr>
        <sz val="10"/>
        <rFont val="Arial Narrow"/>
        <family val="2"/>
      </rPr>
      <t>Taoyuan District</t>
    </r>
    <phoneticPr fontId="2" type="noConversion"/>
  </si>
  <si>
    <r>
      <t xml:space="preserve">   </t>
    </r>
    <r>
      <rPr>
        <sz val="10"/>
        <rFont val="華康粗圓體"/>
        <family val="3"/>
        <charset val="136"/>
      </rPr>
      <t>中壢區</t>
    </r>
    <r>
      <rPr>
        <sz val="10"/>
        <rFont val="Arial Narrow"/>
        <family val="2"/>
      </rPr>
      <t xml:space="preserve"> 
</t>
    </r>
    <r>
      <rPr>
        <sz val="10"/>
        <rFont val="華康粗圓體"/>
        <family val="3"/>
        <charset val="136"/>
      </rPr>
      <t>　</t>
    </r>
    <r>
      <rPr>
        <sz val="10"/>
        <rFont val="Arial Narrow"/>
        <family val="2"/>
      </rPr>
      <t>Zhongli District</t>
    </r>
    <phoneticPr fontId="2" type="noConversion"/>
  </si>
  <si>
    <r>
      <t xml:space="preserve">   </t>
    </r>
    <r>
      <rPr>
        <sz val="10"/>
        <rFont val="華康粗圓體"/>
        <family val="3"/>
        <charset val="136"/>
      </rPr>
      <t>大溪區</t>
    </r>
    <r>
      <rPr>
        <sz val="10"/>
        <rFont val="Arial Narrow"/>
        <family val="2"/>
      </rPr>
      <t xml:space="preserve"> 
</t>
    </r>
    <r>
      <rPr>
        <sz val="10"/>
        <rFont val="華康粗圓體"/>
        <family val="3"/>
        <charset val="136"/>
      </rPr>
      <t>　</t>
    </r>
    <r>
      <rPr>
        <sz val="10"/>
        <rFont val="Arial Narrow"/>
        <family val="2"/>
      </rPr>
      <t>Daxi District</t>
    </r>
    <phoneticPr fontId="2" type="noConversion"/>
  </si>
  <si>
    <r>
      <t xml:space="preserve">   </t>
    </r>
    <r>
      <rPr>
        <sz val="10"/>
        <rFont val="華康粗圓體"/>
        <family val="3"/>
        <charset val="136"/>
      </rPr>
      <t>楊梅區</t>
    </r>
    <r>
      <rPr>
        <sz val="10"/>
        <rFont val="Arial Narrow"/>
        <family val="2"/>
      </rPr>
      <t xml:space="preserve"> 
</t>
    </r>
    <r>
      <rPr>
        <sz val="10"/>
        <rFont val="華康粗圓體"/>
        <family val="3"/>
        <charset val="136"/>
      </rPr>
      <t>　</t>
    </r>
    <r>
      <rPr>
        <sz val="10"/>
        <rFont val="Arial Narrow"/>
        <family val="2"/>
      </rPr>
      <t>Yangmei District</t>
    </r>
    <phoneticPr fontId="2" type="noConversion"/>
  </si>
  <si>
    <r>
      <t xml:space="preserve">   </t>
    </r>
    <r>
      <rPr>
        <sz val="10"/>
        <rFont val="華康粗圓體"/>
        <family val="3"/>
        <charset val="136"/>
      </rPr>
      <t>蘆竹區</t>
    </r>
    <r>
      <rPr>
        <sz val="10"/>
        <rFont val="Arial Narrow"/>
        <family val="2"/>
      </rPr>
      <t xml:space="preserve"> 
</t>
    </r>
    <r>
      <rPr>
        <sz val="10"/>
        <rFont val="華康粗圓體"/>
        <family val="3"/>
        <charset val="136"/>
      </rPr>
      <t>　</t>
    </r>
    <r>
      <rPr>
        <sz val="10"/>
        <rFont val="Arial Narrow"/>
        <family val="2"/>
      </rPr>
      <t>Luzhu District</t>
    </r>
    <phoneticPr fontId="2" type="noConversion"/>
  </si>
  <si>
    <r>
      <t xml:space="preserve">   </t>
    </r>
    <r>
      <rPr>
        <sz val="10"/>
        <rFont val="華康粗圓體"/>
        <family val="3"/>
        <charset val="136"/>
      </rPr>
      <t>大園區</t>
    </r>
    <r>
      <rPr>
        <sz val="10"/>
        <rFont val="Arial Narrow"/>
        <family val="2"/>
      </rPr>
      <t xml:space="preserve"> 
</t>
    </r>
    <r>
      <rPr>
        <sz val="10"/>
        <rFont val="華康粗圓體"/>
        <family val="3"/>
        <charset val="136"/>
      </rPr>
      <t>　</t>
    </r>
    <r>
      <rPr>
        <sz val="10"/>
        <rFont val="Arial Narrow"/>
        <family val="2"/>
      </rPr>
      <t>Dayuan District</t>
    </r>
    <phoneticPr fontId="2" type="noConversion"/>
  </si>
  <si>
    <r>
      <t xml:space="preserve">   </t>
    </r>
    <r>
      <rPr>
        <sz val="10"/>
        <rFont val="華康粗圓體"/>
        <family val="3"/>
        <charset val="136"/>
      </rPr>
      <t>龜山區</t>
    </r>
    <r>
      <rPr>
        <sz val="10"/>
        <rFont val="Arial Narrow"/>
        <family val="2"/>
      </rPr>
      <t xml:space="preserve"> 
</t>
    </r>
    <r>
      <rPr>
        <sz val="10"/>
        <rFont val="華康粗圓體"/>
        <family val="3"/>
        <charset val="136"/>
      </rPr>
      <t>　</t>
    </r>
    <r>
      <rPr>
        <sz val="10"/>
        <rFont val="Arial Narrow"/>
        <family val="2"/>
      </rPr>
      <t>Guishan District</t>
    </r>
    <phoneticPr fontId="2" type="noConversion"/>
  </si>
  <si>
    <r>
      <t xml:space="preserve">   </t>
    </r>
    <r>
      <rPr>
        <sz val="10"/>
        <rFont val="華康粗圓體"/>
        <family val="3"/>
        <charset val="136"/>
      </rPr>
      <t>八德區</t>
    </r>
    <r>
      <rPr>
        <sz val="10"/>
        <rFont val="Arial Narrow"/>
        <family val="2"/>
      </rPr>
      <t xml:space="preserve"> 
</t>
    </r>
    <r>
      <rPr>
        <sz val="10"/>
        <rFont val="華康粗圓體"/>
        <family val="3"/>
        <charset val="136"/>
      </rPr>
      <t>　</t>
    </r>
    <r>
      <rPr>
        <sz val="10"/>
        <rFont val="Arial Narrow"/>
        <family val="2"/>
      </rPr>
      <t>Bade District</t>
    </r>
    <phoneticPr fontId="2" type="noConversion"/>
  </si>
  <si>
    <r>
      <t xml:space="preserve">   </t>
    </r>
    <r>
      <rPr>
        <sz val="10"/>
        <rFont val="華康粗圓體"/>
        <family val="3"/>
        <charset val="136"/>
      </rPr>
      <t>龍潭區</t>
    </r>
    <r>
      <rPr>
        <sz val="10"/>
        <rFont val="Arial Narrow"/>
        <family val="2"/>
      </rPr>
      <t xml:space="preserve"> 
</t>
    </r>
    <r>
      <rPr>
        <sz val="10"/>
        <rFont val="華康粗圓體"/>
        <family val="3"/>
        <charset val="136"/>
      </rPr>
      <t>　</t>
    </r>
    <r>
      <rPr>
        <sz val="10"/>
        <rFont val="Arial Narrow"/>
        <family val="2"/>
      </rPr>
      <t>Longtan District</t>
    </r>
    <phoneticPr fontId="2" type="noConversion"/>
  </si>
  <si>
    <r>
      <t xml:space="preserve">   </t>
    </r>
    <r>
      <rPr>
        <sz val="10"/>
        <rFont val="華康粗圓體"/>
        <family val="3"/>
        <charset val="136"/>
      </rPr>
      <t>平鎮區
　</t>
    </r>
    <r>
      <rPr>
        <sz val="10"/>
        <rFont val="Arial Narrow"/>
        <family val="2"/>
      </rPr>
      <t>Pingzhen District</t>
    </r>
    <phoneticPr fontId="2" type="noConversion"/>
  </si>
  <si>
    <r>
      <t xml:space="preserve">   </t>
    </r>
    <r>
      <rPr>
        <sz val="10"/>
        <rFont val="華康粗圓體"/>
        <family val="3"/>
        <charset val="136"/>
      </rPr>
      <t>新屋區</t>
    </r>
    <r>
      <rPr>
        <sz val="10"/>
        <rFont val="Arial Narrow"/>
        <family val="2"/>
      </rPr>
      <t xml:space="preserve"> 
</t>
    </r>
    <r>
      <rPr>
        <sz val="10"/>
        <rFont val="華康粗圓體"/>
        <family val="3"/>
        <charset val="136"/>
      </rPr>
      <t>　</t>
    </r>
    <r>
      <rPr>
        <sz val="10"/>
        <rFont val="Arial Narrow"/>
        <family val="2"/>
      </rPr>
      <t>Xinwu District</t>
    </r>
    <phoneticPr fontId="2" type="noConversion"/>
  </si>
  <si>
    <r>
      <t xml:space="preserve">   </t>
    </r>
    <r>
      <rPr>
        <sz val="10"/>
        <rFont val="華康粗圓體"/>
        <family val="3"/>
        <charset val="136"/>
      </rPr>
      <t>觀音區</t>
    </r>
    <r>
      <rPr>
        <sz val="10"/>
        <rFont val="Arial Narrow"/>
        <family val="2"/>
      </rPr>
      <t xml:space="preserve"> 
</t>
    </r>
    <r>
      <rPr>
        <sz val="10"/>
        <rFont val="華康粗圓體"/>
        <family val="3"/>
        <charset val="136"/>
      </rPr>
      <t>　</t>
    </r>
    <r>
      <rPr>
        <sz val="10"/>
        <rFont val="Arial Narrow"/>
        <family val="2"/>
      </rPr>
      <t>Guanyin District</t>
    </r>
    <phoneticPr fontId="2" type="noConversion"/>
  </si>
  <si>
    <r>
      <t xml:space="preserve">   </t>
    </r>
    <r>
      <rPr>
        <sz val="10"/>
        <rFont val="華康粗圓體"/>
        <family val="3"/>
        <charset val="136"/>
      </rPr>
      <t>復興區</t>
    </r>
    <r>
      <rPr>
        <sz val="10"/>
        <rFont val="Arial Narrow"/>
        <family val="2"/>
      </rPr>
      <t xml:space="preserve"> 
</t>
    </r>
    <r>
      <rPr>
        <sz val="10"/>
        <rFont val="華康粗圓體"/>
        <family val="3"/>
        <charset val="136"/>
      </rPr>
      <t>　</t>
    </r>
    <r>
      <rPr>
        <sz val="10"/>
        <rFont val="Arial Narrow"/>
        <family val="2"/>
      </rPr>
      <t>Fuxing District</t>
    </r>
    <phoneticPr fontId="2" type="noConversion"/>
  </si>
  <si>
    <r>
      <rPr>
        <sz val="10"/>
        <rFont val="華康粗圓體"/>
        <family val="3"/>
        <charset val="136"/>
      </rPr>
      <t>桃園區</t>
    </r>
  </si>
  <si>
    <r>
      <rPr>
        <sz val="10"/>
        <rFont val="華康粗圓體"/>
        <family val="3"/>
        <charset val="136"/>
      </rPr>
      <t>中壢區</t>
    </r>
  </si>
  <si>
    <r>
      <rPr>
        <sz val="10"/>
        <rFont val="華康粗圓體"/>
        <family val="3"/>
        <charset val="136"/>
      </rPr>
      <t>大溪區</t>
    </r>
  </si>
  <si>
    <r>
      <rPr>
        <sz val="10"/>
        <rFont val="華康粗圓體"/>
        <family val="3"/>
        <charset val="136"/>
      </rPr>
      <t>楊梅區</t>
    </r>
  </si>
  <si>
    <r>
      <rPr>
        <sz val="10"/>
        <rFont val="華康粗圓體"/>
        <family val="3"/>
        <charset val="136"/>
      </rPr>
      <t>蘆竹區</t>
    </r>
  </si>
  <si>
    <r>
      <rPr>
        <sz val="10"/>
        <rFont val="華康粗圓體"/>
        <family val="3"/>
        <charset val="136"/>
      </rPr>
      <t>大園區</t>
    </r>
  </si>
  <si>
    <r>
      <rPr>
        <sz val="10"/>
        <rFont val="華康粗圓體"/>
        <family val="3"/>
        <charset val="136"/>
      </rPr>
      <t>龜山區</t>
    </r>
  </si>
  <si>
    <r>
      <rPr>
        <sz val="10"/>
        <rFont val="華康粗圓體"/>
        <family val="3"/>
        <charset val="136"/>
      </rPr>
      <t>八德區</t>
    </r>
  </si>
  <si>
    <r>
      <rPr>
        <sz val="10"/>
        <rFont val="華康粗圓體"/>
        <family val="3"/>
        <charset val="136"/>
      </rPr>
      <t>龍潭區</t>
    </r>
  </si>
  <si>
    <r>
      <rPr>
        <sz val="10"/>
        <rFont val="華康粗圓體"/>
        <family val="3"/>
        <charset val="136"/>
      </rPr>
      <t>平鎮區</t>
    </r>
  </si>
  <si>
    <r>
      <rPr>
        <sz val="10"/>
        <rFont val="華康粗圓體"/>
        <family val="3"/>
        <charset val="136"/>
      </rPr>
      <t>新屋區</t>
    </r>
  </si>
  <si>
    <r>
      <rPr>
        <sz val="10"/>
        <rFont val="華康粗圓體"/>
        <family val="3"/>
        <charset val="136"/>
      </rPr>
      <t>觀音區</t>
    </r>
  </si>
  <si>
    <r>
      <rPr>
        <sz val="10"/>
        <rFont val="華康粗圓體"/>
        <family val="3"/>
        <charset val="136"/>
      </rPr>
      <t>復興區</t>
    </r>
  </si>
  <si>
    <r>
      <rPr>
        <sz val="10"/>
        <rFont val="華康粗圓體"/>
        <family val="3"/>
        <charset val="136"/>
      </rPr>
      <t>產量</t>
    </r>
    <phoneticPr fontId="2" type="noConversion"/>
  </si>
  <si>
    <r>
      <rPr>
        <sz val="10"/>
        <color theme="1"/>
        <rFont val="華康粗圓體"/>
        <family val="3"/>
        <charset val="136"/>
      </rPr>
      <t>民國</t>
    </r>
    <r>
      <rPr>
        <sz val="10"/>
        <color theme="1"/>
        <rFont val="Arial Narrow"/>
        <family val="2"/>
      </rPr>
      <t>104</t>
    </r>
    <r>
      <rPr>
        <sz val="10"/>
        <color theme="1"/>
        <rFont val="華康粗圓體"/>
        <family val="3"/>
        <charset val="136"/>
      </rPr>
      <t>年</t>
    </r>
    <r>
      <rPr>
        <sz val="10"/>
        <color theme="1"/>
        <rFont val="Arial Narrow"/>
        <family val="2"/>
      </rPr>
      <t xml:space="preserve"> 2015</t>
    </r>
  </si>
  <si>
    <r>
      <rPr>
        <sz val="10"/>
        <rFont val="華康粗圓體"/>
        <family val="3"/>
        <charset val="136"/>
      </rPr>
      <t>民國</t>
    </r>
    <r>
      <rPr>
        <sz val="10"/>
        <rFont val="Arial Narrow"/>
        <family val="2"/>
      </rPr>
      <t>99</t>
    </r>
    <r>
      <rPr>
        <sz val="10"/>
        <rFont val="華康粗圓體"/>
        <family val="3"/>
        <charset val="136"/>
      </rPr>
      <t>年底</t>
    </r>
    <r>
      <rPr>
        <sz val="10"/>
        <rFont val="Arial Narrow"/>
        <family val="2"/>
      </rPr>
      <t xml:space="preserve"> End of 2010</t>
    </r>
    <phoneticPr fontId="2" type="noConversion"/>
  </si>
  <si>
    <r>
      <rPr>
        <sz val="10"/>
        <color indexed="8"/>
        <rFont val="華康粗圓體"/>
        <family val="3"/>
        <charset val="136"/>
      </rPr>
      <t>說明：</t>
    </r>
    <r>
      <rPr>
        <sz val="10"/>
        <color indexed="8"/>
        <rFont val="Arial Narrow"/>
        <family val="2"/>
      </rPr>
      <t>1.99</t>
    </r>
    <r>
      <rPr>
        <sz val="10"/>
        <color indexed="8"/>
        <rFont val="華康粗圓體"/>
        <family val="3"/>
        <charset val="136"/>
      </rPr>
      <t>年及</t>
    </r>
    <r>
      <rPr>
        <sz val="10"/>
        <color indexed="8"/>
        <rFont val="Arial Narrow"/>
        <family val="2"/>
      </rPr>
      <t>104</t>
    </r>
    <r>
      <rPr>
        <sz val="10"/>
        <color indexed="8"/>
        <rFont val="華康粗圓體"/>
        <family val="3"/>
        <charset val="136"/>
      </rPr>
      <t>年為農林漁牧業普查資料，其餘年度係依臺灣地區農家戶口抽樣調查資料及農林漁牧業普查結</t>
    </r>
    <phoneticPr fontId="2" type="noConversion"/>
  </si>
  <si>
    <r>
      <rPr>
        <sz val="10"/>
        <color theme="0"/>
        <rFont val="華康粗圓體"/>
        <family val="3"/>
        <charset val="136"/>
      </rPr>
      <t>說明：</t>
    </r>
    <r>
      <rPr>
        <sz val="10"/>
        <color theme="0"/>
        <rFont val="Arial Narrow"/>
        <family val="2"/>
      </rPr>
      <t>1.</t>
    </r>
    <r>
      <rPr>
        <sz val="10"/>
        <color indexed="8"/>
        <rFont val="華康粗圓體"/>
        <family val="3"/>
        <charset val="136"/>
      </rPr>
      <t>果推計修正。</t>
    </r>
    <phoneticPr fontId="2" type="noConversion"/>
  </si>
  <si>
    <r>
      <rPr>
        <sz val="10"/>
        <rFont val="華康粗圓體"/>
        <family val="3"/>
        <charset val="136"/>
      </rPr>
      <t>民國</t>
    </r>
    <r>
      <rPr>
        <sz val="10"/>
        <rFont val="Arial Narrow"/>
        <family val="2"/>
      </rPr>
      <t>103</t>
    </r>
    <r>
      <rPr>
        <sz val="10"/>
        <rFont val="華康粗圓體"/>
        <family val="3"/>
        <charset val="136"/>
      </rPr>
      <t>年</t>
    </r>
    <r>
      <rPr>
        <sz val="10"/>
        <rFont val="Arial Narrow"/>
        <family val="2"/>
      </rPr>
      <t xml:space="preserve"> 2014</t>
    </r>
    <r>
      <rPr>
        <sz val="10"/>
        <rFont val="BatangChe"/>
        <family val="3"/>
        <charset val="129"/>
      </rPr>
      <t>ⓡ</t>
    </r>
    <phoneticPr fontId="2" type="noConversion"/>
  </si>
  <si>
    <r>
      <rPr>
        <sz val="10"/>
        <rFont val="華康粗圓體"/>
        <family val="3"/>
        <charset val="136"/>
      </rPr>
      <t>民國</t>
    </r>
    <r>
      <rPr>
        <sz val="10"/>
        <rFont val="Arial Narrow"/>
        <family val="2"/>
      </rPr>
      <t>102</t>
    </r>
    <r>
      <rPr>
        <sz val="10"/>
        <rFont val="華康粗圓體"/>
        <family val="3"/>
        <charset val="136"/>
      </rPr>
      <t>年</t>
    </r>
    <r>
      <rPr>
        <sz val="10"/>
        <rFont val="Arial Narrow"/>
        <family val="2"/>
      </rPr>
      <t xml:space="preserve"> 2013</t>
    </r>
    <r>
      <rPr>
        <sz val="10"/>
        <rFont val="BatangChe"/>
        <family val="3"/>
        <charset val="129"/>
      </rPr>
      <t>ⓡ</t>
    </r>
    <phoneticPr fontId="2" type="noConversion"/>
  </si>
  <si>
    <r>
      <rPr>
        <sz val="10"/>
        <rFont val="華康粗圓體"/>
        <family val="3"/>
        <charset val="136"/>
      </rPr>
      <t>民國</t>
    </r>
    <r>
      <rPr>
        <sz val="10"/>
        <rFont val="Arial Narrow"/>
        <family val="2"/>
      </rPr>
      <t>101</t>
    </r>
    <r>
      <rPr>
        <sz val="10"/>
        <rFont val="華康粗圓體"/>
        <family val="3"/>
        <charset val="136"/>
      </rPr>
      <t>年</t>
    </r>
    <r>
      <rPr>
        <sz val="10"/>
        <rFont val="Arial Narrow"/>
        <family val="2"/>
      </rPr>
      <t xml:space="preserve"> 2012</t>
    </r>
    <r>
      <rPr>
        <sz val="10"/>
        <rFont val="BatangChe"/>
        <family val="3"/>
        <charset val="129"/>
      </rPr>
      <t>ⓡ</t>
    </r>
    <phoneticPr fontId="2" type="noConversion"/>
  </si>
  <si>
    <r>
      <rPr>
        <sz val="10"/>
        <rFont val="華康粗圓體"/>
        <family val="3"/>
        <charset val="136"/>
      </rPr>
      <t>民國</t>
    </r>
    <r>
      <rPr>
        <sz val="10"/>
        <rFont val="Arial Narrow"/>
        <family val="2"/>
      </rPr>
      <t>100</t>
    </r>
    <r>
      <rPr>
        <sz val="10"/>
        <rFont val="華康粗圓體"/>
        <family val="3"/>
        <charset val="136"/>
      </rPr>
      <t>年</t>
    </r>
    <r>
      <rPr>
        <sz val="10"/>
        <rFont val="Arial Narrow"/>
        <family val="2"/>
      </rPr>
      <t xml:space="preserve"> 2011</t>
    </r>
    <r>
      <rPr>
        <sz val="10"/>
        <rFont val="BatangChe"/>
        <family val="3"/>
        <charset val="129"/>
      </rPr>
      <t>ⓡ</t>
    </r>
    <phoneticPr fontId="2" type="noConversion"/>
  </si>
  <si>
    <r>
      <rPr>
        <sz val="10"/>
        <rFont val="華康粗圓體"/>
        <family val="3"/>
        <charset val="136"/>
      </rPr>
      <t>其他果品類</t>
    </r>
    <phoneticPr fontId="2" type="noConversion"/>
  </si>
  <si>
    <r>
      <rPr>
        <sz val="10"/>
        <rFont val="華康粗圓體"/>
        <family val="3"/>
        <charset val="136"/>
      </rPr>
      <t>柑橘類</t>
    </r>
    <phoneticPr fontId="2" type="noConversion"/>
  </si>
  <si>
    <r>
      <rPr>
        <sz val="10"/>
        <rFont val="華康粗圓體"/>
        <family val="3"/>
        <charset val="136"/>
      </rPr>
      <t>修正數字</t>
    </r>
    <r>
      <rPr>
        <sz val="10"/>
        <rFont val="Arial Narrow"/>
        <family val="2"/>
      </rPr>
      <t>(</t>
    </r>
    <r>
      <rPr>
        <sz val="10"/>
        <rFont val="華康粗圓體"/>
        <family val="3"/>
        <charset val="136"/>
      </rPr>
      <t>柑橘類應該要含柚</t>
    </r>
    <r>
      <rPr>
        <sz val="10"/>
        <rFont val="Arial Narrow"/>
        <family val="2"/>
      </rPr>
      <t>)</t>
    </r>
    <r>
      <rPr>
        <sz val="10"/>
        <rFont val="華康粗圓體"/>
        <family val="3"/>
        <charset val="136"/>
      </rPr>
      <t>柑橘類修正數字，所以其他果品配合調整</t>
    </r>
    <phoneticPr fontId="2" type="noConversion"/>
  </si>
  <si>
    <t>Year  &amp;  District</t>
    <phoneticPr fontId="2" type="noConversion"/>
  </si>
  <si>
    <r>
      <rPr>
        <sz val="10"/>
        <rFont val="華康粗圓體"/>
        <family val="3"/>
        <charset val="136"/>
      </rPr>
      <t>椪柑</t>
    </r>
    <phoneticPr fontId="2" type="noConversion"/>
  </si>
  <si>
    <r>
      <rPr>
        <sz val="10"/>
        <rFont val="華康粗圓體"/>
        <family val="3"/>
        <charset val="136"/>
      </rPr>
      <t>桶柑</t>
    </r>
    <phoneticPr fontId="2" type="noConversion"/>
  </si>
  <si>
    <r>
      <rPr>
        <sz val="10"/>
        <rFont val="華康粗圓體"/>
        <family val="3"/>
        <charset val="136"/>
      </rPr>
      <t>柳澄</t>
    </r>
    <phoneticPr fontId="2" type="noConversion"/>
  </si>
  <si>
    <r>
      <rPr>
        <sz val="10"/>
        <rFont val="華康粗圓體"/>
        <family val="3"/>
        <charset val="136"/>
      </rPr>
      <t>柚子</t>
    </r>
    <phoneticPr fontId="2" type="noConversion"/>
  </si>
  <si>
    <r>
      <rPr>
        <sz val="10"/>
        <rFont val="華康粗圓體"/>
        <family val="3"/>
        <charset val="136"/>
      </rPr>
      <t>其他雜交柑類</t>
    </r>
    <phoneticPr fontId="2" type="noConversion"/>
  </si>
  <si>
    <t>Unit : Ha. ; Ton</t>
    <phoneticPr fontId="2" type="noConversion"/>
  </si>
  <si>
    <t>(4) Fruits</t>
    <phoneticPr fontId="2" type="noConversion"/>
  </si>
  <si>
    <r>
      <t xml:space="preserve">(4) </t>
    </r>
    <r>
      <rPr>
        <sz val="10"/>
        <rFont val="華康粗圓體"/>
        <family val="3"/>
        <charset val="136"/>
      </rPr>
      <t>果品生產</t>
    </r>
    <phoneticPr fontId="2" type="noConversion"/>
  </si>
  <si>
    <t>Table 4-4. Harvested Area and Production of Farm Products (Cont. 3 End)</t>
    <phoneticPr fontId="2" type="noConversion"/>
  </si>
  <si>
    <r>
      <rPr>
        <sz val="13"/>
        <rFont val="華康粗圓體"/>
        <family val="3"/>
        <charset val="136"/>
      </rPr>
      <t>表</t>
    </r>
    <r>
      <rPr>
        <sz val="13"/>
        <rFont val="Arial Narrow"/>
        <family val="2"/>
      </rPr>
      <t>4-4</t>
    </r>
    <r>
      <rPr>
        <sz val="13"/>
        <rFont val="華康粗圓體"/>
        <family val="3"/>
        <charset val="136"/>
      </rPr>
      <t>、農產品收穫面積及生產量（續</t>
    </r>
    <r>
      <rPr>
        <sz val="13"/>
        <rFont val="Arial Narrow"/>
        <family val="2"/>
      </rPr>
      <t xml:space="preserve"> 3 </t>
    </r>
    <r>
      <rPr>
        <sz val="13"/>
        <rFont val="華康粗圓體"/>
        <family val="3"/>
        <charset val="136"/>
      </rPr>
      <t>完）</t>
    </r>
    <phoneticPr fontId="2" type="noConversion"/>
  </si>
  <si>
    <r>
      <rPr>
        <sz val="13"/>
        <rFont val="華康粗圓體"/>
        <family val="3"/>
        <charset val="136"/>
      </rPr>
      <t>表</t>
    </r>
    <r>
      <rPr>
        <sz val="13"/>
        <rFont val="Arial Narrow"/>
        <family val="2"/>
      </rPr>
      <t>4-20</t>
    </r>
    <r>
      <rPr>
        <sz val="13"/>
        <rFont val="華康粗圓體"/>
        <family val="3"/>
        <charset val="136"/>
      </rPr>
      <t>、農田水利會灌溉排水受益地面積</t>
    </r>
    <phoneticPr fontId="6" type="noConversion"/>
  </si>
  <si>
    <r>
      <rPr>
        <sz val="10"/>
        <rFont val="華康粗圓體"/>
        <family val="3"/>
        <charset val="136"/>
      </rPr>
      <t>單位：公頃</t>
    </r>
    <phoneticPr fontId="6" type="noConversion"/>
  </si>
  <si>
    <r>
      <rPr>
        <sz val="10"/>
        <rFont val="華康粗圓體"/>
        <family val="3"/>
        <charset val="136"/>
      </rPr>
      <t>年</t>
    </r>
    <r>
      <rPr>
        <sz val="10"/>
        <rFont val="Arial Narrow"/>
        <family val="2"/>
      </rPr>
      <t xml:space="preserve">  </t>
    </r>
    <r>
      <rPr>
        <sz val="10"/>
        <rFont val="華康粗圓體"/>
        <family val="3"/>
        <charset val="136"/>
      </rPr>
      <t>底</t>
    </r>
    <r>
      <rPr>
        <sz val="10"/>
        <rFont val="Arial Narrow"/>
        <family val="2"/>
      </rPr>
      <t xml:space="preserve">   </t>
    </r>
    <r>
      <rPr>
        <sz val="10"/>
        <rFont val="華康粗圓體"/>
        <family val="3"/>
        <charset val="136"/>
      </rPr>
      <t>別</t>
    </r>
    <phoneticPr fontId="6" type="noConversion"/>
  </si>
  <si>
    <r>
      <rPr>
        <sz val="10"/>
        <rFont val="華康粗圓體"/>
        <family val="3"/>
        <charset val="136"/>
      </rPr>
      <t xml:space="preserve">總　計
</t>
    </r>
    <phoneticPr fontId="6" type="noConversion"/>
  </si>
  <si>
    <r>
      <rPr>
        <sz val="10"/>
        <rFont val="華康粗圓體"/>
        <family val="3"/>
        <charset val="136"/>
      </rPr>
      <t>灌　　　　　溉　　　　</t>
    </r>
    <r>
      <rPr>
        <sz val="10"/>
        <rFont val="Arial Narrow"/>
        <family val="2"/>
      </rPr>
      <t>Irrigation</t>
    </r>
    <phoneticPr fontId="6" type="noConversion"/>
  </si>
  <si>
    <r>
      <rPr>
        <sz val="10"/>
        <rFont val="華康粗圓體"/>
        <family val="3"/>
        <charset val="136"/>
      </rPr>
      <t>　灌　溉　排　水　兼　用　　　　</t>
    </r>
    <r>
      <rPr>
        <sz val="10"/>
        <rFont val="Arial Narrow"/>
        <family val="2"/>
      </rPr>
      <t xml:space="preserve">  Irrigation and Drainage</t>
    </r>
    <phoneticPr fontId="6" type="noConversion"/>
  </si>
  <si>
    <r>
      <rPr>
        <sz val="10"/>
        <rFont val="華康粗圓體"/>
        <family val="3"/>
        <charset val="136"/>
      </rPr>
      <t xml:space="preserve">排　水　受　益
</t>
    </r>
    <r>
      <rPr>
        <sz val="10"/>
        <rFont val="Arial Narrow"/>
        <family val="2"/>
      </rPr>
      <t>Drainage</t>
    </r>
    <phoneticPr fontId="6" type="noConversion"/>
  </si>
  <si>
    <r>
      <rPr>
        <sz val="10"/>
        <rFont val="華康粗圓體"/>
        <family val="3"/>
        <charset val="136"/>
      </rPr>
      <t>合計</t>
    </r>
    <phoneticPr fontId="6" type="noConversion"/>
  </si>
  <si>
    <r>
      <rPr>
        <sz val="10"/>
        <rFont val="華康粗圓體"/>
        <family val="3"/>
        <charset val="136"/>
      </rPr>
      <t>兩期作田</t>
    </r>
    <phoneticPr fontId="6" type="noConversion"/>
  </si>
  <si>
    <r>
      <rPr>
        <sz val="10"/>
        <rFont val="華康粗圓體"/>
        <family val="3"/>
        <charset val="136"/>
      </rPr>
      <t>單期作田</t>
    </r>
    <phoneticPr fontId="6" type="noConversion"/>
  </si>
  <si>
    <r>
      <rPr>
        <sz val="10"/>
        <rFont val="華康粗圓體"/>
        <family val="3"/>
        <charset val="136"/>
      </rPr>
      <t>輪作田</t>
    </r>
    <phoneticPr fontId="6" type="noConversion"/>
  </si>
  <si>
    <r>
      <rPr>
        <sz val="10"/>
        <rFont val="華康粗圓體"/>
        <family val="3"/>
        <charset val="136"/>
      </rPr>
      <t>旱　田</t>
    </r>
    <phoneticPr fontId="6" type="noConversion"/>
  </si>
  <si>
    <r>
      <rPr>
        <sz val="10"/>
        <rFont val="華康粗圓體"/>
        <family val="3"/>
        <charset val="136"/>
      </rPr>
      <t>輪</t>
    </r>
    <r>
      <rPr>
        <sz val="10"/>
        <rFont val="Arial Narrow"/>
        <family val="2"/>
      </rPr>
      <t xml:space="preserve">  </t>
    </r>
    <r>
      <rPr>
        <sz val="10"/>
        <rFont val="華康粗圓體"/>
        <family val="3"/>
        <charset val="136"/>
      </rPr>
      <t>作</t>
    </r>
    <r>
      <rPr>
        <sz val="10"/>
        <rFont val="Arial Narrow"/>
        <family val="2"/>
      </rPr>
      <t xml:space="preserve">  </t>
    </r>
    <r>
      <rPr>
        <sz val="10"/>
        <rFont val="華康粗圓體"/>
        <family val="3"/>
        <charset val="136"/>
      </rPr>
      <t>田</t>
    </r>
    <phoneticPr fontId="6" type="noConversion"/>
  </si>
  <si>
    <r>
      <rPr>
        <sz val="10"/>
        <rFont val="華康粗圓體"/>
        <family val="3"/>
        <charset val="136"/>
      </rPr>
      <t>水　田</t>
    </r>
    <phoneticPr fontId="6" type="noConversion"/>
  </si>
  <si>
    <r>
      <rPr>
        <sz val="10"/>
        <rFont val="華康粗圓體"/>
        <family val="3"/>
        <charset val="136"/>
      </rPr>
      <t>年　別</t>
    </r>
    <r>
      <rPr>
        <sz val="8.5"/>
        <rFont val="華康粗圓體"/>
        <family val="3"/>
        <charset val="136"/>
      </rPr>
      <t/>
    </r>
    <phoneticPr fontId="2" type="noConversion"/>
  </si>
  <si>
    <r>
      <rPr>
        <sz val="10"/>
        <rFont val="華康粗圓體"/>
        <family val="3"/>
        <charset val="136"/>
      </rPr>
      <t>面　積</t>
    </r>
    <phoneticPr fontId="2" type="noConversion"/>
  </si>
  <si>
    <r>
      <rPr>
        <sz val="13"/>
        <rFont val="華康粗圓體"/>
        <family val="3"/>
        <charset val="136"/>
      </rPr>
      <t>表</t>
    </r>
    <r>
      <rPr>
        <sz val="13"/>
        <rFont val="Arial Narrow"/>
        <family val="2"/>
      </rPr>
      <t>4-4</t>
    </r>
    <r>
      <rPr>
        <sz val="13"/>
        <rFont val="華康粗圓體"/>
        <family val="3"/>
        <charset val="136"/>
      </rPr>
      <t>、農產品收穫面積及生產量（續</t>
    </r>
    <r>
      <rPr>
        <sz val="13"/>
        <rFont val="Arial Narrow"/>
        <family val="2"/>
      </rPr>
      <t xml:space="preserve"> 1</t>
    </r>
    <r>
      <rPr>
        <sz val="13"/>
        <rFont val="華康粗圓體"/>
        <family val="3"/>
        <charset val="136"/>
      </rPr>
      <t>）</t>
    </r>
    <phoneticPr fontId="2" type="noConversion"/>
  </si>
  <si>
    <r>
      <t xml:space="preserve">(2) </t>
    </r>
    <r>
      <rPr>
        <sz val="10"/>
        <rFont val="華康粗圓體"/>
        <family val="3"/>
        <charset val="136"/>
      </rPr>
      <t>特用作物生產</t>
    </r>
    <phoneticPr fontId="2" type="noConversion"/>
  </si>
  <si>
    <r>
      <rPr>
        <sz val="10"/>
        <rFont val="華康粗圓體"/>
        <family val="3"/>
        <charset val="136"/>
      </rPr>
      <t xml:space="preserve">茶　葉　
</t>
    </r>
    <r>
      <rPr>
        <sz val="10"/>
        <rFont val="Arial Narrow"/>
        <family val="2"/>
      </rPr>
      <t>Tea</t>
    </r>
    <phoneticPr fontId="2" type="noConversion"/>
  </si>
  <si>
    <r>
      <rPr>
        <sz val="10"/>
        <rFont val="華康粗圓體"/>
        <family val="3"/>
        <charset val="136"/>
      </rPr>
      <t xml:space="preserve">菸　　　草
</t>
    </r>
    <r>
      <rPr>
        <sz val="10"/>
        <rFont val="Arial Narrow"/>
        <family val="2"/>
      </rPr>
      <t>Tobacco</t>
    </r>
    <phoneticPr fontId="2" type="noConversion"/>
  </si>
  <si>
    <r>
      <rPr>
        <sz val="10"/>
        <rFont val="華康粗圓體"/>
        <family val="3"/>
        <charset val="136"/>
      </rPr>
      <t xml:space="preserve">製　糖　甘　蔗
</t>
    </r>
    <r>
      <rPr>
        <sz val="10"/>
        <rFont val="Arial Narrow"/>
        <family val="2"/>
      </rPr>
      <t>Sugar-cane (Refined)</t>
    </r>
    <phoneticPr fontId="2" type="noConversion"/>
  </si>
  <si>
    <r>
      <rPr>
        <sz val="10"/>
        <rFont val="華康粗圓體"/>
        <family val="3"/>
        <charset val="136"/>
      </rPr>
      <t xml:space="preserve">生食用甘蔗
</t>
    </r>
    <r>
      <rPr>
        <sz val="10"/>
        <rFont val="Arial Narrow"/>
        <family val="2"/>
      </rPr>
      <t>Sugar-cane (Fresh)</t>
    </r>
    <phoneticPr fontId="2" type="noConversion"/>
  </si>
  <si>
    <r>
      <rPr>
        <sz val="10"/>
        <rFont val="華康粗圓體"/>
        <family val="3"/>
        <charset val="136"/>
      </rPr>
      <t xml:space="preserve">其他特用作物
</t>
    </r>
    <r>
      <rPr>
        <sz val="10"/>
        <rFont val="Arial Narrow"/>
        <family val="2"/>
      </rPr>
      <t xml:space="preserve">Others </t>
    </r>
    <phoneticPr fontId="2" type="noConversion"/>
  </si>
  <si>
    <r>
      <rPr>
        <sz val="10"/>
        <rFont val="華康粗圓體"/>
        <family val="3"/>
        <charset val="136"/>
      </rPr>
      <t>特用作物原始總計</t>
    </r>
    <phoneticPr fontId="2" type="noConversion"/>
  </si>
  <si>
    <r>
      <rPr>
        <sz val="10"/>
        <rFont val="華康粗圓體"/>
        <family val="3"/>
        <charset val="136"/>
      </rPr>
      <t>茶葉原始產量</t>
    </r>
    <phoneticPr fontId="2" type="noConversion"/>
  </si>
  <si>
    <r>
      <rPr>
        <sz val="10"/>
        <rFont val="華康粗圓體"/>
        <family val="3"/>
        <charset val="136"/>
      </rPr>
      <t>其他計算</t>
    </r>
    <phoneticPr fontId="2" type="noConversion"/>
  </si>
  <si>
    <r>
      <rPr>
        <sz val="10"/>
        <color indexed="8"/>
        <rFont val="華康粗圓體"/>
        <family val="3"/>
        <charset val="136"/>
      </rPr>
      <t>民國</t>
    </r>
    <r>
      <rPr>
        <sz val="10"/>
        <color indexed="8"/>
        <rFont val="Arial Narrow"/>
        <family val="2"/>
      </rPr>
      <t>107</t>
    </r>
    <r>
      <rPr>
        <sz val="10"/>
        <color indexed="8"/>
        <rFont val="華康粗圓體"/>
        <family val="3"/>
        <charset val="136"/>
      </rPr>
      <t>年底</t>
    </r>
    <r>
      <rPr>
        <sz val="10"/>
        <color indexed="8"/>
        <rFont val="Arial Narrow"/>
        <family val="2"/>
      </rPr>
      <t xml:space="preserve"> End of 2018</t>
    </r>
    <phoneticPr fontId="2" type="noConversion"/>
  </si>
  <si>
    <r>
      <rPr>
        <sz val="10"/>
        <color indexed="8"/>
        <rFont val="華康粗圓體"/>
        <family val="3"/>
        <charset val="136"/>
      </rPr>
      <t xml:space="preserve">農耕土地
占總面積
（％）
</t>
    </r>
    <r>
      <rPr>
        <sz val="10"/>
        <color indexed="8"/>
        <rFont val="Arial Narrow"/>
        <family val="2"/>
      </rPr>
      <t xml:space="preserve">The Proportion of
Cropland
(%)
</t>
    </r>
    <phoneticPr fontId="2" type="noConversion"/>
  </si>
  <si>
    <r>
      <rPr>
        <sz val="10"/>
        <rFont val="華康粗圓體"/>
        <family val="3"/>
        <charset val="136"/>
      </rPr>
      <t>民國</t>
    </r>
    <r>
      <rPr>
        <sz val="10"/>
        <rFont val="Arial Narrow"/>
        <family val="2"/>
      </rPr>
      <t>107</t>
    </r>
    <r>
      <rPr>
        <sz val="10"/>
        <rFont val="華康粗圓體"/>
        <family val="3"/>
        <charset val="136"/>
      </rPr>
      <t>年</t>
    </r>
    <r>
      <rPr>
        <sz val="10"/>
        <rFont val="Arial Narrow"/>
        <family val="2"/>
      </rPr>
      <t xml:space="preserve"> 2018</t>
    </r>
    <phoneticPr fontId="2" type="noConversion"/>
  </si>
  <si>
    <r>
      <rPr>
        <sz val="10"/>
        <rFont val="華康粗圓體"/>
        <family val="3"/>
        <charset val="136"/>
      </rPr>
      <t>民國</t>
    </r>
    <r>
      <rPr>
        <sz val="10"/>
        <rFont val="Arial Narrow"/>
        <family val="2"/>
      </rPr>
      <t>107</t>
    </r>
    <r>
      <rPr>
        <sz val="10"/>
        <rFont val="華康粗圓體"/>
        <family val="3"/>
        <charset val="136"/>
      </rPr>
      <t>年底</t>
    </r>
    <r>
      <rPr>
        <sz val="10"/>
        <rFont val="Arial Narrow"/>
        <family val="2"/>
      </rPr>
      <t xml:space="preserve">  End of 2018</t>
    </r>
    <phoneticPr fontId="2" type="noConversion"/>
  </si>
  <si>
    <r>
      <rPr>
        <sz val="10"/>
        <color indexed="8"/>
        <rFont val="華康粗圓體"/>
        <family val="3"/>
        <charset val="136"/>
      </rPr>
      <t>民國</t>
    </r>
    <r>
      <rPr>
        <sz val="10"/>
        <color indexed="8"/>
        <rFont val="Arial Narrow"/>
        <family val="2"/>
      </rPr>
      <t>107</t>
    </r>
    <r>
      <rPr>
        <sz val="10"/>
        <color indexed="8"/>
        <rFont val="華康粗圓體"/>
        <family val="3"/>
        <charset val="136"/>
      </rPr>
      <t>年底</t>
    </r>
    <r>
      <rPr>
        <sz val="10"/>
        <color indexed="8"/>
        <rFont val="Arial Narrow"/>
        <family val="2"/>
      </rPr>
      <t xml:space="preserve">   End of  2018</t>
    </r>
    <phoneticPr fontId="2" type="noConversion"/>
  </si>
  <si>
    <r>
      <rPr>
        <sz val="10"/>
        <rFont val="華康粗圓體"/>
        <family val="3"/>
        <charset val="136"/>
      </rPr>
      <t>民國</t>
    </r>
    <r>
      <rPr>
        <sz val="10"/>
        <rFont val="Arial Narrow"/>
        <family val="2"/>
      </rPr>
      <t>107</t>
    </r>
    <r>
      <rPr>
        <sz val="10"/>
        <rFont val="華康粗圓體"/>
        <family val="3"/>
        <charset val="136"/>
      </rPr>
      <t>年底</t>
    </r>
    <r>
      <rPr>
        <sz val="10"/>
        <rFont val="Arial Narrow"/>
        <family val="2"/>
      </rPr>
      <t xml:space="preserve">   End of  2018</t>
    </r>
    <phoneticPr fontId="2" type="noConversion"/>
  </si>
  <si>
    <r>
      <rPr>
        <sz val="10"/>
        <rFont val="華康粗圓體"/>
        <family val="3"/>
        <charset val="136"/>
      </rPr>
      <t>民國</t>
    </r>
    <r>
      <rPr>
        <sz val="10"/>
        <rFont val="Arial Narrow"/>
        <family val="2"/>
      </rPr>
      <t>107</t>
    </r>
    <r>
      <rPr>
        <sz val="10"/>
        <rFont val="華康粗圓體"/>
        <family val="3"/>
        <charset val="136"/>
      </rPr>
      <t>年　</t>
    </r>
    <r>
      <rPr>
        <sz val="10"/>
        <rFont val="Arial Narrow"/>
        <family val="2"/>
      </rPr>
      <t>2018</t>
    </r>
    <phoneticPr fontId="2" type="noConversion"/>
  </si>
  <si>
    <r>
      <rPr>
        <sz val="10"/>
        <rFont val="華康粗圓體"/>
        <family val="3"/>
        <charset val="136"/>
      </rPr>
      <t>民國</t>
    </r>
    <r>
      <rPr>
        <sz val="10"/>
        <rFont val="Arial Narrow"/>
        <family val="2"/>
      </rPr>
      <t>107</t>
    </r>
    <r>
      <rPr>
        <sz val="10"/>
        <rFont val="華康粗圓體"/>
        <family val="3"/>
        <charset val="136"/>
      </rPr>
      <t>年</t>
    </r>
    <r>
      <rPr>
        <sz val="10"/>
        <rFont val="Arial Narrow"/>
        <family val="2"/>
      </rPr>
      <t xml:space="preserve">    2018</t>
    </r>
    <phoneticPr fontId="2" type="noConversion"/>
  </si>
  <si>
    <r>
      <t xml:space="preserve">  </t>
    </r>
    <r>
      <rPr>
        <sz val="10"/>
        <rFont val="華康粗圓體"/>
        <family val="3"/>
        <charset val="136"/>
      </rPr>
      <t>民國</t>
    </r>
    <r>
      <rPr>
        <sz val="10"/>
        <rFont val="Arial Narrow"/>
        <family val="2"/>
      </rPr>
      <t>107</t>
    </r>
    <r>
      <rPr>
        <sz val="10"/>
        <rFont val="華康粗圓體"/>
        <family val="3"/>
        <charset val="136"/>
      </rPr>
      <t>年</t>
    </r>
    <r>
      <rPr>
        <sz val="10"/>
        <rFont val="Arial Narrow"/>
        <family val="2"/>
      </rPr>
      <t xml:space="preserve"> 2018</t>
    </r>
    <phoneticPr fontId="2" type="noConversion"/>
  </si>
  <si>
    <r>
      <rPr>
        <sz val="10"/>
        <rFont val="華康粗圓體"/>
        <family val="3"/>
        <charset val="136"/>
      </rPr>
      <t>民國</t>
    </r>
    <r>
      <rPr>
        <sz val="10"/>
        <rFont val="Arial Narrow"/>
        <family val="2"/>
      </rPr>
      <t>107</t>
    </r>
    <r>
      <rPr>
        <sz val="10"/>
        <rFont val="華康粗圓體"/>
        <family val="3"/>
        <charset val="136"/>
      </rPr>
      <t>年底</t>
    </r>
    <r>
      <rPr>
        <sz val="10"/>
        <rFont val="Arial Narrow"/>
        <family val="2"/>
      </rPr>
      <t xml:space="preserve"> End of 2018</t>
    </r>
    <phoneticPr fontId="2" type="noConversion"/>
  </si>
  <si>
    <r>
      <rPr>
        <sz val="10"/>
        <color indexed="8"/>
        <rFont val="華康粗圓體"/>
        <family val="3"/>
        <charset val="136"/>
      </rPr>
      <t>民國</t>
    </r>
    <r>
      <rPr>
        <sz val="10"/>
        <color indexed="8"/>
        <rFont val="Arial Narrow"/>
        <family val="2"/>
      </rPr>
      <t>107</t>
    </r>
    <r>
      <rPr>
        <sz val="10"/>
        <color indexed="8"/>
        <rFont val="華康粗圓體"/>
        <family val="3"/>
        <charset val="136"/>
      </rPr>
      <t>年　</t>
    </r>
    <r>
      <rPr>
        <sz val="10"/>
        <color indexed="8"/>
        <rFont val="Arial Narrow"/>
        <family val="2"/>
      </rPr>
      <t>2018</t>
    </r>
    <phoneticPr fontId="2" type="noConversion"/>
  </si>
  <si>
    <r>
      <rPr>
        <sz val="10"/>
        <color indexed="8"/>
        <rFont val="華康粗圓體"/>
        <family val="3"/>
        <charset val="136"/>
      </rPr>
      <t>民國</t>
    </r>
    <r>
      <rPr>
        <sz val="10"/>
        <color indexed="8"/>
        <rFont val="Arial Narrow"/>
        <family val="2"/>
      </rPr>
      <t>107</t>
    </r>
    <r>
      <rPr>
        <sz val="10"/>
        <color indexed="8"/>
        <rFont val="華康粗圓體"/>
        <family val="3"/>
        <charset val="136"/>
      </rPr>
      <t>年</t>
    </r>
    <r>
      <rPr>
        <sz val="10"/>
        <color indexed="8"/>
        <rFont val="Arial Narrow"/>
        <family val="2"/>
      </rPr>
      <t xml:space="preserve">   2018</t>
    </r>
    <phoneticPr fontId="2" type="noConversion"/>
  </si>
  <si>
    <r>
      <rPr>
        <sz val="10"/>
        <color indexed="8"/>
        <rFont val="華康粗圓體"/>
        <family val="3"/>
        <charset val="136"/>
      </rPr>
      <t>民國</t>
    </r>
    <r>
      <rPr>
        <sz val="10"/>
        <color indexed="8"/>
        <rFont val="Arial Narrow"/>
        <family val="2"/>
      </rPr>
      <t>107</t>
    </r>
    <r>
      <rPr>
        <sz val="10"/>
        <color indexed="8"/>
        <rFont val="華康粗圓體"/>
        <family val="3"/>
        <charset val="136"/>
      </rPr>
      <t>年度</t>
    </r>
    <r>
      <rPr>
        <sz val="10"/>
        <color indexed="8"/>
        <rFont val="Arial Narrow"/>
        <family val="2"/>
      </rPr>
      <t xml:space="preserve"> 2018</t>
    </r>
    <phoneticPr fontId="2" type="noConversion"/>
  </si>
  <si>
    <r>
      <rPr>
        <sz val="10"/>
        <color indexed="8"/>
        <rFont val="華康粗圓體"/>
        <family val="3"/>
        <charset val="136"/>
      </rPr>
      <t>民國</t>
    </r>
    <r>
      <rPr>
        <sz val="10"/>
        <color indexed="8"/>
        <rFont val="Arial Narrow"/>
        <family val="2"/>
      </rPr>
      <t>106</t>
    </r>
    <r>
      <rPr>
        <sz val="10"/>
        <color indexed="8"/>
        <rFont val="華康粗圓體"/>
        <family val="3"/>
        <charset val="136"/>
      </rPr>
      <t xml:space="preserve">年底
</t>
    </r>
    <r>
      <rPr>
        <sz val="10"/>
        <color indexed="8"/>
        <rFont val="Arial Narrow"/>
        <family val="2"/>
      </rPr>
      <t>End of 2017</t>
    </r>
    <phoneticPr fontId="2" type="noConversion"/>
  </si>
  <si>
    <r>
      <rPr>
        <sz val="10"/>
        <color indexed="8"/>
        <rFont val="華康粗圓體"/>
        <family val="3"/>
        <charset val="136"/>
      </rPr>
      <t>民國</t>
    </r>
    <r>
      <rPr>
        <sz val="10"/>
        <color indexed="8"/>
        <rFont val="Arial Narrow"/>
        <family val="2"/>
      </rPr>
      <t>107</t>
    </r>
    <r>
      <rPr>
        <sz val="10"/>
        <color indexed="8"/>
        <rFont val="華康粗圓體"/>
        <family val="3"/>
        <charset val="136"/>
      </rPr>
      <t xml:space="preserve">年底
</t>
    </r>
    <r>
      <rPr>
        <sz val="10"/>
        <color indexed="8"/>
        <rFont val="Arial Narrow"/>
        <family val="2"/>
      </rPr>
      <t>End of 2018</t>
    </r>
    <phoneticPr fontId="2" type="noConversion"/>
  </si>
  <si>
    <r>
      <rPr>
        <sz val="10"/>
        <color indexed="8"/>
        <rFont val="華康粗圓體"/>
        <family val="3"/>
        <charset val="136"/>
      </rPr>
      <t>民國</t>
    </r>
    <r>
      <rPr>
        <sz val="10"/>
        <color indexed="8"/>
        <rFont val="Arial Narrow"/>
        <family val="2"/>
      </rPr>
      <t>106</t>
    </r>
    <r>
      <rPr>
        <sz val="10"/>
        <color indexed="8"/>
        <rFont val="華康粗圓體"/>
        <family val="3"/>
        <charset val="136"/>
      </rPr>
      <t>年度</t>
    </r>
    <r>
      <rPr>
        <sz val="10"/>
        <color indexed="8"/>
        <rFont val="Arial Narrow"/>
        <family val="2"/>
      </rPr>
      <t xml:space="preserve"> 2017</t>
    </r>
    <phoneticPr fontId="2" type="noConversion"/>
  </si>
  <si>
    <t>Note : Irrigation and Drainage included irrigation water from recycled drainage.</t>
    <phoneticPr fontId="8" type="noConversion"/>
  </si>
  <si>
    <r>
      <rPr>
        <sz val="10"/>
        <color indexed="8"/>
        <rFont val="華康粗圓體"/>
        <family val="3"/>
        <charset val="136"/>
      </rPr>
      <t>　　民國</t>
    </r>
    <r>
      <rPr>
        <sz val="10"/>
        <color indexed="8"/>
        <rFont val="Arial Narrow"/>
        <family val="2"/>
      </rPr>
      <t>107</t>
    </r>
    <r>
      <rPr>
        <sz val="10"/>
        <color indexed="8"/>
        <rFont val="華康粗圓體"/>
        <family val="3"/>
        <charset val="136"/>
      </rPr>
      <t>年度　　</t>
    </r>
    <r>
      <rPr>
        <sz val="10"/>
        <color indexed="8"/>
        <rFont val="Arial Narrow"/>
        <family val="2"/>
      </rPr>
      <t>2018</t>
    </r>
    <phoneticPr fontId="2" type="noConversion"/>
  </si>
  <si>
    <r>
      <rPr>
        <sz val="10"/>
        <rFont val="華康粗圓體"/>
        <family val="3"/>
        <charset val="136"/>
      </rPr>
      <t>民國</t>
    </r>
    <r>
      <rPr>
        <sz val="10"/>
        <rFont val="Arial Narrow"/>
        <family val="2"/>
      </rPr>
      <t>107</t>
    </r>
    <r>
      <rPr>
        <sz val="10"/>
        <rFont val="華康粗圓體"/>
        <family val="3"/>
        <charset val="136"/>
      </rPr>
      <t>年</t>
    </r>
    <r>
      <rPr>
        <sz val="10"/>
        <rFont val="Arial Narrow"/>
        <family val="2"/>
      </rPr>
      <t xml:space="preserve">   2018</t>
    </r>
    <phoneticPr fontId="2" type="noConversion"/>
  </si>
  <si>
    <r>
      <t xml:space="preserve">           </t>
    </r>
    <r>
      <rPr>
        <sz val="2"/>
        <color theme="1"/>
        <rFont val="Arial Narrow"/>
        <family val="2"/>
      </rPr>
      <t xml:space="preserve"> </t>
    </r>
    <r>
      <rPr>
        <sz val="10"/>
        <color theme="1"/>
        <rFont val="Arial Narrow"/>
        <family val="2"/>
      </rPr>
      <t xml:space="preserve"> 2.107</t>
    </r>
    <r>
      <rPr>
        <sz val="10"/>
        <color theme="1"/>
        <rFont val="華康粗圓體"/>
        <family val="3"/>
        <charset val="136"/>
      </rPr>
      <t>年臺灣地區農家戶口抽樣調查資料尚未公布。</t>
    </r>
    <phoneticPr fontId="2" type="noConversion"/>
  </si>
  <si>
    <t xml:space="preserve">          2.The data of  Farming Household Survey of Taiwan Area in 2018 had not released yet.     </t>
    <phoneticPr fontId="2" type="noConversion"/>
  </si>
  <si>
    <r>
      <rPr>
        <sz val="10"/>
        <rFont val="華康粗圓體"/>
        <family val="3"/>
        <charset val="136"/>
      </rPr>
      <t>民國</t>
    </r>
    <r>
      <rPr>
        <sz val="10"/>
        <rFont val="Arial Narrow"/>
        <family val="2"/>
      </rPr>
      <t>104</t>
    </r>
    <r>
      <rPr>
        <sz val="10"/>
        <rFont val="華康粗圓體"/>
        <family val="3"/>
        <charset val="136"/>
      </rPr>
      <t>年底</t>
    </r>
    <r>
      <rPr>
        <sz val="10"/>
        <rFont val="Arial Narrow"/>
        <family val="2"/>
      </rPr>
      <t xml:space="preserve"> End of 2015</t>
    </r>
    <phoneticPr fontId="2" type="noConversion"/>
  </si>
  <si>
    <r>
      <rPr>
        <sz val="10"/>
        <rFont val="華康粗圓體"/>
        <family val="3"/>
        <charset val="136"/>
      </rPr>
      <t>民國</t>
    </r>
    <r>
      <rPr>
        <sz val="10"/>
        <rFont val="Arial Narrow"/>
        <family val="2"/>
      </rPr>
      <t>102</t>
    </r>
    <r>
      <rPr>
        <sz val="10"/>
        <rFont val="華康粗圓體"/>
        <family val="3"/>
        <charset val="136"/>
      </rPr>
      <t>年底</t>
    </r>
    <r>
      <rPr>
        <sz val="10"/>
        <rFont val="Arial Narrow"/>
        <family val="2"/>
      </rPr>
      <t xml:space="preserve"> End of 2013</t>
    </r>
    <phoneticPr fontId="2" type="noConversion"/>
  </si>
  <si>
    <r>
      <rPr>
        <sz val="10"/>
        <rFont val="華康粗圓體"/>
        <family val="3"/>
        <charset val="136"/>
      </rPr>
      <t>民國</t>
    </r>
    <r>
      <rPr>
        <sz val="10"/>
        <rFont val="Arial Narrow"/>
        <family val="2"/>
      </rPr>
      <t>101</t>
    </r>
    <r>
      <rPr>
        <sz val="10"/>
        <rFont val="華康粗圓體"/>
        <family val="3"/>
        <charset val="136"/>
      </rPr>
      <t>年底</t>
    </r>
    <r>
      <rPr>
        <sz val="10"/>
        <rFont val="Arial Narrow"/>
        <family val="2"/>
      </rPr>
      <t xml:space="preserve"> End of 2012</t>
    </r>
    <phoneticPr fontId="2" type="noConversion"/>
  </si>
  <si>
    <r>
      <rPr>
        <sz val="10"/>
        <rFont val="華康粗圓體"/>
        <family val="3"/>
        <charset val="136"/>
      </rPr>
      <t>民國</t>
    </r>
    <r>
      <rPr>
        <sz val="10"/>
        <rFont val="Arial Narrow"/>
        <family val="2"/>
      </rPr>
      <t>100</t>
    </r>
    <r>
      <rPr>
        <sz val="10"/>
        <rFont val="華康粗圓體"/>
        <family val="3"/>
        <charset val="136"/>
      </rPr>
      <t>年底</t>
    </r>
    <r>
      <rPr>
        <sz val="10"/>
        <rFont val="Arial Narrow"/>
        <family val="2"/>
      </rPr>
      <t xml:space="preserve"> End of 2011</t>
    </r>
    <phoneticPr fontId="2" type="noConversion"/>
  </si>
  <si>
    <r>
      <rPr>
        <sz val="10"/>
        <rFont val="華康粗圓體"/>
        <family val="3"/>
        <charset val="136"/>
      </rPr>
      <t>民國</t>
    </r>
    <r>
      <rPr>
        <sz val="10"/>
        <rFont val="Arial Narrow"/>
        <family val="2"/>
      </rPr>
      <t>98</t>
    </r>
    <r>
      <rPr>
        <sz val="10"/>
        <rFont val="華康粗圓體"/>
        <family val="3"/>
        <charset val="136"/>
      </rPr>
      <t>年底</t>
    </r>
    <r>
      <rPr>
        <sz val="10"/>
        <rFont val="Arial Narrow"/>
        <family val="2"/>
      </rPr>
      <t xml:space="preserve"> End of 2009</t>
    </r>
    <phoneticPr fontId="2" type="noConversion"/>
  </si>
  <si>
    <t>Table 4-3. Harvested Area of Paddy Field and Rice Production</t>
    <phoneticPr fontId="2" type="noConversion"/>
  </si>
  <si>
    <r>
      <rPr>
        <sz val="10"/>
        <rFont val="華康粗圓體"/>
        <family val="3"/>
        <charset val="136"/>
      </rPr>
      <t>說明：自</t>
    </r>
    <r>
      <rPr>
        <sz val="10"/>
        <rFont val="Arial Narrow"/>
        <family val="2"/>
      </rPr>
      <t>106</t>
    </r>
    <r>
      <rPr>
        <sz val="10"/>
        <rFont val="華康粗圓體"/>
        <family val="3"/>
        <charset val="136"/>
      </rPr>
      <t>年起，香菇及太空包香菇因其栽培量單位不同而未納入其他蔬菜之收穫面積。</t>
    </r>
    <phoneticPr fontId="2" type="noConversion"/>
  </si>
  <si>
    <t>Source : Agriculture and Food Agency, COA, and Directorate-general of Budget, Accounting and Statistics, Executive Yuan .</t>
    <phoneticPr fontId="2" type="noConversion"/>
  </si>
  <si>
    <r>
      <rPr>
        <sz val="10"/>
        <color indexed="8"/>
        <rFont val="華康粗圓體"/>
        <family val="3"/>
        <charset val="136"/>
      </rPr>
      <t>資料來源：行政院農委會</t>
    </r>
    <r>
      <rPr>
        <sz val="10"/>
        <color rgb="FF000000"/>
        <rFont val="華康粗圓體"/>
        <family val="3"/>
        <charset val="136"/>
      </rPr>
      <t>農糧署</t>
    </r>
    <r>
      <rPr>
        <sz val="10"/>
        <color indexed="8"/>
        <rFont val="華康粗圓體"/>
        <family val="3"/>
        <charset val="136"/>
      </rPr>
      <t>及主計總處。</t>
    </r>
    <phoneticPr fontId="2" type="noConversion"/>
  </si>
  <si>
    <r>
      <rPr>
        <sz val="10"/>
        <color indexed="8"/>
        <rFont val="華康粗圓體"/>
        <family val="3"/>
        <charset val="136"/>
      </rPr>
      <t>耕地全部
非自有</t>
    </r>
    <phoneticPr fontId="2" type="noConversion"/>
  </si>
  <si>
    <r>
      <rPr>
        <sz val="10"/>
        <color indexed="8"/>
        <rFont val="華康粗圓體"/>
        <family val="3"/>
        <charset val="136"/>
      </rPr>
      <t>耕地部分自有</t>
    </r>
    <phoneticPr fontId="2" type="noConversion"/>
  </si>
  <si>
    <r>
      <rPr>
        <sz val="13"/>
        <rFont val="華康粗圓體"/>
        <family val="3"/>
        <charset val="136"/>
      </rPr>
      <t>表</t>
    </r>
    <r>
      <rPr>
        <sz val="13"/>
        <rFont val="Arial Narrow"/>
        <family val="2"/>
      </rPr>
      <t>4-3</t>
    </r>
    <r>
      <rPr>
        <sz val="13"/>
        <rFont val="華康粗圓體"/>
        <family val="3"/>
        <charset val="136"/>
      </rPr>
      <t>、稻米收穫面積及生產量</t>
    </r>
    <phoneticPr fontId="2" type="noConversion"/>
  </si>
  <si>
    <r>
      <rPr>
        <sz val="10"/>
        <rFont val="華康粗圓體"/>
        <family val="3"/>
        <charset val="136"/>
      </rPr>
      <t>民國</t>
    </r>
    <r>
      <rPr>
        <sz val="10"/>
        <rFont val="Arial Narrow"/>
        <family val="2"/>
      </rPr>
      <t>106</t>
    </r>
    <r>
      <rPr>
        <sz val="10"/>
        <rFont val="華康粗圓體"/>
        <family val="3"/>
        <charset val="136"/>
      </rPr>
      <t>年</t>
    </r>
    <r>
      <rPr>
        <sz val="10"/>
        <rFont val="Arial Narrow"/>
        <family val="2"/>
      </rPr>
      <t xml:space="preserve"> 2017</t>
    </r>
  </si>
  <si>
    <r>
      <rPr>
        <sz val="10"/>
        <rFont val="Segoe UI Symbol"/>
        <family val="2"/>
      </rPr>
      <t>ⓡ</t>
    </r>
    <r>
      <rPr>
        <sz val="10"/>
        <rFont val="Arial Narrow"/>
        <family val="2"/>
      </rPr>
      <t>167,083</t>
    </r>
    <phoneticPr fontId="2" type="noConversion"/>
  </si>
  <si>
    <r>
      <rPr>
        <sz val="10"/>
        <rFont val="華康粗圓體"/>
        <family val="3"/>
        <charset val="136"/>
      </rPr>
      <t>民國</t>
    </r>
    <r>
      <rPr>
        <sz val="10"/>
        <rFont val="Arial Narrow"/>
        <family val="2"/>
      </rPr>
      <t>106</t>
    </r>
    <r>
      <rPr>
        <sz val="10"/>
        <rFont val="華康粗圓體"/>
        <family val="3"/>
        <charset val="136"/>
      </rPr>
      <t>年</t>
    </r>
    <r>
      <rPr>
        <sz val="10"/>
        <rFont val="Arial Narrow"/>
        <family val="2"/>
      </rPr>
      <t xml:space="preserve">   2017</t>
    </r>
  </si>
  <si>
    <t xml:space="preserve">Source : Soil and Water Conservation Bureau, COA, Executive Yuan and Department of Agriculture, Taoyuan City Gov. </t>
    <phoneticPr fontId="2" type="noConversion"/>
  </si>
  <si>
    <r>
      <rPr>
        <sz val="10"/>
        <rFont val="華康粗圓體(P)"/>
        <family val="2"/>
        <charset val="136"/>
      </rPr>
      <t>農林漁牧</t>
    </r>
    <phoneticPr fontId="2" type="noConversion"/>
  </si>
  <si>
    <r>
      <rPr>
        <sz val="13"/>
        <rFont val="華康粗圓體(P)"/>
        <family val="2"/>
        <charset val="136"/>
      </rPr>
      <t>表</t>
    </r>
    <r>
      <rPr>
        <sz val="13"/>
        <rFont val="Arial Narrow"/>
        <family val="2"/>
      </rPr>
      <t>4-4</t>
    </r>
    <r>
      <rPr>
        <sz val="13"/>
        <rFont val="華康粗圓體(P)"/>
        <family val="2"/>
        <charset val="136"/>
      </rPr>
      <t>、農產品收穫面積及生產量</t>
    </r>
    <phoneticPr fontId="2" type="noConversion"/>
  </si>
  <si>
    <r>
      <t xml:space="preserve">(1) </t>
    </r>
    <r>
      <rPr>
        <sz val="10"/>
        <rFont val="華康粗圓體(P)"/>
        <family val="2"/>
        <charset val="136"/>
      </rPr>
      <t>雜糧生產</t>
    </r>
    <phoneticPr fontId="2" type="noConversion"/>
  </si>
  <si>
    <r>
      <rPr>
        <sz val="10"/>
        <rFont val="華康粗圓體(P)"/>
        <family val="2"/>
        <charset val="136"/>
      </rPr>
      <t>單位：公頃；公噸</t>
    </r>
  </si>
  <si>
    <r>
      <rPr>
        <sz val="10"/>
        <rFont val="華康粗圓體(P)"/>
        <family val="2"/>
        <charset val="136"/>
      </rPr>
      <t>年及區別</t>
    </r>
    <phoneticPr fontId="2" type="noConversion"/>
  </si>
  <si>
    <r>
      <rPr>
        <sz val="10"/>
        <color indexed="8"/>
        <rFont val="華康粗圓體(P)"/>
        <family val="2"/>
        <charset val="136"/>
      </rPr>
      <t xml:space="preserve">總　計
</t>
    </r>
    <r>
      <rPr>
        <sz val="10"/>
        <color indexed="8"/>
        <rFont val="Arial Narrow"/>
        <family val="2"/>
      </rPr>
      <t>Grand Total</t>
    </r>
    <phoneticPr fontId="2" type="noConversion"/>
  </si>
  <si>
    <r>
      <rPr>
        <sz val="10"/>
        <color indexed="8"/>
        <rFont val="華康粗圓體(P)"/>
        <family val="2"/>
        <charset val="136"/>
      </rPr>
      <t xml:space="preserve">甘　　　藷
</t>
    </r>
    <r>
      <rPr>
        <sz val="10"/>
        <color indexed="8"/>
        <rFont val="Arial Narrow"/>
        <family val="2"/>
      </rPr>
      <t>Sweet Potato</t>
    </r>
    <phoneticPr fontId="2" type="noConversion"/>
  </si>
  <si>
    <r>
      <rPr>
        <sz val="10"/>
        <color indexed="8"/>
        <rFont val="華康粗圓體(P)"/>
        <family val="2"/>
        <charset val="136"/>
      </rPr>
      <t xml:space="preserve">硬質玉米
</t>
    </r>
    <r>
      <rPr>
        <sz val="10"/>
        <color indexed="8"/>
        <rFont val="Arial Narrow"/>
        <family val="2"/>
      </rPr>
      <t>Hard Corn</t>
    </r>
    <phoneticPr fontId="2" type="noConversion"/>
  </si>
  <si>
    <r>
      <rPr>
        <sz val="10"/>
        <color indexed="8"/>
        <rFont val="華康粗圓體(P)"/>
        <family val="2"/>
        <charset val="136"/>
      </rPr>
      <t xml:space="preserve">食用玉米
</t>
    </r>
    <r>
      <rPr>
        <sz val="10"/>
        <color indexed="8"/>
        <rFont val="Arial Narrow"/>
        <family val="2"/>
      </rPr>
      <t>Food Corn</t>
    </r>
    <phoneticPr fontId="2" type="noConversion"/>
  </si>
  <si>
    <r>
      <rPr>
        <sz val="10"/>
        <color indexed="8"/>
        <rFont val="華康粗圓體(P)"/>
        <family val="2"/>
        <charset val="136"/>
      </rPr>
      <t xml:space="preserve">蜀黍（高梁）
</t>
    </r>
    <r>
      <rPr>
        <sz val="10"/>
        <color indexed="8"/>
        <rFont val="Arial Narrow"/>
        <family val="2"/>
      </rPr>
      <t>Sorghum</t>
    </r>
    <phoneticPr fontId="2" type="noConversion"/>
  </si>
  <si>
    <r>
      <rPr>
        <sz val="10"/>
        <color indexed="8"/>
        <rFont val="華康粗圓體(P)"/>
        <family val="2"/>
        <charset val="136"/>
      </rPr>
      <t xml:space="preserve">大豆
</t>
    </r>
    <r>
      <rPr>
        <sz val="10"/>
        <color indexed="8"/>
        <rFont val="Arial Narrow"/>
        <family val="2"/>
      </rPr>
      <t>Soybean</t>
    </r>
    <phoneticPr fontId="2" type="noConversion"/>
  </si>
  <si>
    <r>
      <rPr>
        <sz val="10"/>
        <color indexed="8"/>
        <rFont val="華康粗圓體(P)"/>
        <family val="2"/>
        <charset val="136"/>
      </rPr>
      <t xml:space="preserve">紅豆
</t>
    </r>
    <r>
      <rPr>
        <sz val="10"/>
        <color indexed="8"/>
        <rFont val="Arial Narrow"/>
        <family val="2"/>
      </rPr>
      <t>Adzuki Bean</t>
    </r>
    <phoneticPr fontId="2" type="noConversion"/>
  </si>
  <si>
    <r>
      <rPr>
        <sz val="10"/>
        <color indexed="8"/>
        <rFont val="華康粗圓體(P)"/>
        <family val="2"/>
        <charset val="136"/>
      </rPr>
      <t xml:space="preserve">落花生
</t>
    </r>
    <r>
      <rPr>
        <sz val="10"/>
        <color indexed="8"/>
        <rFont val="Arial Narrow"/>
        <family val="2"/>
      </rPr>
      <t>Peanut</t>
    </r>
    <phoneticPr fontId="2" type="noConversion"/>
  </si>
  <si>
    <r>
      <rPr>
        <sz val="10"/>
        <color indexed="8"/>
        <rFont val="華康粗圓體(P)"/>
        <family val="2"/>
        <charset val="136"/>
      </rPr>
      <t xml:space="preserve">其他雜糧
</t>
    </r>
    <r>
      <rPr>
        <sz val="10"/>
        <color indexed="8"/>
        <rFont val="Arial Narrow"/>
        <family val="2"/>
      </rPr>
      <t>Others</t>
    </r>
    <phoneticPr fontId="2" type="noConversion"/>
  </si>
  <si>
    <r>
      <rPr>
        <sz val="10"/>
        <rFont val="華康粗圓體(P)"/>
        <family val="2"/>
        <charset val="136"/>
      </rPr>
      <t xml:space="preserve">收穫面積
</t>
    </r>
    <r>
      <rPr>
        <sz val="10"/>
        <rFont val="Arial Narrow"/>
        <family val="2"/>
      </rPr>
      <t>Harvested
 Area</t>
    </r>
    <phoneticPr fontId="2" type="noConversion"/>
  </si>
  <si>
    <r>
      <rPr>
        <sz val="10"/>
        <rFont val="華康粗圓體(P)"/>
        <family val="2"/>
        <charset val="136"/>
      </rPr>
      <t xml:space="preserve">產　量
</t>
    </r>
    <r>
      <rPr>
        <sz val="10"/>
        <rFont val="Arial Narrow"/>
        <family val="2"/>
      </rPr>
      <t xml:space="preserve">Production
</t>
    </r>
    <phoneticPr fontId="2" type="noConversion"/>
  </si>
  <si>
    <r>
      <rPr>
        <sz val="10"/>
        <color indexed="8"/>
        <rFont val="華康粗圓體(P)"/>
        <family val="2"/>
        <charset val="136"/>
      </rPr>
      <t xml:space="preserve">產　量
</t>
    </r>
    <r>
      <rPr>
        <sz val="10"/>
        <color indexed="8"/>
        <rFont val="Arial Narrow"/>
        <family val="2"/>
      </rPr>
      <t xml:space="preserve">Production
</t>
    </r>
    <phoneticPr fontId="2" type="noConversion"/>
  </si>
  <si>
    <r>
      <rPr>
        <sz val="10"/>
        <rFont val="華康粗圓體(P)"/>
        <family val="2"/>
        <charset val="136"/>
      </rPr>
      <t>民國</t>
    </r>
    <r>
      <rPr>
        <sz val="10"/>
        <rFont val="Arial Narrow"/>
        <family val="2"/>
      </rPr>
      <t>98</t>
    </r>
    <r>
      <rPr>
        <sz val="10"/>
        <rFont val="華康粗圓體(P)"/>
        <family val="2"/>
        <charset val="136"/>
      </rPr>
      <t>年</t>
    </r>
    <r>
      <rPr>
        <sz val="10"/>
        <rFont val="Arial Narrow"/>
        <family val="2"/>
      </rPr>
      <t xml:space="preserve"> 2009</t>
    </r>
  </si>
  <si>
    <r>
      <rPr>
        <sz val="10"/>
        <rFont val="華康粗圓體(P)"/>
        <family val="2"/>
        <charset val="136"/>
      </rPr>
      <t>民國</t>
    </r>
    <r>
      <rPr>
        <sz val="10"/>
        <rFont val="Arial Narrow"/>
        <family val="2"/>
      </rPr>
      <t>99</t>
    </r>
    <r>
      <rPr>
        <sz val="10"/>
        <rFont val="華康粗圓體(P)"/>
        <family val="2"/>
        <charset val="136"/>
      </rPr>
      <t>年</t>
    </r>
    <r>
      <rPr>
        <sz val="10"/>
        <rFont val="Arial Narrow"/>
        <family val="2"/>
      </rPr>
      <t xml:space="preserve"> 2010</t>
    </r>
  </si>
  <si>
    <r>
      <rPr>
        <sz val="10"/>
        <rFont val="華康粗圓體(P)"/>
        <family val="2"/>
        <charset val="136"/>
      </rPr>
      <t>民國</t>
    </r>
    <r>
      <rPr>
        <sz val="10"/>
        <rFont val="Arial Narrow"/>
        <family val="2"/>
      </rPr>
      <t>100</t>
    </r>
    <r>
      <rPr>
        <sz val="10"/>
        <rFont val="華康粗圓體(P)"/>
        <family val="2"/>
        <charset val="136"/>
      </rPr>
      <t>年</t>
    </r>
    <r>
      <rPr>
        <sz val="10"/>
        <rFont val="Arial Narrow"/>
        <family val="2"/>
      </rPr>
      <t xml:space="preserve"> 2011</t>
    </r>
  </si>
  <si>
    <r>
      <rPr>
        <sz val="10"/>
        <rFont val="華康粗圓體(P)"/>
        <family val="2"/>
        <charset val="136"/>
      </rPr>
      <t>民國</t>
    </r>
    <r>
      <rPr>
        <sz val="10"/>
        <rFont val="Arial Narrow"/>
        <family val="2"/>
      </rPr>
      <t>101</t>
    </r>
    <r>
      <rPr>
        <sz val="10"/>
        <rFont val="華康粗圓體(P)"/>
        <family val="2"/>
        <charset val="136"/>
      </rPr>
      <t>年</t>
    </r>
    <r>
      <rPr>
        <sz val="10"/>
        <rFont val="Arial Narrow"/>
        <family val="2"/>
      </rPr>
      <t xml:space="preserve"> 2012</t>
    </r>
  </si>
  <si>
    <r>
      <rPr>
        <sz val="10"/>
        <rFont val="華康粗圓體(P)"/>
        <family val="2"/>
        <charset val="136"/>
      </rPr>
      <t>民國</t>
    </r>
    <r>
      <rPr>
        <sz val="10"/>
        <rFont val="Arial Narrow"/>
        <family val="2"/>
      </rPr>
      <t>102</t>
    </r>
    <r>
      <rPr>
        <sz val="10"/>
        <rFont val="華康粗圓體(P)"/>
        <family val="2"/>
        <charset val="136"/>
      </rPr>
      <t>年</t>
    </r>
    <r>
      <rPr>
        <sz val="10"/>
        <rFont val="Arial Narrow"/>
        <family val="2"/>
      </rPr>
      <t xml:space="preserve"> 2013</t>
    </r>
  </si>
  <si>
    <r>
      <rPr>
        <sz val="10"/>
        <rFont val="華康粗圓體(P)"/>
        <family val="2"/>
        <charset val="136"/>
      </rPr>
      <t>民國</t>
    </r>
    <r>
      <rPr>
        <sz val="10"/>
        <rFont val="Arial Narrow"/>
        <family val="2"/>
      </rPr>
      <t>103</t>
    </r>
    <r>
      <rPr>
        <sz val="10"/>
        <rFont val="華康粗圓體(P)"/>
        <family val="2"/>
        <charset val="136"/>
      </rPr>
      <t>年</t>
    </r>
    <r>
      <rPr>
        <sz val="10"/>
        <rFont val="Arial Narrow"/>
        <family val="2"/>
      </rPr>
      <t xml:space="preserve"> 2014</t>
    </r>
  </si>
  <si>
    <r>
      <rPr>
        <sz val="10"/>
        <color theme="1"/>
        <rFont val="華康粗圓體(P)"/>
        <family val="2"/>
        <charset val="136"/>
      </rPr>
      <t>民國</t>
    </r>
    <r>
      <rPr>
        <sz val="10"/>
        <color theme="1"/>
        <rFont val="Arial Narrow"/>
        <family val="2"/>
      </rPr>
      <t>104</t>
    </r>
    <r>
      <rPr>
        <sz val="10"/>
        <color theme="1"/>
        <rFont val="華康粗圓體(P)"/>
        <family val="2"/>
        <charset val="136"/>
      </rPr>
      <t>年</t>
    </r>
    <r>
      <rPr>
        <sz val="10"/>
        <color theme="1"/>
        <rFont val="Arial Narrow"/>
        <family val="2"/>
      </rPr>
      <t xml:space="preserve"> 2015</t>
    </r>
  </si>
  <si>
    <r>
      <rPr>
        <sz val="10"/>
        <color theme="1"/>
        <rFont val="華康粗圓體(P)"/>
        <family val="2"/>
        <charset val="136"/>
      </rPr>
      <t>民國</t>
    </r>
    <r>
      <rPr>
        <sz val="10"/>
        <color theme="1"/>
        <rFont val="Arial Narrow"/>
        <family val="2"/>
      </rPr>
      <t>105</t>
    </r>
    <r>
      <rPr>
        <sz val="10"/>
        <color theme="1"/>
        <rFont val="華康粗圓體(P)"/>
        <family val="2"/>
        <charset val="136"/>
      </rPr>
      <t>年</t>
    </r>
    <r>
      <rPr>
        <sz val="10"/>
        <color theme="1"/>
        <rFont val="Arial Narrow"/>
        <family val="2"/>
      </rPr>
      <t xml:space="preserve"> 2016</t>
    </r>
  </si>
  <si>
    <r>
      <rPr>
        <sz val="10"/>
        <color theme="1"/>
        <rFont val="華康粗圓體(P)"/>
        <family val="2"/>
        <charset val="136"/>
      </rPr>
      <t>民國</t>
    </r>
    <r>
      <rPr>
        <sz val="10"/>
        <color theme="1"/>
        <rFont val="Arial Narrow"/>
        <family val="2"/>
      </rPr>
      <t>106</t>
    </r>
    <r>
      <rPr>
        <sz val="10"/>
        <color theme="1"/>
        <rFont val="華康粗圓體(P)"/>
        <family val="2"/>
        <charset val="136"/>
      </rPr>
      <t>年</t>
    </r>
    <r>
      <rPr>
        <sz val="10"/>
        <color theme="1"/>
        <rFont val="Arial Narrow"/>
        <family val="2"/>
      </rPr>
      <t xml:space="preserve"> 2017</t>
    </r>
  </si>
  <si>
    <r>
      <rPr>
        <sz val="10"/>
        <rFont val="華康粗圓體(P)"/>
        <family val="2"/>
        <charset val="136"/>
      </rPr>
      <t>民國</t>
    </r>
    <r>
      <rPr>
        <sz val="10"/>
        <rFont val="Arial Narrow"/>
        <family val="2"/>
      </rPr>
      <t>107</t>
    </r>
    <r>
      <rPr>
        <sz val="10"/>
        <rFont val="華康粗圓體(P)"/>
        <family val="2"/>
        <charset val="136"/>
      </rPr>
      <t>年</t>
    </r>
    <r>
      <rPr>
        <sz val="10"/>
        <rFont val="Arial Narrow"/>
        <family val="2"/>
      </rPr>
      <t xml:space="preserve"> 2018</t>
    </r>
    <phoneticPr fontId="2" type="noConversion"/>
  </si>
  <si>
    <r>
      <t xml:space="preserve">   </t>
    </r>
    <r>
      <rPr>
        <sz val="10"/>
        <rFont val="華康粗圓體(P)"/>
        <family val="2"/>
        <charset val="136"/>
      </rPr>
      <t>桃園區</t>
    </r>
    <r>
      <rPr>
        <sz val="10"/>
        <rFont val="Arial Narrow"/>
        <family val="2"/>
      </rPr>
      <t xml:space="preserve"> Taoyuan District</t>
    </r>
  </si>
  <si>
    <r>
      <t xml:space="preserve">   </t>
    </r>
    <r>
      <rPr>
        <sz val="10"/>
        <rFont val="華康粗圓體(P)"/>
        <family val="2"/>
        <charset val="136"/>
      </rPr>
      <t>中壢區</t>
    </r>
    <r>
      <rPr>
        <sz val="10"/>
        <rFont val="Arial Narrow"/>
        <family val="2"/>
      </rPr>
      <t xml:space="preserve"> Zhongli District</t>
    </r>
  </si>
  <si>
    <r>
      <t xml:space="preserve">   </t>
    </r>
    <r>
      <rPr>
        <sz val="10"/>
        <rFont val="華康粗圓體(P)"/>
        <family val="2"/>
        <charset val="136"/>
      </rPr>
      <t>大溪區</t>
    </r>
    <r>
      <rPr>
        <sz val="10"/>
        <rFont val="Arial Narrow"/>
        <family val="2"/>
      </rPr>
      <t xml:space="preserve"> Daxi District</t>
    </r>
  </si>
  <si>
    <r>
      <t xml:space="preserve">   </t>
    </r>
    <r>
      <rPr>
        <sz val="10"/>
        <rFont val="華康粗圓體(P)"/>
        <family val="2"/>
        <charset val="136"/>
      </rPr>
      <t>楊梅區</t>
    </r>
    <r>
      <rPr>
        <sz val="10"/>
        <rFont val="Arial Narrow"/>
        <family val="2"/>
      </rPr>
      <t xml:space="preserve"> Yangmei District</t>
    </r>
  </si>
  <si>
    <r>
      <t xml:space="preserve">   </t>
    </r>
    <r>
      <rPr>
        <sz val="10"/>
        <rFont val="華康粗圓體(P)"/>
        <family val="2"/>
        <charset val="136"/>
      </rPr>
      <t>蘆竹區</t>
    </r>
    <r>
      <rPr>
        <sz val="10"/>
        <rFont val="Arial Narrow"/>
        <family val="2"/>
      </rPr>
      <t xml:space="preserve"> Luzhu District</t>
    </r>
  </si>
  <si>
    <r>
      <t xml:space="preserve">   </t>
    </r>
    <r>
      <rPr>
        <sz val="10"/>
        <rFont val="華康粗圓體(P)"/>
        <family val="2"/>
        <charset val="136"/>
      </rPr>
      <t>大園區</t>
    </r>
    <r>
      <rPr>
        <sz val="10"/>
        <rFont val="Arial Narrow"/>
        <family val="2"/>
      </rPr>
      <t xml:space="preserve"> Dayuan District</t>
    </r>
  </si>
  <si>
    <r>
      <t xml:space="preserve">   </t>
    </r>
    <r>
      <rPr>
        <sz val="10"/>
        <rFont val="華康粗圓體(P)"/>
        <family val="2"/>
        <charset val="136"/>
      </rPr>
      <t>龜山區</t>
    </r>
    <r>
      <rPr>
        <sz val="10"/>
        <rFont val="Arial Narrow"/>
        <family val="2"/>
      </rPr>
      <t xml:space="preserve"> Guishan District</t>
    </r>
  </si>
  <si>
    <r>
      <t xml:space="preserve">   </t>
    </r>
    <r>
      <rPr>
        <sz val="10"/>
        <rFont val="華康粗圓體(P)"/>
        <family val="2"/>
        <charset val="136"/>
      </rPr>
      <t>八德區</t>
    </r>
    <r>
      <rPr>
        <sz val="10"/>
        <rFont val="Arial Narrow"/>
        <family val="2"/>
      </rPr>
      <t xml:space="preserve"> Bade District</t>
    </r>
  </si>
  <si>
    <r>
      <t xml:space="preserve">   </t>
    </r>
    <r>
      <rPr>
        <sz val="10"/>
        <rFont val="華康粗圓體(P)"/>
        <family val="2"/>
        <charset val="136"/>
      </rPr>
      <t>龍潭區</t>
    </r>
    <r>
      <rPr>
        <sz val="10"/>
        <rFont val="Arial Narrow"/>
        <family val="2"/>
      </rPr>
      <t xml:space="preserve"> Longtan District</t>
    </r>
  </si>
  <si>
    <r>
      <t xml:space="preserve">   </t>
    </r>
    <r>
      <rPr>
        <sz val="10"/>
        <rFont val="華康粗圓體(P)"/>
        <family val="2"/>
        <charset val="136"/>
      </rPr>
      <t>平鎮區</t>
    </r>
    <r>
      <rPr>
        <sz val="10"/>
        <rFont val="Arial Narrow"/>
        <family val="2"/>
      </rPr>
      <t xml:space="preserve"> Pingzhen District</t>
    </r>
  </si>
  <si>
    <r>
      <t xml:space="preserve">   </t>
    </r>
    <r>
      <rPr>
        <sz val="10"/>
        <rFont val="華康粗圓體(P)"/>
        <family val="2"/>
        <charset val="136"/>
      </rPr>
      <t>新屋區</t>
    </r>
    <r>
      <rPr>
        <sz val="10"/>
        <rFont val="Arial Narrow"/>
        <family val="2"/>
      </rPr>
      <t xml:space="preserve"> Xinwu District</t>
    </r>
  </si>
  <si>
    <r>
      <t xml:space="preserve">   </t>
    </r>
    <r>
      <rPr>
        <sz val="10"/>
        <rFont val="華康粗圓體(P)"/>
        <family val="2"/>
        <charset val="136"/>
      </rPr>
      <t>觀音區</t>
    </r>
    <r>
      <rPr>
        <sz val="10"/>
        <rFont val="Arial Narrow"/>
        <family val="2"/>
      </rPr>
      <t xml:space="preserve"> Guanyin District</t>
    </r>
  </si>
  <si>
    <r>
      <t xml:space="preserve">   </t>
    </r>
    <r>
      <rPr>
        <sz val="10"/>
        <rFont val="華康粗圓體(P)"/>
        <family val="2"/>
        <charset val="136"/>
      </rPr>
      <t>復興區</t>
    </r>
    <r>
      <rPr>
        <sz val="10"/>
        <rFont val="Arial Narrow"/>
        <family val="2"/>
      </rPr>
      <t xml:space="preserve"> Fuxing District</t>
    </r>
  </si>
  <si>
    <r>
      <rPr>
        <sz val="10"/>
        <rFont val="華康粗圓體(P)"/>
        <family val="2"/>
        <charset val="136"/>
      </rPr>
      <t>資料來源：本府農業局。</t>
    </r>
    <phoneticPr fontId="2" type="noConversion"/>
  </si>
  <si>
    <r>
      <t xml:space="preserve">  </t>
    </r>
    <r>
      <rPr>
        <sz val="10"/>
        <rFont val="華康粗圓體"/>
        <family val="3"/>
        <charset val="136"/>
      </rPr>
      <t>民國</t>
    </r>
    <r>
      <rPr>
        <sz val="10"/>
        <rFont val="Arial Narrow"/>
        <family val="2"/>
      </rPr>
      <t>106</t>
    </r>
    <r>
      <rPr>
        <sz val="10"/>
        <rFont val="華康粗圓體"/>
        <family val="3"/>
        <charset val="136"/>
      </rPr>
      <t>年</t>
    </r>
    <r>
      <rPr>
        <sz val="10"/>
        <rFont val="Arial Narrow"/>
        <family val="2"/>
      </rPr>
      <t xml:space="preserve"> 2017</t>
    </r>
  </si>
  <si>
    <r>
      <rPr>
        <sz val="10"/>
        <rFont val="華康粗圓體"/>
        <family val="3"/>
        <charset val="136"/>
      </rPr>
      <t xml:space="preserve">豬
</t>
    </r>
    <r>
      <rPr>
        <sz val="10"/>
        <rFont val="Arial Narrow"/>
        <family val="2"/>
      </rPr>
      <t xml:space="preserve">Hogs
</t>
    </r>
    <phoneticPr fontId="2" type="noConversion"/>
  </si>
  <si>
    <r>
      <rPr>
        <sz val="10"/>
        <rFont val="華康粗圓體"/>
        <family val="3"/>
        <charset val="136"/>
      </rPr>
      <t xml:space="preserve">豬
</t>
    </r>
    <r>
      <rPr>
        <sz val="10"/>
        <rFont val="Arial Narrow"/>
        <family val="2"/>
      </rPr>
      <t>Hogs</t>
    </r>
    <phoneticPr fontId="2" type="noConversion"/>
  </si>
  <si>
    <r>
      <rPr>
        <sz val="10"/>
        <rFont val="華康粗圓體"/>
        <family val="3"/>
        <charset val="136"/>
      </rPr>
      <t>資料來源：行政院農委會水土保持局及本府農業局。</t>
    </r>
    <phoneticPr fontId="2" type="noConversion"/>
  </si>
  <si>
    <t xml:space="preserve">Table 4-5. Area and Quantity of Forestation </t>
    <phoneticPr fontId="2" type="noConversion"/>
  </si>
  <si>
    <r>
      <rPr>
        <sz val="13"/>
        <rFont val="華康粗圓體"/>
        <family val="3"/>
        <charset val="136"/>
      </rPr>
      <t>表</t>
    </r>
    <r>
      <rPr>
        <sz val="13"/>
        <rFont val="Arial Narrow"/>
        <family val="2"/>
      </rPr>
      <t>4-5</t>
    </r>
    <r>
      <rPr>
        <sz val="13"/>
        <rFont val="華康粗圓體"/>
        <family val="3"/>
        <charset val="136"/>
      </rPr>
      <t>、造林面積及數量</t>
    </r>
    <phoneticPr fontId="2" type="noConversion"/>
  </si>
  <si>
    <t>農林漁牧</t>
    <phoneticPr fontId="2" type="noConversion"/>
  </si>
  <si>
    <t>Agriculture, Forestry, Fishery and Animal Husbandry</t>
    <phoneticPr fontId="2" type="noConversion"/>
  </si>
  <si>
    <r>
      <rPr>
        <sz val="13"/>
        <rFont val="華康粗圓體"/>
        <family val="3"/>
        <charset val="136"/>
      </rPr>
      <t>表</t>
    </r>
    <r>
      <rPr>
        <sz val="13"/>
        <rFont val="Arial Narrow"/>
        <family val="2"/>
      </rPr>
      <t>4-9</t>
    </r>
    <r>
      <rPr>
        <sz val="13"/>
        <rFont val="華康粗圓體"/>
        <family val="3"/>
        <charset val="136"/>
      </rPr>
      <t>、現有動力漁船數</t>
    </r>
    <phoneticPr fontId="2" type="noConversion"/>
  </si>
  <si>
    <r>
      <rPr>
        <sz val="10"/>
        <rFont val="華康粗圓體"/>
        <family val="3"/>
        <charset val="136"/>
      </rPr>
      <t>總</t>
    </r>
    <r>
      <rPr>
        <sz val="10"/>
        <rFont val="Arial Narrow"/>
        <family val="2"/>
      </rPr>
      <t xml:space="preserve">   </t>
    </r>
    <r>
      <rPr>
        <sz val="10"/>
        <rFont val="華康粗圓體"/>
        <family val="3"/>
        <charset val="136"/>
      </rPr>
      <t xml:space="preserve">計
</t>
    </r>
    <r>
      <rPr>
        <sz val="10"/>
        <rFont val="Arial Narrow"/>
        <family val="2"/>
      </rPr>
      <t>Grand Total</t>
    </r>
    <phoneticPr fontId="2" type="noConversion"/>
  </si>
  <si>
    <r>
      <rPr>
        <sz val="10"/>
        <rFont val="華康粗圓體"/>
        <family val="3"/>
        <charset val="136"/>
      </rPr>
      <t xml:space="preserve">動力舢舨
</t>
    </r>
    <r>
      <rPr>
        <sz val="10"/>
        <rFont val="Arial Narrow"/>
        <family val="2"/>
      </rPr>
      <t>Power Sampan</t>
    </r>
    <phoneticPr fontId="2" type="noConversion"/>
  </si>
  <si>
    <r>
      <rPr>
        <sz val="10"/>
        <rFont val="華康粗圓體"/>
        <family val="3"/>
        <charset val="136"/>
      </rPr>
      <t>未滿</t>
    </r>
    <r>
      <rPr>
        <sz val="10"/>
        <rFont val="Arial Narrow"/>
        <family val="2"/>
      </rPr>
      <t>5</t>
    </r>
    <r>
      <rPr>
        <sz val="10"/>
        <rFont val="華康粗圓體"/>
        <family val="3"/>
        <charset val="136"/>
      </rPr>
      <t xml:space="preserve">噸
</t>
    </r>
    <r>
      <rPr>
        <sz val="10"/>
        <rFont val="Arial Narrow"/>
        <family val="2"/>
      </rPr>
      <t>Less Than
 5 Tons</t>
    </r>
    <phoneticPr fontId="2" type="noConversion"/>
  </si>
  <si>
    <r>
      <t xml:space="preserve">5 - </t>
    </r>
    <r>
      <rPr>
        <sz val="10"/>
        <rFont val="華康粗圓體"/>
        <family val="3"/>
        <charset val="136"/>
      </rPr>
      <t>未滿</t>
    </r>
    <r>
      <rPr>
        <sz val="10"/>
        <rFont val="Arial Narrow"/>
        <family val="2"/>
      </rPr>
      <t>10</t>
    </r>
    <r>
      <rPr>
        <sz val="10"/>
        <rFont val="華康粗圓體"/>
        <family val="3"/>
        <charset val="136"/>
      </rPr>
      <t xml:space="preserve">噸
</t>
    </r>
    <r>
      <rPr>
        <sz val="10"/>
        <rFont val="Arial Narrow"/>
        <family val="2"/>
      </rPr>
      <t>5 - Below 
10 Tons</t>
    </r>
    <phoneticPr fontId="2" type="noConversion"/>
  </si>
  <si>
    <r>
      <t xml:space="preserve">10 - </t>
    </r>
    <r>
      <rPr>
        <sz val="10"/>
        <rFont val="華康粗圓體"/>
        <family val="3"/>
        <charset val="136"/>
      </rPr>
      <t>未滿</t>
    </r>
    <r>
      <rPr>
        <sz val="10"/>
        <rFont val="Arial Narrow"/>
        <family val="2"/>
      </rPr>
      <t>20</t>
    </r>
    <r>
      <rPr>
        <sz val="10"/>
        <rFont val="華康粗圓體"/>
        <family val="3"/>
        <charset val="136"/>
      </rPr>
      <t xml:space="preserve">噸
</t>
    </r>
    <r>
      <rPr>
        <sz val="10"/>
        <rFont val="Arial Narrow"/>
        <family val="2"/>
      </rPr>
      <t>10 - Below 
20 Tons</t>
    </r>
    <phoneticPr fontId="2" type="noConversion"/>
  </si>
  <si>
    <r>
      <t xml:space="preserve">20 - </t>
    </r>
    <r>
      <rPr>
        <sz val="10"/>
        <rFont val="華康粗圓體"/>
        <family val="3"/>
        <charset val="136"/>
      </rPr>
      <t>未滿</t>
    </r>
    <r>
      <rPr>
        <sz val="10"/>
        <rFont val="Arial Narrow"/>
        <family val="2"/>
      </rPr>
      <t>50</t>
    </r>
    <r>
      <rPr>
        <sz val="10"/>
        <rFont val="華康粗圓體"/>
        <family val="3"/>
        <charset val="136"/>
      </rPr>
      <t xml:space="preserve">噸
</t>
    </r>
    <r>
      <rPr>
        <sz val="10"/>
        <rFont val="Arial Narrow"/>
        <family val="2"/>
      </rPr>
      <t>20 - Below 
50 Tons</t>
    </r>
    <phoneticPr fontId="2" type="noConversion"/>
  </si>
  <si>
    <r>
      <t xml:space="preserve">50 - </t>
    </r>
    <r>
      <rPr>
        <sz val="10"/>
        <rFont val="華康粗圓體"/>
        <family val="3"/>
        <charset val="136"/>
      </rPr>
      <t>未滿</t>
    </r>
    <r>
      <rPr>
        <sz val="10"/>
        <rFont val="Arial Narrow"/>
        <family val="2"/>
      </rPr>
      <t>100</t>
    </r>
    <r>
      <rPr>
        <sz val="10"/>
        <rFont val="華康粗圓體"/>
        <family val="3"/>
        <charset val="136"/>
      </rPr>
      <t xml:space="preserve">噸
</t>
    </r>
    <r>
      <rPr>
        <sz val="10"/>
        <rFont val="Arial Narrow"/>
        <family val="2"/>
      </rPr>
      <t>50 - Below 
100 Tons</t>
    </r>
    <phoneticPr fontId="2" type="noConversion"/>
  </si>
  <si>
    <r>
      <t xml:space="preserve">100 - </t>
    </r>
    <r>
      <rPr>
        <sz val="10"/>
        <rFont val="華康粗圓體"/>
        <family val="3"/>
        <charset val="136"/>
      </rPr>
      <t>未滿</t>
    </r>
    <r>
      <rPr>
        <sz val="10"/>
        <rFont val="Arial Narrow"/>
        <family val="2"/>
      </rPr>
      <t>200</t>
    </r>
    <r>
      <rPr>
        <sz val="10"/>
        <rFont val="華康粗圓體"/>
        <family val="3"/>
        <charset val="136"/>
      </rPr>
      <t xml:space="preserve">噸
</t>
    </r>
    <r>
      <rPr>
        <sz val="10"/>
        <rFont val="Arial Narrow"/>
        <family val="2"/>
      </rPr>
      <t>100 - Below 
200 Tons</t>
    </r>
    <phoneticPr fontId="2" type="noConversion"/>
  </si>
  <si>
    <r>
      <t xml:space="preserve">200 - </t>
    </r>
    <r>
      <rPr>
        <sz val="10"/>
        <rFont val="華康粗圓體"/>
        <family val="3"/>
        <charset val="136"/>
      </rPr>
      <t>未滿</t>
    </r>
    <r>
      <rPr>
        <sz val="10"/>
        <rFont val="Arial Narrow"/>
        <family val="2"/>
      </rPr>
      <t>500</t>
    </r>
    <r>
      <rPr>
        <sz val="10"/>
        <rFont val="華康粗圓體"/>
        <family val="3"/>
        <charset val="136"/>
      </rPr>
      <t xml:space="preserve">噸
</t>
    </r>
    <r>
      <rPr>
        <sz val="10"/>
        <rFont val="Arial Narrow"/>
        <family val="2"/>
      </rPr>
      <t>200 - Below 
500 Tons</t>
    </r>
    <phoneticPr fontId="2" type="noConversion"/>
  </si>
  <si>
    <r>
      <t xml:space="preserve">500 - </t>
    </r>
    <r>
      <rPr>
        <sz val="10"/>
        <rFont val="華康粗圓體"/>
        <family val="3"/>
        <charset val="136"/>
      </rPr>
      <t>未滿</t>
    </r>
    <r>
      <rPr>
        <sz val="10"/>
        <rFont val="Arial Narrow"/>
        <family val="2"/>
      </rPr>
      <t>1000</t>
    </r>
    <r>
      <rPr>
        <sz val="10"/>
        <rFont val="華康粗圓體"/>
        <family val="3"/>
        <charset val="136"/>
      </rPr>
      <t xml:space="preserve">噸
</t>
    </r>
    <r>
      <rPr>
        <sz val="10"/>
        <rFont val="Arial Narrow"/>
        <family val="2"/>
      </rPr>
      <t>500 - Below 
1000 Tons</t>
    </r>
    <phoneticPr fontId="2" type="noConversion"/>
  </si>
  <si>
    <r>
      <t>1000</t>
    </r>
    <r>
      <rPr>
        <sz val="10"/>
        <rFont val="華康粗圓體"/>
        <family val="3"/>
        <charset val="136"/>
      </rPr>
      <t xml:space="preserve">噸以上
</t>
    </r>
    <r>
      <rPr>
        <sz val="10"/>
        <rFont val="Arial Narrow"/>
        <family val="2"/>
      </rPr>
      <t>Over 1000 Tons</t>
    </r>
    <phoneticPr fontId="2" type="noConversion"/>
  </si>
  <si>
    <r>
      <rPr>
        <sz val="10"/>
        <rFont val="華康粗圓體"/>
        <family val="3"/>
        <charset val="136"/>
      </rPr>
      <t xml:space="preserve">艘數
</t>
    </r>
    <r>
      <rPr>
        <sz val="10"/>
        <rFont val="Arial Narrow"/>
        <family val="2"/>
      </rPr>
      <t>Number</t>
    </r>
    <phoneticPr fontId="2" type="noConversion"/>
  </si>
  <si>
    <r>
      <rPr>
        <sz val="10"/>
        <rFont val="華康粗圓體"/>
        <family val="3"/>
        <charset val="136"/>
      </rPr>
      <t>噸</t>
    </r>
    <r>
      <rPr>
        <sz val="10"/>
        <rFont val="Arial Narrow"/>
        <family val="2"/>
      </rPr>
      <t xml:space="preserve">  </t>
    </r>
    <r>
      <rPr>
        <sz val="10"/>
        <rFont val="華康粗圓體"/>
        <family val="3"/>
        <charset val="136"/>
      </rPr>
      <t xml:space="preserve">數
</t>
    </r>
    <r>
      <rPr>
        <sz val="10"/>
        <rFont val="Arial Narrow"/>
        <family val="2"/>
      </rPr>
      <t>Tonnage</t>
    </r>
    <phoneticPr fontId="2" type="noConversion"/>
  </si>
  <si>
    <r>
      <rPr>
        <sz val="10"/>
        <rFont val="華康粗圓體"/>
        <family val="3"/>
        <charset val="136"/>
      </rPr>
      <t>民國</t>
    </r>
    <r>
      <rPr>
        <sz val="10"/>
        <rFont val="Arial Narrow"/>
        <family val="2"/>
      </rPr>
      <t>98</t>
    </r>
    <r>
      <rPr>
        <sz val="10"/>
        <rFont val="華康粗圓體"/>
        <family val="3"/>
        <charset val="136"/>
      </rPr>
      <t>年底</t>
    </r>
    <r>
      <rPr>
        <sz val="10"/>
        <rFont val="Arial Narrow"/>
        <family val="2"/>
      </rPr>
      <t xml:space="preserve"> 
End of  2009</t>
    </r>
  </si>
  <si>
    <r>
      <rPr>
        <sz val="10"/>
        <rFont val="華康粗圓體"/>
        <family val="3"/>
        <charset val="136"/>
      </rPr>
      <t>民國</t>
    </r>
    <r>
      <rPr>
        <sz val="10"/>
        <rFont val="Arial Narrow"/>
        <family val="2"/>
      </rPr>
      <t>99</t>
    </r>
    <r>
      <rPr>
        <sz val="10"/>
        <rFont val="華康粗圓體"/>
        <family val="3"/>
        <charset val="136"/>
      </rPr>
      <t>年底</t>
    </r>
    <r>
      <rPr>
        <sz val="10"/>
        <rFont val="Arial Narrow"/>
        <family val="2"/>
      </rPr>
      <t xml:space="preserve"> 
End of  2010</t>
    </r>
  </si>
  <si>
    <r>
      <rPr>
        <sz val="10"/>
        <rFont val="華康粗圓體"/>
        <family val="3"/>
        <charset val="136"/>
      </rPr>
      <t>民國</t>
    </r>
    <r>
      <rPr>
        <sz val="10"/>
        <rFont val="Arial Narrow"/>
        <family val="2"/>
      </rPr>
      <t>100</t>
    </r>
    <r>
      <rPr>
        <sz val="10"/>
        <rFont val="華康粗圓體"/>
        <family val="3"/>
        <charset val="136"/>
      </rPr>
      <t>年底</t>
    </r>
    <r>
      <rPr>
        <sz val="10"/>
        <rFont val="Arial Narrow"/>
        <family val="2"/>
      </rPr>
      <t xml:space="preserve"> 
End of  2011</t>
    </r>
  </si>
  <si>
    <r>
      <rPr>
        <sz val="10"/>
        <rFont val="華康粗圓體"/>
        <family val="3"/>
        <charset val="136"/>
      </rPr>
      <t>民國</t>
    </r>
    <r>
      <rPr>
        <sz val="10"/>
        <rFont val="Arial Narrow"/>
        <family val="2"/>
      </rPr>
      <t>101</t>
    </r>
    <r>
      <rPr>
        <sz val="10"/>
        <rFont val="華康粗圓體"/>
        <family val="3"/>
        <charset val="136"/>
      </rPr>
      <t>年底</t>
    </r>
    <r>
      <rPr>
        <sz val="10"/>
        <rFont val="Arial Narrow"/>
        <family val="2"/>
      </rPr>
      <t xml:space="preserve"> 
End of  2012</t>
    </r>
  </si>
  <si>
    <r>
      <rPr>
        <sz val="10"/>
        <rFont val="華康粗圓體"/>
        <family val="3"/>
        <charset val="136"/>
      </rPr>
      <t>民國</t>
    </r>
    <r>
      <rPr>
        <sz val="10"/>
        <rFont val="Arial Narrow"/>
        <family val="2"/>
      </rPr>
      <t>102</t>
    </r>
    <r>
      <rPr>
        <sz val="10"/>
        <rFont val="華康粗圓體"/>
        <family val="3"/>
        <charset val="136"/>
      </rPr>
      <t>年底</t>
    </r>
    <r>
      <rPr>
        <sz val="10"/>
        <rFont val="Arial Narrow"/>
        <family val="2"/>
      </rPr>
      <t xml:space="preserve"> 
End of  2013</t>
    </r>
  </si>
  <si>
    <r>
      <rPr>
        <sz val="10"/>
        <color theme="1"/>
        <rFont val="華康粗圓體"/>
        <family val="3"/>
        <charset val="136"/>
      </rPr>
      <t>民國</t>
    </r>
    <r>
      <rPr>
        <sz val="10"/>
        <color theme="1"/>
        <rFont val="Arial Narrow"/>
        <family val="2"/>
      </rPr>
      <t>103</t>
    </r>
    <r>
      <rPr>
        <sz val="10"/>
        <color theme="1"/>
        <rFont val="華康粗圓體"/>
        <family val="3"/>
        <charset val="136"/>
      </rPr>
      <t>年底</t>
    </r>
    <r>
      <rPr>
        <sz val="10"/>
        <color theme="1"/>
        <rFont val="Arial Narrow"/>
        <family val="2"/>
      </rPr>
      <t xml:space="preserve"> 
End of  2014</t>
    </r>
  </si>
  <si>
    <r>
      <rPr>
        <sz val="10"/>
        <color theme="1"/>
        <rFont val="華康粗圓體"/>
        <family val="3"/>
        <charset val="136"/>
      </rPr>
      <t>民國</t>
    </r>
    <r>
      <rPr>
        <sz val="10"/>
        <color theme="1"/>
        <rFont val="Arial Narrow"/>
        <family val="2"/>
      </rPr>
      <t>104</t>
    </r>
    <r>
      <rPr>
        <sz val="10"/>
        <color theme="1"/>
        <rFont val="華康粗圓體"/>
        <family val="3"/>
        <charset val="136"/>
      </rPr>
      <t>年底</t>
    </r>
    <r>
      <rPr>
        <sz val="10"/>
        <color theme="1"/>
        <rFont val="Arial Narrow"/>
        <family val="2"/>
      </rPr>
      <t xml:space="preserve"> 
End of  2015</t>
    </r>
  </si>
  <si>
    <r>
      <rPr>
        <sz val="10"/>
        <color theme="1"/>
        <rFont val="華康粗圓體"/>
        <family val="3"/>
        <charset val="136"/>
      </rPr>
      <t>民國</t>
    </r>
    <r>
      <rPr>
        <sz val="10"/>
        <color theme="1"/>
        <rFont val="Arial Narrow"/>
        <family val="2"/>
      </rPr>
      <t>105</t>
    </r>
    <r>
      <rPr>
        <sz val="10"/>
        <color theme="1"/>
        <rFont val="華康粗圓體"/>
        <family val="3"/>
        <charset val="136"/>
      </rPr>
      <t>年底</t>
    </r>
    <r>
      <rPr>
        <sz val="10"/>
        <color theme="1"/>
        <rFont val="Arial Narrow"/>
        <family val="2"/>
      </rPr>
      <t xml:space="preserve"> 
End of  2016</t>
    </r>
  </si>
  <si>
    <r>
      <rPr>
        <sz val="10"/>
        <color theme="1"/>
        <rFont val="華康粗圓體"/>
        <family val="3"/>
        <charset val="136"/>
      </rPr>
      <t>民國</t>
    </r>
    <r>
      <rPr>
        <sz val="10"/>
        <color theme="1"/>
        <rFont val="Arial Narrow"/>
        <family val="2"/>
      </rPr>
      <t>106</t>
    </r>
    <r>
      <rPr>
        <sz val="10"/>
        <color theme="1"/>
        <rFont val="華康粗圓體"/>
        <family val="3"/>
        <charset val="136"/>
      </rPr>
      <t>年底</t>
    </r>
    <r>
      <rPr>
        <sz val="10"/>
        <color theme="1"/>
        <rFont val="Arial Narrow"/>
        <family val="2"/>
      </rPr>
      <t xml:space="preserve"> 
End of  2017</t>
    </r>
    <phoneticPr fontId="2" type="noConversion"/>
  </si>
  <si>
    <r>
      <rPr>
        <sz val="10"/>
        <rFont val="華康粗圓體"/>
        <family val="3"/>
        <charset val="136"/>
      </rPr>
      <t>民國</t>
    </r>
    <r>
      <rPr>
        <sz val="10"/>
        <rFont val="Arial Narrow"/>
        <family val="2"/>
      </rPr>
      <t>107</t>
    </r>
    <r>
      <rPr>
        <sz val="10"/>
        <rFont val="華康粗圓體"/>
        <family val="3"/>
        <charset val="136"/>
      </rPr>
      <t>年底</t>
    </r>
    <r>
      <rPr>
        <sz val="10"/>
        <rFont val="Arial Narrow"/>
        <family val="2"/>
      </rPr>
      <t xml:space="preserve"> 
End of  2018</t>
    </r>
    <phoneticPr fontId="2" type="noConversion"/>
  </si>
  <si>
    <r>
      <rPr>
        <sz val="10"/>
        <color rgb="FF000000"/>
        <rFont val="Segoe UI Symbol"/>
        <family val="2"/>
      </rPr>
      <t>ⓡ</t>
    </r>
    <r>
      <rPr>
        <sz val="10"/>
        <color rgb="FF000000"/>
        <rFont val="Arial Narrow"/>
        <family val="2"/>
      </rPr>
      <t xml:space="preserve"> -</t>
    </r>
    <phoneticPr fontId="2" type="noConversion"/>
  </si>
  <si>
    <r>
      <rPr>
        <sz val="10"/>
        <rFont val="華康粗圓體"/>
        <family val="3"/>
        <charset val="136"/>
      </rPr>
      <t>民國</t>
    </r>
    <r>
      <rPr>
        <sz val="10"/>
        <rFont val="Arial Narrow"/>
        <family val="2"/>
      </rPr>
      <t>106</t>
    </r>
    <r>
      <rPr>
        <sz val="10"/>
        <rFont val="華康粗圓體"/>
        <family val="3"/>
        <charset val="136"/>
      </rPr>
      <t>年　</t>
    </r>
    <r>
      <rPr>
        <sz val="10"/>
        <rFont val="Arial Narrow"/>
        <family val="2"/>
      </rPr>
      <t>2017</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</si>
</sst>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0">
    <numFmt numFmtId="42" formatCode="_-&quot;$&quot;* #,##0_-;\-&quot;$&quot;* #,##0_-;_-&quot;$&quot;* &quot;-&quot;_-;_-@_-"/>
    <numFmt numFmtId="41" formatCode="_-* #,##0_-;\-* #,##0_-;_-* &quot;-&quot;_-;_-@_-"/>
    <numFmt numFmtId="43" formatCode="_-* #,##0.00_-;\-* #,##0.00_-;_-* &quot;-&quot;??_-;_-@_-"/>
    <numFmt numFmtId="176" formatCode="#,##0;[Red]#,##0"/>
    <numFmt numFmtId="177" formatCode="0_);[Red]\(0\)"/>
    <numFmt numFmtId="178" formatCode="#,##0.00;[Red]#,##0.00"/>
    <numFmt numFmtId="179" formatCode="#,##0_ "/>
    <numFmt numFmtId="180" formatCode="0.00_);[Red]\(0.00\)"/>
    <numFmt numFmtId="181" formatCode="_-* #,##0_-;\-* #,##0_-;_-* &quot;-&quot;??_-;_-@_-"/>
    <numFmt numFmtId="182" formatCode="0.00_ "/>
    <numFmt numFmtId="183" formatCode="#,##0.00_);[Red]\(#,##0.00\)"/>
    <numFmt numFmtId="184" formatCode="#,##0_);[Red]\(#,##0\)"/>
    <numFmt numFmtId="185" formatCode="m&quot;月&quot;d&quot;日&quot;"/>
    <numFmt numFmtId="186" formatCode="#,##0;\-#,##0;\-"/>
    <numFmt numFmtId="187" formatCode="#,##0.00_ ;[Red]\-#,##0.00\ "/>
    <numFmt numFmtId="188" formatCode="General_)"/>
    <numFmt numFmtId="189" formatCode="0.00_)"/>
    <numFmt numFmtId="190" formatCode="#,##0_);\(#,##0\)"/>
    <numFmt numFmtId="191" formatCode="0.0000%"/>
    <numFmt numFmtId="192" formatCode="0.0_);[Red]\(0.0\)"/>
    <numFmt numFmtId="193" formatCode="#,##0.0_);[Red]\(#,##0.0\)"/>
    <numFmt numFmtId="194" formatCode="#,##0.0_ "/>
    <numFmt numFmtId="195" formatCode="#,##0.0;[Red]#,##0.0"/>
    <numFmt numFmtId="196" formatCode="#,##0.0"/>
    <numFmt numFmtId="197" formatCode="0_ "/>
    <numFmt numFmtId="198" formatCode="* #,##0.00;\-* #,##0.00;\-"/>
    <numFmt numFmtId="199" formatCode="#,##0.00;\-#,##0.00;\-"/>
    <numFmt numFmtId="200" formatCode="#,##0.0;\-#,##0.0;\-"/>
    <numFmt numFmtId="201" formatCode="#,##0.0;[Red]#,##0.0;\-"/>
    <numFmt numFmtId="202" formatCode="[=0]\-;##,##0.00"/>
  </numFmts>
  <fonts count="52">
    <font>
      <sz val="12"/>
      <name val="新細明體"/>
      <family val="1"/>
      <charset val="136"/>
    </font>
    <font>
      <sz val="12"/>
      <name val="新細明體"/>
      <family val="1"/>
      <charset val="136"/>
    </font>
    <font>
      <sz val="9"/>
      <name val="新細明體"/>
      <family val="1"/>
      <charset val="136"/>
    </font>
    <font>
      <sz val="9"/>
      <name val="Arial Narrow"/>
      <family val="2"/>
    </font>
    <font>
      <sz val="12"/>
      <name val="Arial"/>
      <family val="2"/>
    </font>
    <font>
      <sz val="8.5"/>
      <name val="華康粗圓體"/>
      <family val="3"/>
      <charset val="136"/>
    </font>
    <font>
      <sz val="9"/>
      <name val="華康中黑體"/>
      <family val="3"/>
      <charset val="136"/>
    </font>
    <font>
      <sz val="8"/>
      <name val="華康粗圓體"/>
      <family val="3"/>
      <charset val="136"/>
    </font>
    <font>
      <sz val="12"/>
      <name val="新細明體"/>
      <family val="1"/>
      <charset val="136"/>
    </font>
    <font>
      <sz val="12"/>
      <name val="Times New Roman"/>
      <family val="1"/>
    </font>
    <font>
      <sz val="11"/>
      <name val="Times New Roman"/>
      <family val="1"/>
    </font>
    <font>
      <sz val="12"/>
      <name val="Courier"/>
      <family val="3"/>
    </font>
    <font>
      <b/>
      <i/>
      <sz val="16"/>
      <name val="Helv"/>
      <family val="2"/>
    </font>
    <font>
      <sz val="10"/>
      <name val="Arial"/>
      <family val="2"/>
    </font>
    <font>
      <b/>
      <sz val="12"/>
      <name val="新細明體"/>
      <family val="1"/>
      <charset val="136"/>
    </font>
    <font>
      <sz val="9.5"/>
      <name val="細明體"/>
      <family val="3"/>
      <charset val="136"/>
    </font>
    <font>
      <sz val="10"/>
      <name val="Arial Narrow"/>
      <family val="2"/>
    </font>
    <font>
      <sz val="10"/>
      <name val="華康粗圓體"/>
      <family val="3"/>
      <charset val="136"/>
    </font>
    <font>
      <sz val="10"/>
      <color indexed="8"/>
      <name val="Arial Narrow"/>
      <family val="2"/>
    </font>
    <font>
      <sz val="10"/>
      <color indexed="8"/>
      <name val="華康粗圓體"/>
      <family val="3"/>
      <charset val="136"/>
    </font>
    <font>
      <b/>
      <sz val="18"/>
      <color indexed="56"/>
      <name val="新細明體"/>
      <family val="1"/>
      <charset val="136"/>
    </font>
    <font>
      <b/>
      <sz val="15"/>
      <color indexed="56"/>
      <name val="新細明體"/>
      <family val="1"/>
      <charset val="136"/>
    </font>
    <font>
      <b/>
      <sz val="12"/>
      <name val="Times New Roman"/>
      <family val="1"/>
    </font>
    <font>
      <sz val="13"/>
      <name val="Arial Narrow"/>
      <family val="2"/>
    </font>
    <font>
      <sz val="13"/>
      <name val="華康粗圓體"/>
      <family val="3"/>
      <charset val="136"/>
    </font>
    <font>
      <b/>
      <sz val="10"/>
      <name val="Arial Narrow"/>
      <family val="2"/>
    </font>
    <font>
      <vertAlign val="superscript"/>
      <sz val="10"/>
      <name val="Arial Narrow"/>
      <family val="2"/>
    </font>
    <font>
      <sz val="10"/>
      <color indexed="10"/>
      <name val="Arial Narrow"/>
      <family val="2"/>
    </font>
    <font>
      <sz val="10"/>
      <name val="BatangChe"/>
      <family val="3"/>
      <charset val="129"/>
    </font>
    <font>
      <sz val="10"/>
      <color indexed="12"/>
      <name val="Arial Narrow"/>
      <family val="2"/>
    </font>
    <font>
      <sz val="12"/>
      <color theme="1"/>
      <name val="新細明體"/>
      <family val="1"/>
      <charset val="136"/>
      <scheme val="minor"/>
    </font>
    <font>
      <sz val="10"/>
      <color theme="1"/>
      <name val="Arial Narrow"/>
      <family val="2"/>
    </font>
    <font>
      <sz val="10"/>
      <color rgb="FFFF0000"/>
      <name val="Arial Narrow"/>
      <family val="2"/>
    </font>
    <font>
      <sz val="10"/>
      <color rgb="FF0070C0"/>
      <name val="Arial Narrow"/>
      <family val="2"/>
    </font>
    <font>
      <sz val="10"/>
      <color rgb="FF00B050"/>
      <name val="Arial Narrow"/>
      <family val="2"/>
    </font>
    <font>
      <sz val="1"/>
      <color indexed="8"/>
      <name val="Arial Narrow"/>
      <family val="2"/>
    </font>
    <font>
      <sz val="9"/>
      <color indexed="81"/>
      <name val="Tahoma"/>
      <family val="2"/>
    </font>
    <font>
      <b/>
      <sz val="9"/>
      <color indexed="81"/>
      <name val="細明體"/>
      <family val="3"/>
      <charset val="136"/>
    </font>
    <font>
      <b/>
      <sz val="9"/>
      <color indexed="81"/>
      <name val="Tahoma"/>
      <family val="2"/>
    </font>
    <font>
      <sz val="12"/>
      <name val="Arial Narrow"/>
      <family val="2"/>
    </font>
    <font>
      <sz val="2"/>
      <color theme="1"/>
      <name val="Arial Narrow"/>
      <family val="2"/>
    </font>
    <font>
      <sz val="10"/>
      <color theme="1"/>
      <name val="華康粗圓體"/>
      <family val="3"/>
      <charset val="136"/>
    </font>
    <font>
      <sz val="10"/>
      <color theme="0"/>
      <name val="華康粗圓體"/>
      <family val="3"/>
      <charset val="136"/>
    </font>
    <font>
      <sz val="10"/>
      <color theme="0"/>
      <name val="Arial Narrow"/>
      <family val="2"/>
    </font>
    <font>
      <sz val="10"/>
      <name val="Segoe UI Symbol"/>
      <family val="2"/>
    </font>
    <font>
      <sz val="10"/>
      <color rgb="FF000000"/>
      <name val="華康粗圓體"/>
      <family val="3"/>
      <charset val="136"/>
    </font>
    <font>
      <sz val="10"/>
      <color rgb="FF000000"/>
      <name val="Arial Narrow"/>
      <family val="2"/>
    </font>
    <font>
      <sz val="10"/>
      <color rgb="FF000000"/>
      <name val="Segoe UI Symbol"/>
      <family val="2"/>
    </font>
    <font>
      <sz val="10"/>
      <name val="華康粗圓體(P)"/>
      <family val="2"/>
      <charset val="136"/>
    </font>
    <font>
      <sz val="13"/>
      <name val="華康粗圓體(P)"/>
      <family val="2"/>
      <charset val="136"/>
    </font>
    <font>
      <sz val="10"/>
      <color theme="1"/>
      <name val="華康粗圓體(P)"/>
      <family val="2"/>
      <charset val="136"/>
    </font>
    <font>
      <sz val="10"/>
      <color indexed="8"/>
      <name val="華康粗圓體(P)"/>
      <family val="2"/>
      <charset val="136"/>
    </font>
  </fonts>
  <fills count="5">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theme="0"/>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right style="thin">
        <color indexed="8"/>
      </right>
      <top/>
      <bottom/>
      <diagonal/>
    </border>
    <border>
      <left/>
      <right/>
      <top/>
      <bottom style="thick">
        <color indexed="62"/>
      </bottom>
      <diagonal/>
    </border>
    <border>
      <left/>
      <right/>
      <top/>
      <bottom style="medium">
        <color indexed="64"/>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thin">
        <color indexed="64"/>
      </top>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right/>
      <top style="thin">
        <color indexed="64"/>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s>
  <cellStyleXfs count="34">
    <xf numFmtId="0" fontId="0" fillId="0" borderId="0"/>
    <xf numFmtId="38" fontId="10" fillId="0" borderId="0" applyBorder="0" applyAlignment="0"/>
    <xf numFmtId="188" fontId="11" fillId="2" borderId="1" applyNumberFormat="0" applyFont="0" applyFill="0" applyBorder="0">
      <alignment horizontal="center" vertical="center"/>
    </xf>
    <xf numFmtId="189" fontId="12" fillId="0" borderId="0"/>
    <xf numFmtId="0" fontId="13" fillId="0" borderId="0"/>
    <xf numFmtId="0" fontId="8" fillId="0" borderId="0" applyNumberFormat="0" applyBorder="0" applyAlignment="0"/>
    <xf numFmtId="0" fontId="8" fillId="0" borderId="0">
      <alignment vertical="center"/>
    </xf>
    <xf numFmtId="0" fontId="8" fillId="0" borderId="0">
      <alignment vertical="center"/>
    </xf>
    <xf numFmtId="0" fontId="8" fillId="0" borderId="0">
      <alignment vertical="center"/>
    </xf>
    <xf numFmtId="0" fontId="8" fillId="0" borderId="0"/>
    <xf numFmtId="0" fontId="17" fillId="0" borderId="0"/>
    <xf numFmtId="0" fontId="30" fillId="0" borderId="0">
      <alignment vertical="center"/>
    </xf>
    <xf numFmtId="0" fontId="8" fillId="0" borderId="0">
      <alignment vertical="center"/>
    </xf>
    <xf numFmtId="0" fontId="14" fillId="0" borderId="0"/>
    <xf numFmtId="0" fontId="14" fillId="0" borderId="0"/>
    <xf numFmtId="0" fontId="14" fillId="0" borderId="0"/>
    <xf numFmtId="0" fontId="30" fillId="0" borderId="0">
      <alignment vertical="center"/>
    </xf>
    <xf numFmtId="0" fontId="8" fillId="0" borderId="0"/>
    <xf numFmtId="0" fontId="8" fillId="0" borderId="0">
      <alignment vertical="center"/>
    </xf>
    <xf numFmtId="0" fontId="8" fillId="0" borderId="0">
      <alignment vertical="center"/>
    </xf>
    <xf numFmtId="43" fontId="1" fillId="0" borderId="0" applyFont="0" applyFill="0" applyBorder="0" applyAlignment="0" applyProtection="0"/>
    <xf numFmtId="43" fontId="8" fillId="0" borderId="0" applyFont="0" applyFill="0" applyBorder="0" applyAlignment="0" applyProtection="0"/>
    <xf numFmtId="43" fontId="14" fillId="0" borderId="0" applyFont="0" applyFill="0" applyBorder="0" applyAlignment="0" applyProtection="0">
      <alignment vertical="center"/>
    </xf>
    <xf numFmtId="41" fontId="14" fillId="0" borderId="0" applyFont="0" applyFill="0" applyBorder="0" applyAlignment="0" applyProtection="0">
      <alignment vertical="center"/>
    </xf>
    <xf numFmtId="0" fontId="22" fillId="0" borderId="2"/>
    <xf numFmtId="42" fontId="9" fillId="0" borderId="0" applyFont="0" applyFill="0" applyBorder="0" applyAlignment="0" applyProtection="0"/>
    <xf numFmtId="191" fontId="7" fillId="0" borderId="0"/>
    <xf numFmtId="0" fontId="21" fillId="0" borderId="3" applyNumberFormat="0" applyFill="0" applyAlignment="0" applyProtection="0"/>
    <xf numFmtId="0" fontId="20" fillId="0" borderId="0" applyNumberFormat="0" applyFill="0" applyBorder="0" applyAlignment="0" applyProtection="0"/>
    <xf numFmtId="191" fontId="7" fillId="0" borderId="0"/>
    <xf numFmtId="0" fontId="14" fillId="0" borderId="0"/>
    <xf numFmtId="0" fontId="15" fillId="0" borderId="0"/>
    <xf numFmtId="43" fontId="1" fillId="0" borderId="0" applyFont="0" applyFill="0" applyBorder="0" applyAlignment="0" applyProtection="0"/>
    <xf numFmtId="0" fontId="1" fillId="0" borderId="0">
      <alignment vertical="center"/>
    </xf>
  </cellStyleXfs>
  <cellXfs count="725">
    <xf numFmtId="0" fontId="0" fillId="0" borderId="0" xfId="0"/>
    <xf numFmtId="0" fontId="16" fillId="0" borderId="0" xfId="0" applyFont="1" applyAlignment="1" applyProtection="1">
      <alignment vertical="center"/>
      <protection locked="0"/>
    </xf>
    <xf numFmtId="0" fontId="16" fillId="0" borderId="0" xfId="12" applyFont="1" applyAlignment="1" applyProtection="1">
      <alignment horizontal="left" vertical="center"/>
      <protection locked="0"/>
    </xf>
    <xf numFmtId="0" fontId="16" fillId="0" borderId="0" xfId="12" applyFont="1" applyAlignment="1" applyProtection="1">
      <alignment horizontal="center" vertical="center"/>
      <protection locked="0"/>
    </xf>
    <xf numFmtId="0" fontId="16" fillId="0" borderId="4" xfId="12" applyFont="1" applyBorder="1" applyAlignment="1" applyProtection="1">
      <alignment horizontal="center" vertical="center"/>
      <protection locked="0"/>
    </xf>
    <xf numFmtId="176" fontId="16" fillId="0" borderId="0" xfId="12" applyNumberFormat="1" applyFont="1" applyBorder="1" applyAlignment="1" applyProtection="1">
      <alignment horizontal="center" vertical="center"/>
      <protection locked="0"/>
    </xf>
    <xf numFmtId="0" fontId="16" fillId="0" borderId="4" xfId="12" applyFont="1" applyBorder="1" applyAlignment="1" applyProtection="1">
      <alignment horizontal="right" vertical="center"/>
      <protection locked="0"/>
    </xf>
    <xf numFmtId="0" fontId="16" fillId="0" borderId="4" xfId="12" applyFont="1" applyBorder="1" applyAlignment="1" applyProtection="1">
      <alignment vertical="center"/>
      <protection locked="0"/>
    </xf>
    <xf numFmtId="0" fontId="16" fillId="0" borderId="5" xfId="12" applyFont="1" applyBorder="1" applyAlignment="1" applyProtection="1">
      <alignment horizontal="center" vertical="center" wrapText="1"/>
      <protection locked="0"/>
    </xf>
    <xf numFmtId="0" fontId="16" fillId="0" borderId="6" xfId="12" applyFont="1" applyBorder="1" applyAlignment="1" applyProtection="1">
      <alignment horizontal="center" vertical="center" wrapText="1"/>
      <protection locked="0"/>
    </xf>
    <xf numFmtId="0" fontId="16" fillId="0" borderId="6" xfId="12" applyFont="1" applyBorder="1" applyAlignment="1" applyProtection="1">
      <alignment horizontal="center" vertical="center"/>
      <protection locked="0"/>
    </xf>
    <xf numFmtId="0" fontId="16" fillId="0" borderId="7" xfId="12" applyFont="1" applyBorder="1" applyAlignment="1" applyProtection="1">
      <alignment horizontal="center" vertical="center"/>
      <protection locked="0"/>
    </xf>
    <xf numFmtId="0" fontId="16" fillId="0" borderId="8" xfId="12" applyFont="1" applyBorder="1" applyAlignment="1" applyProtection="1">
      <alignment horizontal="center" vertical="center"/>
      <protection locked="0"/>
    </xf>
    <xf numFmtId="0" fontId="16" fillId="0" borderId="9" xfId="12" applyFont="1" applyBorder="1" applyAlignment="1" applyProtection="1">
      <alignment horizontal="center" vertical="center"/>
      <protection locked="0"/>
    </xf>
    <xf numFmtId="0" fontId="16" fillId="0" borderId="10" xfId="12" applyFont="1" applyBorder="1" applyAlignment="1" applyProtection="1">
      <alignment horizontal="center" vertical="center"/>
      <protection locked="0"/>
    </xf>
    <xf numFmtId="0" fontId="16" fillId="0" borderId="11" xfId="12" applyFont="1" applyBorder="1" applyAlignment="1" applyProtection="1">
      <alignment horizontal="center" vertical="center" wrapText="1"/>
      <protection locked="0"/>
    </xf>
    <xf numFmtId="0" fontId="16" fillId="0" borderId="12" xfId="12" applyFont="1" applyBorder="1" applyAlignment="1" applyProtection="1">
      <alignment horizontal="center" vertical="center" wrapText="1"/>
      <protection locked="0"/>
    </xf>
    <xf numFmtId="0" fontId="16" fillId="0" borderId="13" xfId="12" applyFont="1" applyBorder="1" applyAlignment="1" applyProtection="1">
      <alignment horizontal="center" vertical="center" wrapText="1"/>
      <protection locked="0"/>
    </xf>
    <xf numFmtId="0" fontId="16" fillId="0" borderId="14" xfId="12" applyFont="1" applyBorder="1" applyAlignment="1" applyProtection="1">
      <alignment horizontal="center" vertical="center" wrapText="1"/>
      <protection locked="0"/>
    </xf>
    <xf numFmtId="0" fontId="16" fillId="0" borderId="0" xfId="12" applyFont="1" applyAlignment="1" applyProtection="1">
      <alignment horizontal="center" vertical="center" wrapText="1"/>
      <protection locked="0"/>
    </xf>
    <xf numFmtId="0" fontId="31" fillId="0" borderId="15" xfId="12" applyFont="1" applyBorder="1" applyAlignment="1" applyProtection="1">
      <alignment horizontal="center" vertical="center" wrapText="1"/>
      <protection locked="0"/>
    </xf>
    <xf numFmtId="176" fontId="31" fillId="0" borderId="0" xfId="12" applyNumberFormat="1" applyFont="1" applyBorder="1" applyAlignment="1" applyProtection="1">
      <alignment horizontal="right" vertical="center"/>
      <protection locked="0"/>
    </xf>
    <xf numFmtId="0" fontId="31" fillId="0" borderId="0" xfId="12" applyFont="1" applyAlignment="1" applyProtection="1">
      <alignment horizontal="center" vertical="center"/>
      <protection locked="0"/>
    </xf>
    <xf numFmtId="176" fontId="31" fillId="0" borderId="0" xfId="22" applyNumberFormat="1" applyFont="1" applyBorder="1" applyAlignment="1" applyProtection="1">
      <alignment horizontal="right" vertical="center"/>
      <protection locked="0"/>
    </xf>
    <xf numFmtId="190" fontId="16" fillId="0" borderId="0" xfId="12" applyNumberFormat="1" applyFont="1" applyBorder="1" applyAlignment="1" applyProtection="1">
      <alignment horizontal="right" vertical="center"/>
      <protection locked="0"/>
    </xf>
    <xf numFmtId="0" fontId="31" fillId="0" borderId="0" xfId="0" applyFont="1" applyAlignment="1" applyProtection="1">
      <alignment vertical="center"/>
      <protection locked="0"/>
    </xf>
    <xf numFmtId="0" fontId="32" fillId="0" borderId="0" xfId="12" applyFont="1" applyAlignment="1" applyProtection="1">
      <alignment horizontal="center" vertical="center"/>
      <protection locked="0"/>
    </xf>
    <xf numFmtId="0" fontId="25" fillId="0" borderId="0" xfId="0" applyFont="1" applyAlignment="1" applyProtection="1">
      <alignment vertical="center"/>
      <protection locked="0"/>
    </xf>
    <xf numFmtId="182" fontId="16" fillId="0" borderId="0" xfId="20" applyNumberFormat="1" applyFont="1" applyBorder="1" applyAlignment="1" applyProtection="1">
      <alignment horizontal="right" vertical="center"/>
      <protection locked="0"/>
    </xf>
    <xf numFmtId="179" fontId="16" fillId="0" borderId="0" xfId="0" applyNumberFormat="1" applyFont="1" applyBorder="1" applyAlignment="1" applyProtection="1">
      <alignment horizontal="right" vertical="center"/>
      <protection locked="0"/>
    </xf>
    <xf numFmtId="0" fontId="31" fillId="0" borderId="0" xfId="0" applyFont="1" applyBorder="1" applyAlignment="1" applyProtection="1">
      <alignment horizontal="right" vertical="center"/>
      <protection locked="0"/>
    </xf>
    <xf numFmtId="179" fontId="31" fillId="0" borderId="0" xfId="0" applyNumberFormat="1" applyFont="1" applyBorder="1" applyAlignment="1" applyProtection="1">
      <alignment horizontal="right" vertical="center"/>
      <protection locked="0"/>
    </xf>
    <xf numFmtId="0" fontId="31" fillId="0" borderId="0" xfId="0" applyFont="1" applyBorder="1" applyAlignment="1" applyProtection="1">
      <alignment vertical="center" wrapText="1"/>
      <protection locked="0"/>
    </xf>
    <xf numFmtId="182" fontId="16" fillId="0" borderId="0" xfId="0" applyNumberFormat="1" applyFont="1" applyBorder="1" applyAlignment="1" applyProtection="1">
      <alignment horizontal="right" vertical="center"/>
      <protection locked="0"/>
    </xf>
    <xf numFmtId="0" fontId="31" fillId="0" borderId="18" xfId="0" applyFont="1" applyBorder="1" applyAlignment="1" applyProtection="1">
      <alignment vertical="center"/>
      <protection locked="0"/>
    </xf>
    <xf numFmtId="0" fontId="16" fillId="0" borderId="0" xfId="0" applyFont="1" applyBorder="1" applyAlignment="1" applyProtection="1">
      <alignment vertical="center"/>
      <protection locked="0"/>
    </xf>
    <xf numFmtId="0" fontId="16" fillId="0" borderId="24" xfId="0" applyFont="1" applyBorder="1" applyAlignment="1" applyProtection="1">
      <alignment horizontal="center" vertical="center" wrapText="1"/>
      <protection locked="0"/>
    </xf>
    <xf numFmtId="0" fontId="16" fillId="0" borderId="11" xfId="0" applyFont="1" applyBorder="1" applyAlignment="1" applyProtection="1">
      <alignment horizontal="center" vertical="center" wrapText="1"/>
      <protection locked="0"/>
    </xf>
    <xf numFmtId="0" fontId="16" fillId="0" borderId="0" xfId="0" applyFont="1" applyBorder="1" applyAlignment="1" applyProtection="1">
      <alignment horizontal="right" vertical="center"/>
      <protection locked="0"/>
    </xf>
    <xf numFmtId="0" fontId="31" fillId="0" borderId="4" xfId="0" applyFont="1" applyBorder="1" applyAlignment="1" applyProtection="1">
      <alignment horizontal="right" vertical="center"/>
      <protection locked="0"/>
    </xf>
    <xf numFmtId="0" fontId="31" fillId="0" borderId="0" xfId="0" applyFont="1" applyAlignment="1" applyProtection="1">
      <alignment horizontal="right" vertical="center"/>
      <protection locked="0"/>
    </xf>
    <xf numFmtId="0" fontId="18" fillId="0" borderId="0" xfId="0" applyFont="1" applyAlignment="1" applyProtection="1">
      <alignment vertical="center"/>
      <protection locked="0"/>
    </xf>
    <xf numFmtId="0" fontId="31" fillId="0" borderId="0" xfId="0" applyFont="1" applyBorder="1" applyAlignment="1" applyProtection="1">
      <alignment vertical="center"/>
      <protection locked="0"/>
    </xf>
    <xf numFmtId="0" fontId="16" fillId="0" borderId="0" xfId="0" applyFont="1" applyBorder="1" applyAlignment="1" applyProtection="1">
      <alignment horizontal="left" vertical="center" wrapText="1" justifyLastLine="1"/>
      <protection locked="0"/>
    </xf>
    <xf numFmtId="178" fontId="31" fillId="0" borderId="16" xfId="0" applyNumberFormat="1" applyFont="1" applyBorder="1" applyAlignment="1" applyProtection="1">
      <alignment horizontal="right" vertical="center"/>
      <protection locked="0"/>
    </xf>
    <xf numFmtId="178" fontId="31" fillId="0" borderId="0" xfId="0" applyNumberFormat="1" applyFont="1" applyBorder="1" applyAlignment="1" applyProtection="1">
      <alignment horizontal="right" vertical="center"/>
      <protection locked="0"/>
    </xf>
    <xf numFmtId="0" fontId="31" fillId="0" borderId="0" xfId="0" applyFont="1" applyBorder="1" applyAlignment="1" applyProtection="1">
      <alignment horizontal="left" vertical="center" wrapText="1" justifyLastLine="1"/>
      <protection locked="0"/>
    </xf>
    <xf numFmtId="178" fontId="16" fillId="0" borderId="16" xfId="0" applyNumberFormat="1" applyFont="1" applyBorder="1" applyAlignment="1" applyProtection="1">
      <alignment horizontal="right" vertical="center"/>
      <protection locked="0"/>
    </xf>
    <xf numFmtId="178" fontId="16" fillId="0" borderId="0" xfId="0" applyNumberFormat="1" applyFont="1" applyBorder="1" applyAlignment="1" applyProtection="1">
      <alignment horizontal="right" vertical="center"/>
      <protection locked="0"/>
    </xf>
    <xf numFmtId="0" fontId="31" fillId="0" borderId="0" xfId="0" applyFont="1" applyBorder="1" applyAlignment="1" applyProtection="1">
      <alignment horizontal="center" vertical="center" wrapText="1"/>
      <protection locked="0"/>
    </xf>
    <xf numFmtId="0" fontId="33" fillId="0" borderId="0" xfId="0" applyFont="1" applyAlignment="1" applyProtection="1">
      <alignment vertical="center"/>
      <protection locked="0"/>
    </xf>
    <xf numFmtId="179" fontId="16" fillId="0" borderId="0" xfId="0" applyNumberFormat="1" applyFont="1" applyAlignment="1" applyProtection="1">
      <alignment vertical="center"/>
      <protection locked="0"/>
    </xf>
    <xf numFmtId="185" fontId="16" fillId="0" borderId="0" xfId="0" applyNumberFormat="1" applyFont="1" applyAlignment="1" applyProtection="1">
      <alignment horizontal="center" vertical="center"/>
      <protection locked="0"/>
    </xf>
    <xf numFmtId="0" fontId="27" fillId="0" borderId="0" xfId="0" applyFont="1" applyAlignment="1" applyProtection="1">
      <alignment vertical="center"/>
      <protection locked="0"/>
    </xf>
    <xf numFmtId="0" fontId="16" fillId="0" borderId="0" xfId="0" applyFont="1" applyAlignment="1" applyProtection="1">
      <alignment horizontal="justify" vertical="center"/>
      <protection locked="0"/>
    </xf>
    <xf numFmtId="187" fontId="16" fillId="0" borderId="0" xfId="0" applyNumberFormat="1" applyFont="1" applyAlignment="1" applyProtection="1">
      <alignment horizontal="right" vertical="center"/>
      <protection locked="0"/>
    </xf>
    <xf numFmtId="0" fontId="16" fillId="0" borderId="0" xfId="0" applyFont="1" applyAlignment="1" applyProtection="1">
      <alignment horizontal="left"/>
      <protection locked="0"/>
    </xf>
    <xf numFmtId="0" fontId="16" fillId="2" borderId="8" xfId="0" applyFont="1" applyFill="1" applyBorder="1" applyAlignment="1" applyProtection="1">
      <alignment horizontal="center" vertical="center" wrapText="1"/>
      <protection locked="0"/>
    </xf>
    <xf numFmtId="0" fontId="31" fillId="0" borderId="15" xfId="0" applyFont="1" applyBorder="1" applyAlignment="1" applyProtection="1">
      <alignment horizontal="center" vertical="center"/>
      <protection locked="0"/>
    </xf>
    <xf numFmtId="176" fontId="31" fillId="0" borderId="0" xfId="0" applyNumberFormat="1" applyFont="1" applyBorder="1" applyAlignment="1" applyProtection="1">
      <alignment horizontal="right" vertical="center"/>
      <protection locked="0"/>
    </xf>
    <xf numFmtId="0" fontId="31" fillId="0" borderId="21" xfId="0" applyFont="1" applyBorder="1" applyAlignment="1" applyProtection="1">
      <alignment horizontal="center" vertical="center"/>
      <protection locked="0"/>
    </xf>
    <xf numFmtId="0" fontId="16" fillId="0" borderId="0" xfId="0" applyFont="1" applyAlignment="1" applyProtection="1">
      <alignment vertical="center" wrapText="1"/>
      <protection locked="0"/>
    </xf>
    <xf numFmtId="0" fontId="16" fillId="0" borderId="24" xfId="0" applyFont="1" applyFill="1" applyBorder="1" applyAlignment="1" applyProtection="1">
      <alignment horizontal="center" vertical="center" wrapText="1"/>
      <protection locked="0"/>
    </xf>
    <xf numFmtId="0" fontId="16" fillId="0" borderId="6" xfId="0" applyFont="1" applyFill="1" applyBorder="1" applyAlignment="1" applyProtection="1">
      <alignment horizontal="center" vertical="center" wrapText="1"/>
      <protection locked="0"/>
    </xf>
    <xf numFmtId="0" fontId="16" fillId="0" borderId="11" xfId="0" applyFont="1" applyFill="1" applyBorder="1" applyAlignment="1" applyProtection="1">
      <alignment horizontal="center" vertical="center" wrapText="1"/>
      <protection locked="0"/>
    </xf>
    <xf numFmtId="0" fontId="16" fillId="0" borderId="12" xfId="0" applyFont="1" applyFill="1" applyBorder="1" applyAlignment="1" applyProtection="1">
      <alignment horizontal="center" vertical="center" wrapText="1"/>
      <protection locked="0"/>
    </xf>
    <xf numFmtId="176" fontId="16" fillId="0" borderId="16" xfId="0" applyNumberFormat="1" applyFont="1" applyBorder="1" applyAlignment="1" applyProtection="1">
      <alignment horizontal="right" vertical="center"/>
      <protection locked="0"/>
    </xf>
    <xf numFmtId="176" fontId="16" fillId="0" borderId="0" xfId="0" applyNumberFormat="1" applyFont="1" applyBorder="1" applyAlignment="1" applyProtection="1">
      <alignment horizontal="right" vertical="center"/>
      <protection locked="0"/>
    </xf>
    <xf numFmtId="176" fontId="16" fillId="0" borderId="0" xfId="20" applyNumberFormat="1" applyFont="1" applyBorder="1" applyAlignment="1" applyProtection="1">
      <alignment horizontal="right" vertical="center"/>
      <protection locked="0"/>
    </xf>
    <xf numFmtId="176" fontId="16" fillId="0" borderId="0" xfId="0" applyNumberFormat="1" applyFont="1" applyAlignment="1" applyProtection="1">
      <alignment vertical="center"/>
      <protection locked="0"/>
    </xf>
    <xf numFmtId="0" fontId="16" fillId="0" borderId="18" xfId="0" applyFont="1" applyBorder="1" applyAlignment="1" applyProtection="1">
      <alignment vertical="center"/>
      <protection locked="0"/>
    </xf>
    <xf numFmtId="49" fontId="16" fillId="0" borderId="0" xfId="0" applyNumberFormat="1" applyFont="1" applyAlignment="1" applyProtection="1">
      <alignment vertical="center"/>
      <protection locked="0"/>
    </xf>
    <xf numFmtId="0" fontId="16" fillId="0" borderId="0" xfId="0" applyFont="1" applyFill="1" applyAlignment="1" applyProtection="1">
      <alignment vertical="center"/>
      <protection locked="0"/>
    </xf>
    <xf numFmtId="0" fontId="16" fillId="0" borderId="0" xfId="0" applyFont="1" applyAlignment="1" applyProtection="1">
      <protection locked="0"/>
    </xf>
    <xf numFmtId="0" fontId="16" fillId="0" borderId="0" xfId="0" applyFont="1" applyAlignment="1" applyProtection="1">
      <alignment horizontal="right"/>
      <protection locked="0"/>
    </xf>
    <xf numFmtId="0" fontId="32" fillId="0" borderId="0" xfId="0" applyFont="1" applyAlignment="1" applyProtection="1">
      <alignment vertical="center"/>
      <protection locked="0"/>
    </xf>
    <xf numFmtId="181" fontId="16" fillId="0" borderId="0" xfId="20" applyNumberFormat="1" applyFont="1" applyAlignment="1" applyProtection="1">
      <alignment vertical="center"/>
      <protection locked="0"/>
    </xf>
    <xf numFmtId="0" fontId="16" fillId="0" borderId="7" xfId="0" applyFont="1" applyBorder="1" applyAlignment="1" applyProtection="1">
      <alignment horizontal="center" vertical="center"/>
      <protection locked="0"/>
    </xf>
    <xf numFmtId="0" fontId="16" fillId="0" borderId="20" xfId="0" applyFont="1" applyBorder="1" applyAlignment="1" applyProtection="1">
      <alignment horizontal="center" vertical="center"/>
      <protection locked="0"/>
    </xf>
    <xf numFmtId="0" fontId="16" fillId="0" borderId="17" xfId="0" applyFont="1" applyBorder="1" applyAlignment="1" applyProtection="1">
      <alignment horizontal="center" vertical="center" wrapText="1"/>
      <protection locked="0"/>
    </xf>
    <xf numFmtId="0" fontId="16" fillId="0" borderId="14" xfId="0" applyFont="1" applyBorder="1" applyAlignment="1" applyProtection="1">
      <alignment horizontal="center" vertical="center"/>
      <protection locked="0"/>
    </xf>
    <xf numFmtId="0" fontId="16" fillId="0" borderId="15" xfId="0" applyFont="1" applyBorder="1" applyAlignment="1" applyProtection="1">
      <alignment horizontal="left" vertical="center" wrapText="1" justifyLastLine="1"/>
      <protection locked="0"/>
    </xf>
    <xf numFmtId="0" fontId="16" fillId="0" borderId="16" xfId="0" applyFont="1" applyBorder="1" applyAlignment="1" applyProtection="1">
      <alignment horizontal="right" vertical="center"/>
      <protection locked="0"/>
    </xf>
    <xf numFmtId="0" fontId="16" fillId="0" borderId="21" xfId="0" applyFont="1" applyBorder="1" applyAlignment="1" applyProtection="1">
      <alignment horizontal="left" vertical="center" wrapText="1" justifyLastLine="1"/>
      <protection locked="0"/>
    </xf>
    <xf numFmtId="0" fontId="16" fillId="0" borderId="0" xfId="0" applyFont="1" applyFill="1" applyAlignment="1" applyProtection="1">
      <alignment horizontal="right" vertical="center"/>
      <protection locked="0"/>
    </xf>
    <xf numFmtId="0" fontId="16" fillId="0" borderId="25" xfId="0" applyFont="1" applyFill="1" applyBorder="1" applyAlignment="1" applyProtection="1">
      <alignment horizontal="center" vertical="center" wrapText="1"/>
      <protection locked="0"/>
    </xf>
    <xf numFmtId="0" fontId="16" fillId="0" borderId="0" xfId="0" applyFont="1" applyFill="1" applyBorder="1" applyAlignment="1" applyProtection="1">
      <alignment horizontal="center" vertical="center" wrapText="1"/>
      <protection locked="0"/>
    </xf>
    <xf numFmtId="0" fontId="16" fillId="0" borderId="15" xfId="0" applyFont="1" applyFill="1" applyBorder="1" applyAlignment="1" applyProtection="1">
      <alignment horizontal="center" vertical="center" wrapText="1"/>
      <protection locked="0"/>
    </xf>
    <xf numFmtId="0" fontId="16" fillId="0" borderId="21" xfId="0" applyFont="1" applyFill="1" applyBorder="1" applyAlignment="1" applyProtection="1">
      <alignment horizontal="center" vertical="center" wrapText="1"/>
      <protection locked="0"/>
    </xf>
    <xf numFmtId="0" fontId="16" fillId="0" borderId="0" xfId="0" applyFont="1" applyFill="1" applyBorder="1" applyAlignment="1" applyProtection="1">
      <alignment vertical="center"/>
      <protection locked="0"/>
    </xf>
    <xf numFmtId="187" fontId="16" fillId="0" borderId="0" xfId="0" applyNumberFormat="1" applyFont="1" applyAlignment="1" applyProtection="1">
      <alignment vertical="center"/>
      <protection locked="0"/>
    </xf>
    <xf numFmtId="187" fontId="16" fillId="0" borderId="7" xfId="0" applyNumberFormat="1" applyFont="1" applyBorder="1" applyAlignment="1" applyProtection="1">
      <alignment horizontal="center" vertical="center" wrapText="1"/>
      <protection locked="0"/>
    </xf>
    <xf numFmtId="187" fontId="16" fillId="0" borderId="13" xfId="0" applyNumberFormat="1" applyFont="1" applyBorder="1" applyAlignment="1" applyProtection="1">
      <alignment horizontal="center" vertical="center" wrapText="1"/>
      <protection locked="0"/>
    </xf>
    <xf numFmtId="187" fontId="16" fillId="0" borderId="15" xfId="0" applyNumberFormat="1" applyFont="1" applyBorder="1" applyAlignment="1" applyProtection="1">
      <alignment horizontal="left" vertical="center" wrapText="1" justifyLastLine="1"/>
      <protection locked="0"/>
    </xf>
    <xf numFmtId="187" fontId="31" fillId="0" borderId="15" xfId="0" applyNumberFormat="1" applyFont="1" applyBorder="1" applyAlignment="1" applyProtection="1">
      <alignment horizontal="left" vertical="center" wrapText="1" justifyLastLine="1"/>
      <protection locked="0"/>
    </xf>
    <xf numFmtId="187" fontId="31" fillId="0" borderId="15" xfId="0" applyNumberFormat="1" applyFont="1" applyFill="1" applyBorder="1" applyAlignment="1" applyProtection="1">
      <alignment horizontal="left" vertical="center" wrapText="1" justifyLastLine="1"/>
      <protection locked="0"/>
    </xf>
    <xf numFmtId="187" fontId="16" fillId="0" borderId="21" xfId="0" applyNumberFormat="1" applyFont="1" applyBorder="1" applyAlignment="1" applyProtection="1">
      <alignment horizontal="left" vertical="center" wrapText="1" justifyLastLine="1"/>
      <protection locked="0"/>
    </xf>
    <xf numFmtId="178" fontId="31" fillId="0" borderId="4" xfId="0" applyNumberFormat="1" applyFont="1" applyBorder="1" applyAlignment="1" applyProtection="1">
      <alignment horizontal="right" vertical="center"/>
      <protection locked="0"/>
    </xf>
    <xf numFmtId="187" fontId="31" fillId="0" borderId="0" xfId="0" applyNumberFormat="1" applyFont="1" applyBorder="1" applyAlignment="1" applyProtection="1">
      <alignment horizontal="center" vertical="center" wrapText="1"/>
      <protection locked="0"/>
    </xf>
    <xf numFmtId="187" fontId="31" fillId="0" borderId="0" xfId="0" applyNumberFormat="1" applyFont="1" applyFill="1" applyBorder="1" applyAlignment="1" applyProtection="1">
      <alignment horizontal="center" vertical="center" wrapText="1"/>
      <protection locked="0"/>
    </xf>
    <xf numFmtId="187" fontId="16" fillId="0" borderId="18" xfId="0" applyNumberFormat="1" applyFont="1" applyBorder="1" applyAlignment="1" applyProtection="1">
      <alignment vertical="center"/>
      <protection locked="0"/>
    </xf>
    <xf numFmtId="177" fontId="31" fillId="0" borderId="0" xfId="0" applyNumberFormat="1" applyFont="1" applyAlignment="1" applyProtection="1">
      <alignment vertical="center"/>
      <protection locked="0"/>
    </xf>
    <xf numFmtId="0" fontId="16" fillId="0" borderId="4" xfId="0" applyFont="1" applyBorder="1" applyAlignment="1" applyProtection="1">
      <alignment vertical="top"/>
      <protection locked="0"/>
    </xf>
    <xf numFmtId="0" fontId="16" fillId="0" borderId="18" xfId="0" applyFont="1" applyBorder="1" applyAlignment="1" applyProtection="1">
      <alignment horizontal="justify" vertical="center" wrapText="1"/>
      <protection locked="0"/>
    </xf>
    <xf numFmtId="0" fontId="16" fillId="0" borderId="5" xfId="0" applyFont="1" applyBorder="1" applyAlignment="1" applyProtection="1">
      <alignment horizontal="justify" vertical="center" wrapText="1"/>
      <protection locked="0"/>
    </xf>
    <xf numFmtId="0" fontId="16" fillId="0" borderId="0" xfId="0" applyFont="1" applyBorder="1" applyAlignment="1" applyProtection="1">
      <alignment horizontal="justify" vertical="center" wrapText="1"/>
      <protection locked="0"/>
    </xf>
    <xf numFmtId="0" fontId="16" fillId="0" borderId="15" xfId="0" applyFont="1" applyBorder="1" applyAlignment="1" applyProtection="1">
      <alignment horizontal="justify" vertical="center" wrapText="1"/>
      <protection locked="0"/>
    </xf>
    <xf numFmtId="0" fontId="16" fillId="0" borderId="4" xfId="0" applyFont="1" applyBorder="1" applyAlignment="1" applyProtection="1">
      <alignment horizontal="justify" vertical="center" wrapText="1"/>
      <protection locked="0"/>
    </xf>
    <xf numFmtId="0" fontId="16" fillId="0" borderId="21" xfId="0" applyFont="1" applyBorder="1" applyAlignment="1" applyProtection="1">
      <alignment horizontal="justify" vertical="center" wrapText="1"/>
      <protection locked="0"/>
    </xf>
    <xf numFmtId="0" fontId="31" fillId="0" borderId="0" xfId="0" applyFont="1" applyBorder="1" applyAlignment="1" applyProtection="1">
      <alignment horizontal="justify" vertical="center" wrapText="1"/>
      <protection locked="0"/>
    </xf>
    <xf numFmtId="176" fontId="31" fillId="0" borderId="16" xfId="0" applyNumberFormat="1" applyFont="1" applyBorder="1" applyAlignment="1" applyProtection="1">
      <alignment horizontal="right" vertical="center"/>
      <protection locked="0"/>
    </xf>
    <xf numFmtId="0" fontId="16" fillId="0" borderId="0" xfId="0" applyFont="1" applyBorder="1" applyAlignment="1" applyProtection="1">
      <alignment horizontal="center" vertical="center" wrapText="1" justifyLastLine="1"/>
      <protection locked="0"/>
    </xf>
    <xf numFmtId="193" fontId="16" fillId="0" borderId="0" xfId="0" applyNumberFormat="1" applyFont="1" applyBorder="1" applyAlignment="1" applyProtection="1">
      <alignment horizontal="right" vertical="center"/>
      <protection locked="0"/>
    </xf>
    <xf numFmtId="177" fontId="16" fillId="0" borderId="0" xfId="0" applyNumberFormat="1" applyFont="1" applyAlignment="1" applyProtection="1">
      <alignment vertical="center"/>
      <protection locked="0"/>
    </xf>
    <xf numFmtId="0" fontId="16" fillId="0" borderId="24" xfId="0" applyFont="1" applyBorder="1" applyAlignment="1" applyProtection="1">
      <alignment horizontal="center" vertical="center"/>
      <protection locked="0"/>
    </xf>
    <xf numFmtId="0" fontId="16" fillId="0" borderId="4" xfId="0" applyFont="1" applyBorder="1" applyAlignment="1" applyProtection="1">
      <alignment vertical="center"/>
      <protection locked="0"/>
    </xf>
    <xf numFmtId="0" fontId="16" fillId="0" borderId="21" xfId="0" applyFont="1" applyBorder="1" applyAlignment="1" applyProtection="1">
      <alignment vertical="center"/>
      <protection locked="0"/>
    </xf>
    <xf numFmtId="0" fontId="16" fillId="0" borderId="11" xfId="0" applyFont="1" applyBorder="1" applyAlignment="1" applyProtection="1">
      <alignment horizontal="center" vertical="center"/>
      <protection locked="0"/>
    </xf>
    <xf numFmtId="0" fontId="31" fillId="0" borderId="0" xfId="0" applyFont="1" applyFill="1" applyBorder="1" applyAlignment="1" applyProtection="1">
      <alignment horizontal="left" vertical="center" wrapText="1" justifyLastLine="1"/>
      <protection locked="0"/>
    </xf>
    <xf numFmtId="0" fontId="31" fillId="0" borderId="15" xfId="0" applyFont="1" applyFill="1" applyBorder="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18" fillId="0" borderId="0" xfId="0" applyFont="1" applyFill="1" applyBorder="1" applyAlignment="1" applyProtection="1">
      <alignment horizontal="left" vertical="center" wrapText="1" justifyLastLine="1"/>
      <protection locked="0"/>
    </xf>
    <xf numFmtId="0" fontId="32" fillId="0" borderId="0" xfId="0" applyFont="1" applyFill="1" applyAlignment="1" applyProtection="1">
      <alignment vertical="center"/>
      <protection locked="0"/>
    </xf>
    <xf numFmtId="0" fontId="31" fillId="0" borderId="0" xfId="0" applyFont="1" applyBorder="1" applyAlignment="1" applyProtection="1">
      <alignment horizontal="center" vertical="center"/>
      <protection locked="0"/>
    </xf>
    <xf numFmtId="0" fontId="18" fillId="0" borderId="0" xfId="0" applyFont="1" applyBorder="1" applyAlignment="1" applyProtection="1">
      <alignment horizontal="left" vertical="center" wrapText="1" justifyLastLine="1"/>
      <protection locked="0"/>
    </xf>
    <xf numFmtId="176" fontId="31" fillId="0" borderId="0" xfId="0" applyNumberFormat="1" applyFont="1" applyAlignment="1" applyProtection="1">
      <alignment vertical="center"/>
      <protection locked="0"/>
    </xf>
    <xf numFmtId="0" fontId="31" fillId="0" borderId="15" xfId="0" applyFont="1" applyFill="1" applyBorder="1" applyAlignment="1" applyProtection="1">
      <alignment horizontal="center" vertical="center" wrapText="1"/>
      <protection locked="0"/>
    </xf>
    <xf numFmtId="0" fontId="31" fillId="0" borderId="0" xfId="0" applyFont="1" applyFill="1" applyBorder="1" applyAlignment="1" applyProtection="1">
      <alignment horizontal="center" vertical="center" wrapText="1"/>
      <protection locked="0"/>
    </xf>
    <xf numFmtId="0" fontId="16" fillId="0" borderId="21" xfId="0" applyFont="1" applyBorder="1" applyAlignment="1" applyProtection="1">
      <alignment horizontal="center" vertical="top" wrapText="1"/>
      <protection locked="0"/>
    </xf>
    <xf numFmtId="0" fontId="16" fillId="0" borderId="0" xfId="0" applyFont="1" applyFill="1" applyBorder="1" applyAlignment="1" applyProtection="1">
      <alignment horizontal="right" vertical="center"/>
      <protection locked="0"/>
    </xf>
    <xf numFmtId="0" fontId="16" fillId="0" borderId="5" xfId="0" applyFont="1" applyBorder="1" applyAlignment="1" applyProtection="1">
      <alignment vertical="center" wrapText="1"/>
      <protection locked="0"/>
    </xf>
    <xf numFmtId="0" fontId="25" fillId="0" borderId="0" xfId="0" applyFont="1" applyAlignment="1" applyProtection="1">
      <alignment horizontal="right" vertical="center"/>
      <protection locked="0"/>
    </xf>
    <xf numFmtId="0" fontId="16" fillId="0" borderId="34" xfId="0" applyFont="1" applyBorder="1" applyAlignment="1" applyProtection="1">
      <alignment vertical="center" wrapText="1" justifyLastLine="1"/>
      <protection locked="0"/>
    </xf>
    <xf numFmtId="0" fontId="16" fillId="0" borderId="35" xfId="0" applyFont="1" applyBorder="1" applyAlignment="1" applyProtection="1">
      <alignment vertical="center" wrapText="1" justifyLastLine="1"/>
      <protection locked="0"/>
    </xf>
    <xf numFmtId="49" fontId="16" fillId="0" borderId="4" xfId="0" applyNumberFormat="1" applyFont="1" applyBorder="1" applyAlignment="1" applyProtection="1">
      <protection locked="0"/>
    </xf>
    <xf numFmtId="49" fontId="16" fillId="0" borderId="0" xfId="0" applyNumberFormat="1" applyFont="1" applyAlignment="1" applyProtection="1">
      <alignment horizontal="right" vertical="center"/>
      <protection locked="0"/>
    </xf>
    <xf numFmtId="0" fontId="31" fillId="0" borderId="25" xfId="0" applyFont="1" applyBorder="1" applyAlignment="1" applyProtection="1">
      <alignment horizontal="center" vertical="center" wrapText="1"/>
      <protection locked="0"/>
    </xf>
    <xf numFmtId="195" fontId="16" fillId="0" borderId="16" xfId="0" applyNumberFormat="1" applyFont="1" applyBorder="1" applyAlignment="1" applyProtection="1">
      <alignment horizontal="right" vertical="center"/>
      <protection locked="0"/>
    </xf>
    <xf numFmtId="195" fontId="16" fillId="0" borderId="0" xfId="0" applyNumberFormat="1" applyFont="1" applyBorder="1" applyAlignment="1" applyProtection="1">
      <alignment horizontal="right" vertical="center"/>
      <protection locked="0"/>
    </xf>
    <xf numFmtId="195" fontId="31" fillId="0" borderId="0" xfId="0" applyNumberFormat="1" applyFont="1" applyBorder="1" applyAlignment="1" applyProtection="1">
      <alignment horizontal="right" vertical="center"/>
      <protection locked="0"/>
    </xf>
    <xf numFmtId="195" fontId="32" fillId="0" borderId="0" xfId="0" applyNumberFormat="1" applyFont="1" applyAlignment="1" applyProtection="1">
      <alignment vertical="center"/>
      <protection locked="0"/>
    </xf>
    <xf numFmtId="195" fontId="16" fillId="0" borderId="0" xfId="0" applyNumberFormat="1" applyFont="1" applyFill="1" applyBorder="1" applyAlignment="1" applyProtection="1">
      <alignment horizontal="right" vertical="center"/>
      <protection locked="0"/>
    </xf>
    <xf numFmtId="195" fontId="31" fillId="0" borderId="0" xfId="0" applyNumberFormat="1" applyFont="1" applyFill="1" applyBorder="1" applyAlignment="1" applyProtection="1">
      <alignment horizontal="right" vertical="center"/>
      <protection locked="0"/>
    </xf>
    <xf numFmtId="193" fontId="32" fillId="0" borderId="0" xfId="0" applyNumberFormat="1" applyFont="1" applyAlignment="1" applyProtection="1">
      <alignment vertical="center"/>
      <protection locked="0"/>
    </xf>
    <xf numFmtId="195" fontId="16" fillId="0" borderId="0" xfId="20" applyNumberFormat="1" applyFont="1" applyFill="1" applyBorder="1" applyAlignment="1" applyProtection="1">
      <alignment horizontal="right" vertical="center"/>
      <protection locked="0"/>
    </xf>
    <xf numFmtId="193" fontId="16" fillId="0" borderId="0" xfId="20" applyNumberFormat="1" applyFont="1" applyFill="1" applyBorder="1" applyAlignment="1" applyProtection="1">
      <alignment horizontal="right" vertical="center"/>
      <protection locked="0"/>
    </xf>
    <xf numFmtId="193" fontId="16" fillId="0" borderId="0" xfId="0" applyNumberFormat="1" applyFont="1" applyAlignment="1" applyProtection="1">
      <alignment vertical="center"/>
      <protection locked="0"/>
    </xf>
    <xf numFmtId="0" fontId="31" fillId="0" borderId="0" xfId="0" applyFont="1" applyFill="1" applyBorder="1" applyAlignment="1" applyProtection="1">
      <alignment vertical="center" wrapText="1"/>
      <protection locked="0"/>
    </xf>
    <xf numFmtId="193" fontId="31" fillId="0" borderId="0" xfId="0" applyNumberFormat="1" applyFont="1" applyFill="1" applyAlignment="1" applyProtection="1">
      <alignment vertical="center"/>
      <protection locked="0"/>
    </xf>
    <xf numFmtId="193" fontId="16" fillId="0" borderId="0" xfId="0" applyNumberFormat="1" applyFont="1" applyAlignment="1" applyProtection="1">
      <alignment horizontal="right" vertical="center"/>
      <protection locked="0"/>
    </xf>
    <xf numFmtId="195" fontId="16" fillId="0" borderId="16" xfId="0" applyNumberFormat="1" applyFont="1" applyFill="1" applyBorder="1" applyAlignment="1" applyProtection="1">
      <alignment horizontal="right" vertical="center"/>
      <protection locked="0"/>
    </xf>
    <xf numFmtId="178" fontId="16" fillId="0" borderId="0" xfId="0" applyNumberFormat="1" applyFont="1" applyAlignment="1" applyProtection="1">
      <alignment vertical="center"/>
      <protection locked="0"/>
    </xf>
    <xf numFmtId="0" fontId="31" fillId="0" borderId="15" xfId="0" applyFont="1" applyBorder="1" applyAlignment="1" applyProtection="1">
      <alignment horizontal="left" vertical="center" wrapText="1" justifyLastLine="1"/>
      <protection locked="0"/>
    </xf>
    <xf numFmtId="195" fontId="16" fillId="0" borderId="0" xfId="0" applyNumberFormat="1" applyFont="1" applyAlignment="1" applyProtection="1">
      <alignment vertical="center"/>
      <protection locked="0"/>
    </xf>
    <xf numFmtId="0" fontId="34" fillId="0" borderId="0" xfId="0" applyFont="1" applyAlignment="1" applyProtection="1">
      <alignment vertical="center"/>
      <protection locked="0"/>
    </xf>
    <xf numFmtId="193" fontId="16" fillId="0" borderId="0" xfId="0" applyNumberFormat="1" applyFont="1" applyFill="1" applyAlignment="1" applyProtection="1">
      <alignment vertical="center"/>
      <protection locked="0"/>
    </xf>
    <xf numFmtId="193" fontId="34" fillId="0" borderId="0" xfId="0" applyNumberFormat="1" applyFont="1" applyAlignment="1" applyProtection="1">
      <alignment horizontal="right" vertical="center"/>
      <protection locked="0"/>
    </xf>
    <xf numFmtId="0" fontId="34" fillId="0" borderId="0" xfId="0" applyFont="1" applyAlignment="1" applyProtection="1">
      <alignment horizontal="right" vertical="center"/>
      <protection locked="0"/>
    </xf>
    <xf numFmtId="177" fontId="16" fillId="0" borderId="6" xfId="0" applyNumberFormat="1" applyFont="1" applyBorder="1" applyAlignment="1" applyProtection="1">
      <alignment horizontal="center" vertical="center"/>
      <protection locked="0"/>
    </xf>
    <xf numFmtId="177" fontId="16" fillId="0" borderId="20" xfId="0" applyNumberFormat="1" applyFont="1" applyBorder="1" applyAlignment="1" applyProtection="1">
      <alignment horizontal="center" vertical="center"/>
      <protection locked="0"/>
    </xf>
    <xf numFmtId="177" fontId="16" fillId="0" borderId="12" xfId="0" applyNumberFormat="1" applyFont="1" applyBorder="1" applyAlignment="1" applyProtection="1">
      <alignment horizontal="center" vertical="center" wrapText="1"/>
      <protection locked="0"/>
    </xf>
    <xf numFmtId="177" fontId="16" fillId="0" borderId="14" xfId="0" applyNumberFormat="1" applyFont="1" applyBorder="1" applyAlignment="1" applyProtection="1">
      <alignment horizontal="center" vertical="center" wrapText="1"/>
      <protection locked="0"/>
    </xf>
    <xf numFmtId="176" fontId="16" fillId="0" borderId="0" xfId="0" applyNumberFormat="1" applyFont="1" applyAlignment="1" applyProtection="1">
      <alignment horizontal="right" vertical="center"/>
      <protection locked="0"/>
    </xf>
    <xf numFmtId="176" fontId="32" fillId="0" borderId="0" xfId="0" applyNumberFormat="1" applyFont="1" applyAlignment="1" applyProtection="1">
      <alignment vertical="center"/>
      <protection locked="0"/>
    </xf>
    <xf numFmtId="184" fontId="16" fillId="0" borderId="0" xfId="0" applyNumberFormat="1" applyFont="1" applyAlignment="1" applyProtection="1">
      <alignment vertical="center"/>
      <protection locked="0"/>
    </xf>
    <xf numFmtId="0" fontId="31" fillId="0" borderId="29" xfId="0" applyFont="1" applyBorder="1" applyAlignment="1" applyProtection="1">
      <alignment horizontal="center" vertical="center" wrapText="1"/>
      <protection locked="0"/>
    </xf>
    <xf numFmtId="43" fontId="16" fillId="0" borderId="0" xfId="20" applyFont="1" applyBorder="1" applyAlignment="1" applyProtection="1">
      <alignment horizontal="center" vertical="center" wrapText="1"/>
      <protection locked="0"/>
    </xf>
    <xf numFmtId="0" fontId="31" fillId="0" borderId="24" xfId="0" applyFont="1" applyBorder="1" applyAlignment="1" applyProtection="1">
      <alignment horizontal="center" vertical="center" wrapText="1"/>
      <protection locked="0"/>
    </xf>
    <xf numFmtId="0" fontId="31" fillId="0" borderId="30" xfId="0" applyFont="1" applyBorder="1" applyAlignment="1" applyProtection="1">
      <alignment horizontal="center" vertical="center" wrapText="1"/>
      <protection locked="0"/>
    </xf>
    <xf numFmtId="0" fontId="31" fillId="0" borderId="11" xfId="0" applyFont="1" applyBorder="1" applyAlignment="1" applyProtection="1">
      <alignment horizontal="center" vertical="center" wrapText="1"/>
      <protection locked="0"/>
    </xf>
    <xf numFmtId="0" fontId="31" fillId="0" borderId="12" xfId="0" applyFont="1" applyBorder="1" applyAlignment="1" applyProtection="1">
      <alignment horizontal="center" vertical="center" wrapText="1"/>
      <protection locked="0"/>
    </xf>
    <xf numFmtId="0" fontId="31" fillId="0" borderId="13" xfId="0" applyFont="1" applyBorder="1" applyAlignment="1" applyProtection="1">
      <alignment horizontal="center" vertical="center" wrapText="1"/>
      <protection locked="0"/>
    </xf>
    <xf numFmtId="0" fontId="18" fillId="0" borderId="15" xfId="0" applyFont="1" applyBorder="1" applyAlignment="1" applyProtection="1">
      <alignment horizontal="left" vertical="center" wrapText="1" justifyLastLine="1"/>
      <protection locked="0"/>
    </xf>
    <xf numFmtId="49" fontId="16" fillId="0" borderId="0" xfId="0" applyNumberFormat="1" applyFont="1" applyBorder="1" applyAlignment="1" applyProtection="1">
      <alignment vertical="center"/>
      <protection locked="0"/>
    </xf>
    <xf numFmtId="49" fontId="31" fillId="0" borderId="0" xfId="0" applyNumberFormat="1" applyFont="1" applyAlignment="1" applyProtection="1">
      <alignment vertical="center"/>
      <protection locked="0"/>
    </xf>
    <xf numFmtId="49" fontId="16" fillId="0" borderId="0" xfId="21" applyNumberFormat="1" applyFont="1" applyAlignment="1" applyProtection="1">
      <alignment horizontal="right" vertical="center"/>
      <protection locked="0"/>
    </xf>
    <xf numFmtId="49" fontId="31" fillId="0" borderId="0" xfId="21" applyNumberFormat="1" applyFont="1" applyAlignment="1" applyProtection="1">
      <alignment horizontal="right" vertical="center"/>
      <protection locked="0"/>
    </xf>
    <xf numFmtId="178" fontId="16" fillId="0" borderId="0" xfId="21" applyNumberFormat="1" applyFont="1" applyBorder="1" applyAlignment="1" applyProtection="1">
      <alignment horizontal="right" vertical="center"/>
      <protection locked="0"/>
    </xf>
    <xf numFmtId="183" fontId="16" fillId="0" borderId="0" xfId="0" applyNumberFormat="1" applyFont="1" applyBorder="1" applyAlignment="1" applyProtection="1">
      <alignment horizontal="right" vertical="center"/>
      <protection locked="0"/>
    </xf>
    <xf numFmtId="183" fontId="31" fillId="0" borderId="0" xfId="0" applyNumberFormat="1" applyFont="1" applyBorder="1" applyAlignment="1" applyProtection="1">
      <alignment horizontal="right" vertical="center"/>
      <protection locked="0"/>
    </xf>
    <xf numFmtId="178" fontId="31" fillId="0" borderId="0" xfId="21" applyNumberFormat="1" applyFont="1" applyBorder="1" applyAlignment="1" applyProtection="1">
      <alignment horizontal="right" vertical="center"/>
      <protection locked="0"/>
    </xf>
    <xf numFmtId="183" fontId="31" fillId="0" borderId="0" xfId="0" applyNumberFormat="1" applyFont="1" applyAlignment="1" applyProtection="1">
      <alignment horizontal="right" vertical="center"/>
      <protection locked="0"/>
    </xf>
    <xf numFmtId="178" fontId="31" fillId="0" borderId="17" xfId="0" applyNumberFormat="1" applyFont="1" applyBorder="1" applyAlignment="1" applyProtection="1">
      <alignment horizontal="right" vertical="center"/>
      <protection locked="0"/>
    </xf>
    <xf numFmtId="178" fontId="31" fillId="0" borderId="4" xfId="21" applyNumberFormat="1" applyFont="1" applyBorder="1" applyAlignment="1" applyProtection="1">
      <alignment horizontal="right" vertical="center"/>
      <protection locked="0"/>
    </xf>
    <xf numFmtId="183" fontId="31" fillId="0" borderId="4" xfId="0" applyNumberFormat="1" applyFont="1" applyBorder="1" applyAlignment="1" applyProtection="1">
      <alignment horizontal="right" vertical="center"/>
      <protection locked="0"/>
    </xf>
    <xf numFmtId="49" fontId="16" fillId="0" borderId="18" xfId="0" applyNumberFormat="1" applyFont="1" applyBorder="1" applyAlignment="1" applyProtection="1">
      <alignment vertical="center"/>
      <protection locked="0"/>
    </xf>
    <xf numFmtId="49" fontId="16" fillId="0" borderId="0" xfId="21" applyNumberFormat="1" applyFont="1" applyAlignment="1" applyProtection="1">
      <alignment vertical="center"/>
      <protection locked="0"/>
    </xf>
    <xf numFmtId="178" fontId="31" fillId="0" borderId="0" xfId="0" applyNumberFormat="1" applyFont="1" applyAlignment="1" applyProtection="1">
      <alignment vertical="center"/>
      <protection locked="0"/>
    </xf>
    <xf numFmtId="0" fontId="16" fillId="2" borderId="19" xfId="0" applyFont="1" applyFill="1" applyBorder="1" applyAlignment="1" applyProtection="1">
      <alignment horizontal="center" vertical="center" wrapText="1"/>
      <protection locked="0"/>
    </xf>
    <xf numFmtId="0" fontId="33" fillId="0" borderId="0" xfId="0" applyFont="1" applyBorder="1" applyAlignment="1" applyProtection="1">
      <alignment vertical="center"/>
      <protection locked="0"/>
    </xf>
    <xf numFmtId="0" fontId="31" fillId="0" borderId="0" xfId="0" applyFont="1" applyAlignment="1" applyProtection="1">
      <alignment vertical="top"/>
      <protection locked="0"/>
    </xf>
    <xf numFmtId="186" fontId="16" fillId="0" borderId="0" xfId="0" applyNumberFormat="1" applyFont="1" applyAlignment="1" applyProtection="1">
      <protection locked="0"/>
    </xf>
    <xf numFmtId="0" fontId="16" fillId="0" borderId="37" xfId="0" applyFont="1" applyFill="1" applyBorder="1" applyAlignment="1" applyProtection="1">
      <alignment horizontal="center" vertical="center" wrapText="1"/>
      <protection locked="0"/>
    </xf>
    <xf numFmtId="176" fontId="16" fillId="0" borderId="0" xfId="0" applyNumberFormat="1" applyFont="1" applyBorder="1" applyAlignment="1" applyProtection="1">
      <alignment horizontal="right" vertical="center" wrapText="1"/>
      <protection locked="0"/>
    </xf>
    <xf numFmtId="178" fontId="16" fillId="0" borderId="0" xfId="0" applyNumberFormat="1" applyFont="1" applyBorder="1" applyAlignment="1" applyProtection="1">
      <alignment horizontal="right" vertical="center" wrapText="1"/>
      <protection locked="0"/>
    </xf>
    <xf numFmtId="0" fontId="31" fillId="0" borderId="33" xfId="0" applyFont="1" applyFill="1" applyBorder="1" applyAlignment="1" applyProtection="1">
      <alignment horizontal="center" vertical="center" wrapText="1"/>
      <protection locked="0"/>
    </xf>
    <xf numFmtId="0" fontId="31" fillId="0" borderId="32" xfId="0" applyFont="1" applyFill="1" applyBorder="1" applyAlignment="1" applyProtection="1">
      <alignment horizontal="center" vertical="center" wrapText="1"/>
      <protection locked="0"/>
    </xf>
    <xf numFmtId="0" fontId="31" fillId="0" borderId="25" xfId="0" applyFont="1" applyFill="1" applyBorder="1" applyAlignment="1" applyProtection="1">
      <alignment horizontal="center" vertical="center" wrapText="1"/>
      <protection locked="0"/>
    </xf>
    <xf numFmtId="187" fontId="16" fillId="0" borderId="0" xfId="0" applyNumberFormat="1" applyFont="1" applyAlignment="1" applyProtection="1">
      <alignment vertical="center" wrapText="1"/>
      <protection locked="0"/>
    </xf>
    <xf numFmtId="187" fontId="31" fillId="0" borderId="0" xfId="0" applyNumberFormat="1" applyFont="1" applyAlignment="1" applyProtection="1">
      <alignment vertical="center" wrapText="1"/>
      <protection locked="0"/>
    </xf>
    <xf numFmtId="187" fontId="31" fillId="0" borderId="0" xfId="0" applyNumberFormat="1" applyFont="1" applyFill="1" applyAlignment="1" applyProtection="1">
      <alignment vertical="center" wrapText="1"/>
      <protection locked="0"/>
    </xf>
    <xf numFmtId="187" fontId="32" fillId="0" borderId="0" xfId="0" applyNumberFormat="1" applyFont="1" applyAlignment="1" applyProtection="1">
      <alignment vertical="center"/>
      <protection locked="0"/>
    </xf>
    <xf numFmtId="0" fontId="16" fillId="0" borderId="21" xfId="0" applyFont="1" applyBorder="1" applyAlignment="1" applyProtection="1">
      <alignment horizontal="distributed" vertical="center" wrapText="1"/>
      <protection locked="0"/>
    </xf>
    <xf numFmtId="0" fontId="16" fillId="0" borderId="17" xfId="0" applyFont="1" applyBorder="1" applyAlignment="1" applyProtection="1">
      <alignment horizontal="right" vertical="center" wrapText="1"/>
      <protection locked="0"/>
    </xf>
    <xf numFmtId="0" fontId="16" fillId="0" borderId="0" xfId="0" applyNumberFormat="1" applyFont="1" applyBorder="1" applyAlignment="1" applyProtection="1">
      <alignment horizontal="right" vertical="center"/>
      <protection locked="0"/>
    </xf>
    <xf numFmtId="180" fontId="16" fillId="0" borderId="0" xfId="0" applyNumberFormat="1" applyFont="1" applyAlignment="1" applyProtection="1">
      <alignment vertical="center"/>
      <protection locked="0"/>
    </xf>
    <xf numFmtId="180" fontId="16" fillId="0" borderId="0" xfId="0" applyNumberFormat="1" applyFont="1" applyBorder="1" applyAlignment="1" applyProtection="1">
      <alignment vertical="center"/>
      <protection locked="0"/>
    </xf>
    <xf numFmtId="43" fontId="16" fillId="0" borderId="0" xfId="20" applyNumberFormat="1" applyFont="1" applyBorder="1" applyAlignment="1" applyProtection="1">
      <alignment vertical="center"/>
      <protection locked="0"/>
    </xf>
    <xf numFmtId="180" fontId="16" fillId="0" borderId="0" xfId="20" applyNumberFormat="1" applyFont="1" applyBorder="1" applyAlignment="1" applyProtection="1">
      <alignment vertical="center"/>
      <protection locked="0"/>
    </xf>
    <xf numFmtId="0" fontId="29" fillId="0" borderId="0" xfId="0" applyFont="1" applyAlignment="1" applyProtection="1">
      <alignment vertical="center"/>
      <protection locked="0"/>
    </xf>
    <xf numFmtId="0" fontId="27" fillId="0" borderId="0" xfId="0" applyFont="1" applyAlignment="1" applyProtection="1">
      <alignment horizontal="right" vertical="center"/>
      <protection locked="0"/>
    </xf>
    <xf numFmtId="0" fontId="29" fillId="0" borderId="0" xfId="0" applyFont="1" applyAlignment="1" applyProtection="1">
      <alignment horizontal="right" vertical="center"/>
      <protection locked="0"/>
    </xf>
    <xf numFmtId="0" fontId="23" fillId="0" borderId="0" xfId="0" applyFont="1" applyAlignment="1" applyProtection="1">
      <alignment vertical="center"/>
      <protection locked="0"/>
    </xf>
    <xf numFmtId="0" fontId="23" fillId="0" borderId="0" xfId="0" applyFont="1" applyFill="1" applyAlignment="1" applyProtection="1">
      <alignment vertical="center"/>
      <protection locked="0"/>
    </xf>
    <xf numFmtId="187" fontId="23" fillId="0" borderId="0" xfId="0" applyNumberFormat="1" applyFont="1" applyAlignment="1" applyProtection="1">
      <alignment vertical="center"/>
      <protection locked="0"/>
    </xf>
    <xf numFmtId="0" fontId="23" fillId="0" borderId="0" xfId="0" applyFont="1" applyAlignment="1" applyProtection="1">
      <alignment vertical="center" wrapText="1"/>
      <protection locked="0"/>
    </xf>
    <xf numFmtId="0" fontId="23" fillId="0" borderId="0" xfId="0" applyFont="1" applyAlignment="1" applyProtection="1">
      <alignment horizontal="right" vertical="center"/>
      <protection locked="0"/>
    </xf>
    <xf numFmtId="178" fontId="31" fillId="0" borderId="16" xfId="0" applyNumberFormat="1" applyFont="1" applyBorder="1" applyAlignment="1" applyProtection="1">
      <alignment horizontal="right" vertical="center"/>
    </xf>
    <xf numFmtId="178" fontId="31" fillId="0" borderId="0" xfId="0" applyNumberFormat="1" applyFont="1" applyBorder="1" applyAlignment="1" applyProtection="1">
      <alignment horizontal="right" vertical="center"/>
    </xf>
    <xf numFmtId="183" fontId="31" fillId="0" borderId="0" xfId="0" applyNumberFormat="1" applyFont="1" applyBorder="1" applyAlignment="1" applyProtection="1">
      <alignment horizontal="right" vertical="center"/>
    </xf>
    <xf numFmtId="183" fontId="31" fillId="0" borderId="0" xfId="0" applyNumberFormat="1" applyFont="1" applyAlignment="1" applyProtection="1">
      <alignment horizontal="right" vertical="center"/>
    </xf>
    <xf numFmtId="183" fontId="31" fillId="0" borderId="4" xfId="0" applyNumberFormat="1" applyFont="1" applyBorder="1" applyAlignment="1" applyProtection="1">
      <alignment horizontal="right" vertical="center"/>
    </xf>
    <xf numFmtId="176" fontId="16" fillId="0" borderId="16" xfId="0" applyNumberFormat="1" applyFont="1" applyBorder="1" applyAlignment="1" applyProtection="1">
      <alignment horizontal="right" vertical="center"/>
    </xf>
    <xf numFmtId="187" fontId="16" fillId="0" borderId="0" xfId="0" applyNumberFormat="1" applyFont="1" applyBorder="1" applyAlignment="1" applyProtection="1">
      <alignment vertical="center" wrapText="1"/>
      <protection locked="0"/>
    </xf>
    <xf numFmtId="187" fontId="31" fillId="0" borderId="0" xfId="0" applyNumberFormat="1" applyFont="1" applyBorder="1" applyAlignment="1" applyProtection="1">
      <alignment vertical="center" wrapText="1"/>
      <protection locked="0"/>
    </xf>
    <xf numFmtId="3" fontId="31" fillId="0" borderId="16" xfId="0" applyNumberFormat="1" applyFont="1" applyBorder="1" applyAlignment="1" applyProtection="1">
      <alignment horizontal="right" vertical="center"/>
      <protection locked="0"/>
    </xf>
    <xf numFmtId="3" fontId="31" fillId="0" borderId="0" xfId="0" applyNumberFormat="1" applyFont="1" applyBorder="1" applyAlignment="1" applyProtection="1">
      <alignment horizontal="right" vertical="center"/>
      <protection locked="0"/>
    </xf>
    <xf numFmtId="3" fontId="31" fillId="0" borderId="16" xfId="0" applyNumberFormat="1" applyFont="1" applyBorder="1" applyAlignment="1" applyProtection="1">
      <alignment horizontal="right" vertical="center"/>
    </xf>
    <xf numFmtId="3" fontId="31" fillId="0" borderId="0" xfId="0" applyNumberFormat="1" applyFont="1" applyBorder="1" applyAlignment="1" applyProtection="1">
      <alignment horizontal="right" vertical="center"/>
    </xf>
    <xf numFmtId="4" fontId="31" fillId="0" borderId="16" xfId="0" applyNumberFormat="1" applyFont="1" applyBorder="1" applyAlignment="1" applyProtection="1">
      <alignment horizontal="right" vertical="center"/>
      <protection locked="0"/>
    </xf>
    <xf numFmtId="4" fontId="31" fillId="0" borderId="0" xfId="0" applyNumberFormat="1" applyFont="1" applyBorder="1" applyAlignment="1" applyProtection="1">
      <alignment horizontal="right" vertical="center"/>
      <protection locked="0"/>
    </xf>
    <xf numFmtId="4" fontId="16" fillId="0" borderId="16" xfId="0" applyNumberFormat="1" applyFont="1" applyBorder="1" applyAlignment="1" applyProtection="1">
      <alignment horizontal="right" vertical="center"/>
      <protection locked="0"/>
    </xf>
    <xf numFmtId="4" fontId="16" fillId="0" borderId="0" xfId="0" applyNumberFormat="1" applyFont="1" applyBorder="1" applyAlignment="1" applyProtection="1">
      <alignment horizontal="right" vertical="center"/>
      <protection locked="0"/>
    </xf>
    <xf numFmtId="4" fontId="31" fillId="0" borderId="0" xfId="20" applyNumberFormat="1" applyFont="1" applyBorder="1" applyAlignment="1" applyProtection="1">
      <alignment horizontal="right" vertical="center"/>
      <protection locked="0"/>
    </xf>
    <xf numFmtId="0" fontId="32" fillId="0" borderId="0" xfId="0" applyFont="1" applyBorder="1" applyAlignment="1" applyProtection="1">
      <alignment horizontal="center" vertical="center" wrapText="1"/>
      <protection locked="0"/>
    </xf>
    <xf numFmtId="194" fontId="16" fillId="0" borderId="0" xfId="0" applyNumberFormat="1" applyFont="1" applyAlignment="1" applyProtection="1">
      <alignment vertical="center"/>
      <protection locked="0"/>
    </xf>
    <xf numFmtId="194" fontId="31" fillId="0" borderId="0" xfId="0" applyNumberFormat="1" applyFont="1" applyAlignment="1" applyProtection="1">
      <alignment vertical="center"/>
      <protection locked="0"/>
    </xf>
    <xf numFmtId="0" fontId="16" fillId="4" borderId="4" xfId="0" applyFont="1" applyFill="1" applyBorder="1" applyAlignment="1" applyProtection="1">
      <alignment horizontal="right"/>
      <protection locked="0"/>
    </xf>
    <xf numFmtId="49" fontId="16" fillId="4" borderId="0" xfId="0" applyNumberFormat="1" applyFont="1" applyFill="1" applyAlignment="1" applyProtection="1">
      <alignment horizontal="right" vertical="center"/>
      <protection locked="0"/>
    </xf>
    <xf numFmtId="0" fontId="16" fillId="0" borderId="33" xfId="0" applyFont="1" applyFill="1" applyBorder="1" applyAlignment="1" applyProtection="1">
      <alignment horizontal="center" vertical="center" wrapText="1"/>
      <protection locked="0"/>
    </xf>
    <xf numFmtId="0" fontId="16" fillId="0" borderId="0" xfId="0" applyFont="1" applyFill="1" applyBorder="1" applyAlignment="1" applyProtection="1">
      <alignment horizontal="center" vertical="center"/>
      <protection locked="0"/>
    </xf>
    <xf numFmtId="43" fontId="16" fillId="0" borderId="0" xfId="20" applyNumberFormat="1" applyFont="1" applyFill="1" applyBorder="1" applyAlignment="1" applyProtection="1">
      <alignment vertical="center"/>
      <protection locked="0"/>
    </xf>
    <xf numFmtId="180" fontId="16" fillId="0" borderId="0" xfId="20" applyNumberFormat="1" applyFont="1" applyFill="1" applyBorder="1" applyAlignment="1" applyProtection="1">
      <alignment vertical="center"/>
      <protection locked="0"/>
    </xf>
    <xf numFmtId="193" fontId="16" fillId="0" borderId="0" xfId="0" applyNumberFormat="1" applyFont="1" applyFill="1" applyAlignment="1" applyProtection="1">
      <alignment horizontal="right" vertical="center"/>
      <protection locked="0"/>
    </xf>
    <xf numFmtId="0" fontId="16" fillId="3" borderId="0" xfId="0" applyFont="1" applyFill="1" applyAlignment="1" applyProtection="1">
      <alignment vertical="center"/>
      <protection locked="0"/>
    </xf>
    <xf numFmtId="196" fontId="16" fillId="0" borderId="0" xfId="0" applyNumberFormat="1" applyFont="1" applyBorder="1" applyAlignment="1" applyProtection="1">
      <alignment horizontal="right" vertical="center"/>
      <protection locked="0"/>
    </xf>
    <xf numFmtId="196" fontId="31" fillId="0" borderId="0" xfId="0" applyNumberFormat="1" applyFont="1" applyBorder="1" applyAlignment="1" applyProtection="1">
      <alignment horizontal="right" vertical="center"/>
      <protection locked="0"/>
    </xf>
    <xf numFmtId="196" fontId="31" fillId="0" borderId="0" xfId="0" applyNumberFormat="1" applyFont="1" applyFill="1" applyBorder="1" applyAlignment="1" applyProtection="1">
      <alignment horizontal="right" vertical="center"/>
      <protection locked="0"/>
    </xf>
    <xf numFmtId="193" fontId="34" fillId="0" borderId="0" xfId="0" applyNumberFormat="1" applyFont="1" applyAlignment="1" applyProtection="1">
      <alignment vertical="center"/>
      <protection locked="0"/>
    </xf>
    <xf numFmtId="182" fontId="16" fillId="0" borderId="0" xfId="0" applyNumberFormat="1" applyFont="1" applyAlignment="1" applyProtection="1">
      <alignment vertical="center"/>
      <protection locked="0"/>
    </xf>
    <xf numFmtId="179" fontId="31" fillId="0" borderId="4" xfId="20" applyNumberFormat="1" applyFont="1" applyBorder="1" applyAlignment="1" applyProtection="1">
      <alignment horizontal="right" vertical="center"/>
      <protection locked="0"/>
    </xf>
    <xf numFmtId="179" fontId="31" fillId="0" borderId="0" xfId="20" applyNumberFormat="1" applyFont="1" applyBorder="1" applyAlignment="1" applyProtection="1">
      <alignment horizontal="right" vertical="center"/>
      <protection locked="0"/>
    </xf>
    <xf numFmtId="182" fontId="31" fillId="0" borderId="4" xfId="20" applyNumberFormat="1" applyFont="1" applyBorder="1" applyAlignment="1" applyProtection="1">
      <alignment horizontal="right" vertical="center"/>
      <protection locked="0"/>
    </xf>
    <xf numFmtId="197" fontId="31" fillId="0" borderId="4" xfId="20" applyNumberFormat="1" applyFont="1" applyBorder="1" applyAlignment="1" applyProtection="1">
      <alignment horizontal="right" vertical="center"/>
      <protection locked="0"/>
    </xf>
    <xf numFmtId="182" fontId="31" fillId="0" borderId="0" xfId="20" applyNumberFormat="1" applyFont="1" applyBorder="1" applyAlignment="1" applyProtection="1">
      <alignment horizontal="right" vertical="center"/>
      <protection locked="0"/>
    </xf>
    <xf numFmtId="197" fontId="31" fillId="0" borderId="0" xfId="20" applyNumberFormat="1" applyFont="1" applyBorder="1" applyAlignment="1" applyProtection="1">
      <alignment horizontal="right" vertical="center"/>
      <protection locked="0"/>
    </xf>
    <xf numFmtId="0" fontId="16" fillId="0" borderId="4" xfId="33" applyFont="1" applyBorder="1" applyAlignment="1" applyProtection="1">
      <alignment horizontal="right" vertical="center"/>
      <protection locked="0"/>
    </xf>
    <xf numFmtId="4" fontId="16" fillId="0" borderId="0" xfId="0" applyNumberFormat="1" applyFont="1" applyAlignment="1" applyProtection="1">
      <alignment horizontal="right" vertical="center"/>
      <protection locked="0"/>
    </xf>
    <xf numFmtId="4" fontId="31" fillId="0" borderId="0" xfId="0" applyNumberFormat="1" applyFont="1" applyBorder="1" applyAlignment="1" applyProtection="1">
      <alignment horizontal="right" vertical="center"/>
    </xf>
    <xf numFmtId="4" fontId="31" fillId="0" borderId="0" xfId="0" applyNumberFormat="1" applyFont="1" applyAlignment="1" applyProtection="1">
      <alignment horizontal="right" vertical="center"/>
      <protection locked="0"/>
    </xf>
    <xf numFmtId="4" fontId="31" fillId="0" borderId="4" xfId="0" applyNumberFormat="1" applyFont="1" applyBorder="1" applyAlignment="1" applyProtection="1">
      <alignment horizontal="right" vertical="center"/>
      <protection locked="0"/>
    </xf>
    <xf numFmtId="176" fontId="16" fillId="4" borderId="0" xfId="0" applyNumberFormat="1" applyFont="1" applyFill="1" applyBorder="1" applyAlignment="1" applyProtection="1">
      <alignment horizontal="right" vertical="center"/>
      <protection locked="0"/>
    </xf>
    <xf numFmtId="0" fontId="16" fillId="0" borderId="17" xfId="0" applyFont="1" applyBorder="1" applyAlignment="1" applyProtection="1">
      <alignment horizontal="right" vertical="center"/>
      <protection locked="0"/>
    </xf>
    <xf numFmtId="0" fontId="16" fillId="0" borderId="0" xfId="12" applyFont="1" applyBorder="1" applyAlignment="1" applyProtection="1">
      <alignment horizontal="left" vertical="center"/>
      <protection locked="0"/>
    </xf>
    <xf numFmtId="0" fontId="16" fillId="4" borderId="4" xfId="0" applyFont="1" applyFill="1" applyBorder="1" applyAlignment="1" applyProtection="1">
      <alignment horizontal="right" vertical="center"/>
      <protection locked="0"/>
    </xf>
    <xf numFmtId="0" fontId="16" fillId="0" borderId="0" xfId="0" applyFont="1" applyFill="1" applyBorder="1" applyAlignment="1" applyProtection="1">
      <alignment vertical="center" wrapText="1"/>
      <protection locked="0"/>
    </xf>
    <xf numFmtId="0" fontId="39" fillId="0" borderId="0" xfId="0" applyFont="1"/>
    <xf numFmtId="0" fontId="31" fillId="0" borderId="0" xfId="0" applyFont="1" applyFill="1" applyAlignment="1" applyProtection="1">
      <alignment horizontal="center" vertical="center"/>
      <protection locked="0"/>
    </xf>
    <xf numFmtId="193" fontId="31" fillId="0" borderId="0" xfId="0" applyNumberFormat="1" applyFont="1" applyAlignment="1" applyProtection="1">
      <alignment vertical="center"/>
      <protection locked="0"/>
    </xf>
    <xf numFmtId="0" fontId="16" fillId="0" borderId="15" xfId="0" applyFont="1" applyBorder="1" applyAlignment="1" applyProtection="1">
      <alignment horizontal="center" vertical="center" wrapText="1" justifyLastLine="1"/>
      <protection locked="0"/>
    </xf>
    <xf numFmtId="0" fontId="16" fillId="0" borderId="0" xfId="0" applyFont="1" applyBorder="1" applyAlignment="1" applyProtection="1">
      <alignment horizontal="center" vertical="center" wrapText="1"/>
      <protection locked="0"/>
    </xf>
    <xf numFmtId="0" fontId="16" fillId="0" borderId="32" xfId="0" applyFont="1" applyBorder="1" applyAlignment="1" applyProtection="1">
      <alignment horizontal="center" vertical="center" wrapText="1"/>
      <protection locked="0"/>
    </xf>
    <xf numFmtId="0" fontId="16" fillId="0" borderId="25" xfId="0" applyFont="1" applyBorder="1" applyAlignment="1" applyProtection="1">
      <alignment horizontal="center" vertical="center" wrapText="1"/>
      <protection locked="0"/>
    </xf>
    <xf numFmtId="0" fontId="16" fillId="0" borderId="26" xfId="0" applyFont="1" applyBorder="1" applyAlignment="1" applyProtection="1">
      <alignment horizontal="center" vertical="center" wrapText="1"/>
      <protection locked="0"/>
    </xf>
    <xf numFmtId="0" fontId="16" fillId="0" borderId="0" xfId="0" applyFont="1" applyBorder="1" applyAlignment="1" applyProtection="1">
      <alignment horizontal="center" vertical="center"/>
      <protection locked="0"/>
    </xf>
    <xf numFmtId="0" fontId="16" fillId="0" borderId="4" xfId="0" applyFont="1" applyBorder="1" applyAlignment="1" applyProtection="1">
      <alignment horizontal="center" vertical="center"/>
      <protection locked="0"/>
    </xf>
    <xf numFmtId="0" fontId="23" fillId="0" borderId="0" xfId="0" applyFont="1" applyAlignment="1" applyProtection="1">
      <alignment horizontal="center" vertical="center"/>
      <protection locked="0"/>
    </xf>
    <xf numFmtId="0" fontId="16" fillId="2" borderId="0" xfId="0" applyFont="1" applyFill="1" applyAlignment="1" applyProtection="1">
      <alignment horizontal="center" vertical="center" wrapText="1"/>
      <protection locked="0"/>
    </xf>
    <xf numFmtId="0" fontId="16" fillId="0" borderId="0" xfId="0" applyFont="1" applyAlignment="1" applyProtection="1">
      <alignment horizontal="center" vertical="center" wrapText="1"/>
      <protection locked="0"/>
    </xf>
    <xf numFmtId="0" fontId="16" fillId="0" borderId="0" xfId="0" applyFont="1" applyAlignment="1" applyProtection="1">
      <alignment horizontal="right" vertical="center"/>
      <protection locked="0"/>
    </xf>
    <xf numFmtId="0" fontId="16" fillId="0" borderId="0" xfId="0" applyFont="1" applyAlignment="1" applyProtection="1">
      <alignment horizontal="center" vertical="center"/>
      <protection locked="0"/>
    </xf>
    <xf numFmtId="0" fontId="16" fillId="0" borderId="18" xfId="0" applyFont="1" applyBorder="1" applyAlignment="1" applyProtection="1">
      <alignment horizontal="center" vertical="center"/>
      <protection locked="0"/>
    </xf>
    <xf numFmtId="198" fontId="31" fillId="0" borderId="4" xfId="21" applyNumberFormat="1" applyFont="1" applyBorder="1" applyAlignment="1" applyProtection="1">
      <alignment horizontal="right" vertical="center"/>
      <protection locked="0"/>
    </xf>
    <xf numFmtId="199" fontId="16" fillId="0" borderId="16" xfId="0" applyNumberFormat="1" applyFont="1" applyBorder="1" applyAlignment="1" applyProtection="1">
      <alignment horizontal="right" vertical="center"/>
      <protection locked="0"/>
    </xf>
    <xf numFmtId="199" fontId="16" fillId="0" borderId="0" xfId="0" applyNumberFormat="1" applyFont="1" applyBorder="1" applyAlignment="1" applyProtection="1">
      <alignment horizontal="right" vertical="center"/>
      <protection locked="0"/>
    </xf>
    <xf numFmtId="199" fontId="16" fillId="0" borderId="0" xfId="20" applyNumberFormat="1" applyFont="1" applyBorder="1" applyAlignment="1" applyProtection="1">
      <alignment horizontal="right" vertical="center"/>
      <protection locked="0"/>
    </xf>
    <xf numFmtId="199" fontId="16" fillId="0" borderId="17" xfId="0" applyNumberFormat="1" applyFont="1" applyBorder="1" applyAlignment="1" applyProtection="1">
      <alignment horizontal="right" vertical="center"/>
      <protection locked="0"/>
    </xf>
    <xf numFmtId="199" fontId="16" fillId="0" borderId="4" xfId="20" applyNumberFormat="1" applyFont="1" applyBorder="1" applyAlignment="1" applyProtection="1">
      <alignment horizontal="right" vertical="center"/>
      <protection locked="0"/>
    </xf>
    <xf numFmtId="186" fontId="31" fillId="0" borderId="16" xfId="0" applyNumberFormat="1" applyFont="1" applyBorder="1" applyAlignment="1" applyProtection="1">
      <alignment horizontal="right" vertical="center"/>
      <protection locked="0"/>
    </xf>
    <xf numFmtId="186" fontId="31" fillId="0" borderId="0" xfId="0" applyNumberFormat="1" applyFont="1" applyBorder="1" applyAlignment="1" applyProtection="1">
      <alignment horizontal="right" vertical="center"/>
      <protection locked="0"/>
    </xf>
    <xf numFmtId="186" fontId="31" fillId="0" borderId="16" xfId="20" applyNumberFormat="1" applyFont="1" applyBorder="1" applyAlignment="1" applyProtection="1">
      <alignment horizontal="right" vertical="center"/>
      <protection locked="0"/>
    </xf>
    <xf numFmtId="186" fontId="31" fillId="0" borderId="0" xfId="0" applyNumberFormat="1" applyFont="1" applyAlignment="1" applyProtection="1">
      <alignment horizontal="right" vertical="center"/>
      <protection locked="0"/>
    </xf>
    <xf numFmtId="186" fontId="31" fillId="0" borderId="0" xfId="20" applyNumberFormat="1" applyFont="1" applyBorder="1" applyAlignment="1" applyProtection="1">
      <alignment horizontal="right" vertical="center"/>
      <protection locked="0"/>
    </xf>
    <xf numFmtId="186" fontId="31" fillId="0" borderId="17" xfId="0" applyNumberFormat="1" applyFont="1" applyBorder="1" applyAlignment="1" applyProtection="1">
      <alignment horizontal="right" vertical="center"/>
      <protection locked="0"/>
    </xf>
    <xf numFmtId="186" fontId="31" fillId="0" borderId="4" xfId="0" applyNumberFormat="1" applyFont="1" applyBorder="1" applyAlignment="1" applyProtection="1">
      <alignment horizontal="right" vertical="center"/>
      <protection locked="0"/>
    </xf>
    <xf numFmtId="199" fontId="16" fillId="0" borderId="0" xfId="0" applyNumberFormat="1" applyFont="1" applyBorder="1" applyAlignment="1" applyProtection="1">
      <alignment horizontal="right" vertical="center" wrapText="1"/>
      <protection locked="0"/>
    </xf>
    <xf numFmtId="199" fontId="31" fillId="0" borderId="16" xfId="0" applyNumberFormat="1" applyFont="1" applyBorder="1" applyAlignment="1" applyProtection="1">
      <alignment horizontal="right" vertical="center"/>
      <protection locked="0"/>
    </xf>
    <xf numFmtId="199" fontId="31" fillId="0" borderId="0" xfId="0" applyNumberFormat="1" applyFont="1" applyBorder="1" applyAlignment="1" applyProtection="1">
      <alignment horizontal="right" vertical="center"/>
      <protection locked="0"/>
    </xf>
    <xf numFmtId="199" fontId="31" fillId="0" borderId="17" xfId="0" applyNumberFormat="1" applyFont="1" applyBorder="1" applyAlignment="1" applyProtection="1">
      <alignment horizontal="right" vertical="center"/>
      <protection locked="0"/>
    </xf>
    <xf numFmtId="199" fontId="31" fillId="0" borderId="4" xfId="0" applyNumberFormat="1" applyFont="1" applyBorder="1" applyAlignment="1" applyProtection="1">
      <alignment horizontal="right" vertical="center"/>
      <protection locked="0"/>
    </xf>
    <xf numFmtId="186" fontId="16" fillId="0" borderId="0" xfId="0" applyNumberFormat="1" applyFont="1" applyBorder="1" applyAlignment="1" applyProtection="1">
      <alignment horizontal="right" vertical="center"/>
      <protection locked="0"/>
    </xf>
    <xf numFmtId="186" fontId="16" fillId="0" borderId="0" xfId="0" applyNumberFormat="1" applyFont="1" applyBorder="1" applyAlignment="1" applyProtection="1">
      <alignment horizontal="right" vertical="center" wrapText="1"/>
      <protection locked="0"/>
    </xf>
    <xf numFmtId="186" fontId="31" fillId="0" borderId="0" xfId="20" applyNumberFormat="1" applyFont="1" applyFill="1" applyBorder="1" applyAlignment="1" applyProtection="1">
      <alignment horizontal="right" vertical="center"/>
      <protection locked="0"/>
    </xf>
    <xf numFmtId="186" fontId="31" fillId="0" borderId="16" xfId="12" applyNumberFormat="1" applyFont="1" applyBorder="1" applyAlignment="1" applyProtection="1">
      <alignment horizontal="right" vertical="center"/>
      <protection locked="0"/>
    </xf>
    <xf numFmtId="186" fontId="31" fillId="0" borderId="0" xfId="12" applyNumberFormat="1" applyFont="1" applyBorder="1" applyAlignment="1" applyProtection="1">
      <alignment horizontal="right" vertical="center"/>
      <protection locked="0"/>
    </xf>
    <xf numFmtId="186" fontId="31" fillId="0" borderId="0" xfId="22" applyNumberFormat="1" applyFont="1" applyBorder="1" applyAlignment="1" applyProtection="1">
      <alignment horizontal="right" vertical="center"/>
      <protection locked="0"/>
    </xf>
    <xf numFmtId="186" fontId="31" fillId="0" borderId="17" xfId="22" applyNumberFormat="1" applyFont="1" applyBorder="1" applyAlignment="1" applyProtection="1">
      <alignment horizontal="right" vertical="center"/>
      <protection locked="0"/>
    </xf>
    <xf numFmtId="186" fontId="31" fillId="0" borderId="4" xfId="22" applyNumberFormat="1" applyFont="1" applyBorder="1" applyAlignment="1" applyProtection="1">
      <alignment horizontal="right" vertical="center"/>
      <protection locked="0"/>
    </xf>
    <xf numFmtId="186" fontId="31" fillId="0" borderId="4" xfId="12" applyNumberFormat="1" applyFont="1" applyBorder="1" applyAlignment="1" applyProtection="1">
      <alignment horizontal="right" vertical="center"/>
      <protection locked="0"/>
    </xf>
    <xf numFmtId="186" fontId="31" fillId="0" borderId="16" xfId="0" applyNumberFormat="1" applyFont="1" applyFill="1" applyBorder="1" applyAlignment="1" applyProtection="1">
      <alignment horizontal="right" vertical="center"/>
      <protection locked="0"/>
    </xf>
    <xf numFmtId="186" fontId="31" fillId="0" borderId="0" xfId="0" applyNumberFormat="1" applyFont="1" applyFill="1" applyBorder="1" applyAlignment="1" applyProtection="1">
      <alignment horizontal="right" vertical="center"/>
      <protection locked="0"/>
    </xf>
    <xf numFmtId="186" fontId="16" fillId="0" borderId="0" xfId="0" applyNumberFormat="1" applyFont="1" applyFill="1" applyBorder="1" applyAlignment="1" applyProtection="1">
      <alignment horizontal="right" vertical="center"/>
      <protection locked="0"/>
    </xf>
    <xf numFmtId="186" fontId="16" fillId="0" borderId="0" xfId="0" applyNumberFormat="1" applyFont="1" applyBorder="1" applyAlignment="1" applyProtection="1">
      <alignment horizontal="right" vertical="center"/>
    </xf>
    <xf numFmtId="186" fontId="16" fillId="0" borderId="17" xfId="0" applyNumberFormat="1" applyFont="1" applyBorder="1" applyAlignment="1" applyProtection="1">
      <alignment horizontal="right" vertical="center"/>
    </xf>
    <xf numFmtId="186" fontId="16" fillId="0" borderId="4" xfId="0" applyNumberFormat="1" applyFont="1" applyBorder="1" applyAlignment="1" applyProtection="1">
      <alignment horizontal="right" vertical="center"/>
      <protection locked="0"/>
    </xf>
    <xf numFmtId="186" fontId="16" fillId="0" borderId="16" xfId="0" applyNumberFormat="1" applyFont="1" applyBorder="1" applyAlignment="1" applyProtection="1">
      <alignment horizontal="right" vertical="center"/>
      <protection locked="0"/>
    </xf>
    <xf numFmtId="186" fontId="16" fillId="0" borderId="16" xfId="0" applyNumberFormat="1" applyFont="1" applyBorder="1" applyAlignment="1" applyProtection="1">
      <alignment horizontal="right" vertical="center"/>
    </xf>
    <xf numFmtId="186" fontId="16" fillId="0" borderId="0" xfId="20" applyNumberFormat="1" applyFont="1" applyBorder="1" applyAlignment="1" applyProtection="1">
      <alignment horizontal="right" vertical="center"/>
      <protection locked="0"/>
    </xf>
    <xf numFmtId="186" fontId="16" fillId="0" borderId="4" xfId="0" applyNumberFormat="1" applyFont="1" applyFill="1" applyBorder="1" applyAlignment="1" applyProtection="1">
      <alignment horizontal="right" vertical="center"/>
      <protection locked="0"/>
    </xf>
    <xf numFmtId="186" fontId="16" fillId="0" borderId="4" xfId="20" applyNumberFormat="1" applyFont="1" applyBorder="1" applyAlignment="1" applyProtection="1">
      <alignment horizontal="right" vertical="center"/>
      <protection locked="0"/>
    </xf>
    <xf numFmtId="186" fontId="31" fillId="0" borderId="4" xfId="20" applyNumberFormat="1" applyFont="1" applyBorder="1" applyAlignment="1" applyProtection="1">
      <alignment horizontal="right" vertical="center"/>
      <protection locked="0"/>
    </xf>
    <xf numFmtId="199" fontId="31" fillId="0" borderId="0" xfId="20" applyNumberFormat="1" applyFont="1" applyBorder="1" applyAlignment="1" applyProtection="1">
      <alignment horizontal="right" vertical="center"/>
      <protection locked="0"/>
    </xf>
    <xf numFmtId="199" fontId="31" fillId="0" borderId="4" xfId="20" applyNumberFormat="1" applyFont="1" applyBorder="1" applyAlignment="1" applyProtection="1">
      <alignment horizontal="right" vertical="center"/>
      <protection locked="0"/>
    </xf>
    <xf numFmtId="186" fontId="16" fillId="0" borderId="0" xfId="32" applyNumberFormat="1" applyFont="1" applyBorder="1" applyAlignment="1" applyProtection="1">
      <alignment horizontal="right" vertical="center"/>
      <protection locked="0"/>
    </xf>
    <xf numFmtId="0" fontId="16" fillId="0" borderId="0" xfId="0" applyFont="1" applyBorder="1" applyAlignment="1" applyProtection="1">
      <alignment horizontal="center" vertical="center"/>
      <protection locked="0"/>
    </xf>
    <xf numFmtId="186" fontId="31" fillId="0" borderId="0" xfId="0" applyNumberFormat="1" applyFont="1" applyBorder="1" applyAlignment="1" applyProtection="1">
      <alignment horizontal="right" vertical="center"/>
    </xf>
    <xf numFmtId="186" fontId="31" fillId="0" borderId="17" xfId="0" applyNumberFormat="1" applyFont="1" applyBorder="1" applyAlignment="1" applyProtection="1">
      <alignment horizontal="right" vertical="center"/>
    </xf>
    <xf numFmtId="186" fontId="31" fillId="0" borderId="4" xfId="0" applyNumberFormat="1" applyFont="1" applyBorder="1" applyAlignment="1" applyProtection="1">
      <alignment horizontal="right" vertical="center"/>
    </xf>
    <xf numFmtId="186" fontId="16" fillId="0" borderId="0" xfId="0" applyNumberFormat="1" applyFont="1" applyAlignment="1" applyProtection="1">
      <alignment horizontal="right" vertical="center"/>
      <protection locked="0"/>
    </xf>
    <xf numFmtId="200" fontId="16" fillId="0" borderId="16" xfId="0" applyNumberFormat="1" applyFont="1" applyBorder="1" applyAlignment="1" applyProtection="1">
      <alignment horizontal="right" vertical="center"/>
    </xf>
    <xf numFmtId="200" fontId="16" fillId="0" borderId="0" xfId="0" applyNumberFormat="1" applyFont="1" applyBorder="1" applyAlignment="1" applyProtection="1">
      <alignment horizontal="right" vertical="center"/>
    </xf>
    <xf numFmtId="200" fontId="31" fillId="0" borderId="0" xfId="0" applyNumberFormat="1" applyFont="1" applyBorder="1" applyAlignment="1" applyProtection="1">
      <alignment horizontal="right" vertical="center"/>
    </xf>
    <xf numFmtId="200" fontId="16" fillId="0" borderId="0" xfId="20" applyNumberFormat="1" applyFont="1" applyBorder="1" applyAlignment="1" applyProtection="1">
      <alignment horizontal="right" vertical="center"/>
      <protection locked="0"/>
    </xf>
    <xf numFmtId="200" fontId="16" fillId="0" borderId="0" xfId="0" applyNumberFormat="1" applyFont="1" applyBorder="1" applyAlignment="1" applyProtection="1">
      <alignment horizontal="right" vertical="center"/>
      <protection locked="0"/>
    </xf>
    <xf numFmtId="200" fontId="16" fillId="0" borderId="0" xfId="0" applyNumberFormat="1" applyFont="1" applyFill="1" applyBorder="1" applyAlignment="1" applyProtection="1">
      <alignment horizontal="right" vertical="center"/>
      <protection locked="0"/>
    </xf>
    <xf numFmtId="200" fontId="16" fillId="0" borderId="0" xfId="20" applyNumberFormat="1" applyFont="1" applyFill="1" applyBorder="1" applyAlignment="1" applyProtection="1">
      <alignment horizontal="right" vertical="center"/>
      <protection locked="0"/>
    </xf>
    <xf numFmtId="200" fontId="31" fillId="0" borderId="0" xfId="20" applyNumberFormat="1" applyFont="1" applyFill="1" applyBorder="1" applyAlignment="1" applyProtection="1">
      <alignment horizontal="right" vertical="center"/>
      <protection locked="0"/>
    </xf>
    <xf numFmtId="200" fontId="31" fillId="0" borderId="0" xfId="0" applyNumberFormat="1" applyFont="1" applyFill="1" applyBorder="1" applyAlignment="1" applyProtection="1">
      <alignment horizontal="right" vertical="center"/>
      <protection locked="0"/>
    </xf>
    <xf numFmtId="200" fontId="16" fillId="0" borderId="16" xfId="20" applyNumberFormat="1" applyFont="1" applyBorder="1" applyAlignment="1" applyProtection="1">
      <alignment horizontal="right" vertical="center"/>
      <protection locked="0"/>
    </xf>
    <xf numFmtId="200" fontId="31" fillId="4" borderId="0" xfId="0" applyNumberFormat="1" applyFont="1" applyFill="1" applyBorder="1" applyAlignment="1" applyProtection="1">
      <alignment horizontal="right" vertical="center"/>
      <protection locked="0"/>
    </xf>
    <xf numFmtId="200" fontId="16" fillId="0" borderId="17" xfId="20" applyNumberFormat="1" applyFont="1" applyBorder="1" applyAlignment="1" applyProtection="1">
      <alignment horizontal="right" vertical="center"/>
      <protection locked="0"/>
    </xf>
    <xf numFmtId="200" fontId="16" fillId="0" borderId="4" xfId="20" applyNumberFormat="1" applyFont="1" applyBorder="1" applyAlignment="1" applyProtection="1">
      <alignment horizontal="right" vertical="center"/>
      <protection locked="0"/>
    </xf>
    <xf numFmtId="200" fontId="16" fillId="0" borderId="4" xfId="0" applyNumberFormat="1" applyFont="1" applyBorder="1" applyAlignment="1" applyProtection="1">
      <alignment horizontal="right" vertical="center"/>
      <protection locked="0"/>
    </xf>
    <xf numFmtId="200" fontId="16" fillId="0" borderId="4" xfId="0" applyNumberFormat="1" applyFont="1" applyFill="1" applyBorder="1" applyAlignment="1" applyProtection="1">
      <alignment horizontal="right" vertical="center"/>
      <protection locked="0"/>
    </xf>
    <xf numFmtId="200" fontId="31" fillId="0" borderId="4" xfId="0" applyNumberFormat="1" applyFont="1" applyFill="1" applyBorder="1" applyAlignment="1" applyProtection="1">
      <alignment horizontal="right" vertical="center"/>
      <protection locked="0"/>
    </xf>
    <xf numFmtId="200" fontId="31" fillId="0" borderId="4" xfId="20" applyNumberFormat="1" applyFont="1" applyFill="1" applyBorder="1" applyAlignment="1" applyProtection="1">
      <alignment horizontal="right" vertical="center"/>
      <protection locked="0"/>
    </xf>
    <xf numFmtId="200" fontId="16" fillId="0" borderId="16" xfId="0" applyNumberFormat="1" applyFont="1" applyFill="1" applyBorder="1" applyAlignment="1" applyProtection="1">
      <alignment horizontal="right" vertical="center"/>
      <protection locked="0"/>
    </xf>
    <xf numFmtId="200" fontId="16" fillId="0" borderId="17" xfId="0" applyNumberFormat="1" applyFont="1" applyFill="1" applyBorder="1" applyAlignment="1" applyProtection="1">
      <alignment horizontal="right" vertical="center"/>
      <protection locked="0"/>
    </xf>
    <xf numFmtId="200" fontId="16" fillId="0" borderId="4" xfId="20" applyNumberFormat="1" applyFont="1" applyFill="1" applyBorder="1" applyAlignment="1" applyProtection="1">
      <alignment horizontal="right" vertical="center"/>
      <protection locked="0"/>
    </xf>
    <xf numFmtId="200" fontId="31" fillId="0" borderId="16" xfId="0" applyNumberFormat="1" applyFont="1" applyBorder="1" applyAlignment="1" applyProtection="1">
      <alignment horizontal="right" vertical="center"/>
      <protection locked="0"/>
    </xf>
    <xf numFmtId="200" fontId="31" fillId="0" borderId="0" xfId="0" applyNumberFormat="1" applyFont="1" applyBorder="1" applyAlignment="1" applyProtection="1">
      <alignment horizontal="right" vertical="center"/>
      <protection locked="0"/>
    </xf>
    <xf numFmtId="200" fontId="16" fillId="0" borderId="16" xfId="0" applyNumberFormat="1" applyFont="1" applyBorder="1" applyAlignment="1" applyProtection="1">
      <alignment horizontal="right" vertical="center"/>
      <protection locked="0"/>
    </xf>
    <xf numFmtId="200" fontId="16" fillId="0" borderId="0" xfId="32" applyNumberFormat="1" applyFont="1" applyFill="1" applyBorder="1" applyAlignment="1" applyProtection="1">
      <alignment horizontal="right" vertical="center"/>
      <protection locked="0"/>
    </xf>
    <xf numFmtId="200" fontId="31" fillId="0" borderId="0" xfId="32" applyNumberFormat="1" applyFont="1" applyFill="1" applyBorder="1" applyAlignment="1" applyProtection="1">
      <alignment horizontal="right" vertical="center"/>
      <protection locked="0"/>
    </xf>
    <xf numFmtId="200" fontId="31" fillId="0" borderId="16" xfId="0" applyNumberFormat="1" applyFont="1" applyFill="1" applyBorder="1" applyAlignment="1" applyProtection="1">
      <alignment horizontal="right" vertical="center"/>
      <protection locked="0"/>
    </xf>
    <xf numFmtId="200" fontId="16" fillId="0" borderId="17" xfId="0" applyNumberFormat="1" applyFont="1" applyBorder="1" applyAlignment="1" applyProtection="1">
      <alignment horizontal="right" vertical="center"/>
      <protection locked="0"/>
    </xf>
    <xf numFmtId="201" fontId="16" fillId="0" borderId="16" xfId="0" applyNumberFormat="1" applyFont="1" applyFill="1" applyBorder="1" applyAlignment="1" applyProtection="1">
      <alignment horizontal="right" vertical="center"/>
      <protection locked="0"/>
    </xf>
    <xf numFmtId="201" fontId="16" fillId="0" borderId="0" xfId="0" applyNumberFormat="1" applyFont="1" applyFill="1" applyBorder="1" applyAlignment="1" applyProtection="1">
      <alignment horizontal="right" vertical="center"/>
      <protection locked="0"/>
    </xf>
    <xf numFmtId="201" fontId="16" fillId="0" borderId="17" xfId="0" applyNumberFormat="1" applyFont="1" applyFill="1" applyBorder="1" applyAlignment="1" applyProtection="1">
      <alignment horizontal="right" vertical="center"/>
      <protection locked="0"/>
    </xf>
    <xf numFmtId="201" fontId="16" fillId="0" borderId="4" xfId="0" applyNumberFormat="1" applyFont="1" applyFill="1" applyBorder="1" applyAlignment="1" applyProtection="1">
      <alignment horizontal="right" vertical="center"/>
      <protection locked="0"/>
    </xf>
    <xf numFmtId="0" fontId="16" fillId="0" borderId="4" xfId="0" applyFont="1" applyBorder="1" applyAlignment="1" applyProtection="1">
      <alignment horizontal="left" vertical="center" wrapText="1" justifyLastLine="1"/>
      <protection locked="0"/>
    </xf>
    <xf numFmtId="0" fontId="31" fillId="0" borderId="0" xfId="20" applyNumberFormat="1" applyFont="1" applyBorder="1" applyAlignment="1" applyProtection="1">
      <alignment horizontal="right" vertical="center"/>
      <protection locked="0"/>
    </xf>
    <xf numFmtId="0" fontId="16" fillId="0" borderId="18" xfId="0" applyFont="1" applyBorder="1" applyAlignment="1" applyProtection="1">
      <alignment horizontal="center" vertical="center" wrapText="1"/>
      <protection locked="0"/>
    </xf>
    <xf numFmtId="0" fontId="16" fillId="0" borderId="0" xfId="0" applyFont="1" applyBorder="1" applyAlignment="1" applyProtection="1">
      <alignment vertical="center" wrapText="1"/>
      <protection locked="0"/>
    </xf>
    <xf numFmtId="0" fontId="16" fillId="0" borderId="4" xfId="0" applyFont="1" applyBorder="1" applyAlignment="1" applyProtection="1">
      <alignment vertical="center" wrapText="1"/>
      <protection locked="0"/>
    </xf>
    <xf numFmtId="0" fontId="16" fillId="0" borderId="0" xfId="0" applyFont="1" applyBorder="1" applyAlignment="1" applyProtection="1">
      <alignment horizontal="center" vertical="center" wrapText="1"/>
      <protection locked="0"/>
    </xf>
    <xf numFmtId="0" fontId="16" fillId="0" borderId="4" xfId="0" applyFont="1" applyBorder="1" applyAlignment="1" applyProtection="1">
      <alignment horizontal="center" vertical="center" wrapText="1"/>
      <protection locked="0"/>
    </xf>
    <xf numFmtId="0" fontId="16" fillId="0" borderId="33" xfId="0" applyFont="1" applyBorder="1" applyAlignment="1" applyProtection="1">
      <alignment horizontal="center" vertical="center" wrapText="1"/>
      <protection locked="0"/>
    </xf>
    <xf numFmtId="0" fontId="16" fillId="0" borderId="32" xfId="0" applyFont="1" applyBorder="1" applyAlignment="1" applyProtection="1">
      <alignment horizontal="center" vertical="center" wrapText="1"/>
      <protection locked="0"/>
    </xf>
    <xf numFmtId="0" fontId="16" fillId="0" borderId="25" xfId="0" applyFont="1" applyBorder="1" applyAlignment="1" applyProtection="1">
      <alignment horizontal="center" vertical="center" wrapText="1"/>
      <protection locked="0"/>
    </xf>
    <xf numFmtId="0" fontId="16" fillId="0" borderId="35" xfId="0" applyFont="1" applyBorder="1" applyAlignment="1" applyProtection="1">
      <alignment horizontal="center" vertical="center" wrapText="1"/>
      <protection locked="0"/>
    </xf>
    <xf numFmtId="0" fontId="16" fillId="0" borderId="26" xfId="0" applyFont="1" applyBorder="1" applyAlignment="1" applyProtection="1">
      <alignment horizontal="center" vertical="center" wrapText="1"/>
      <protection locked="0"/>
    </xf>
    <xf numFmtId="0" fontId="16" fillId="0" borderId="0" xfId="0" applyFont="1" applyBorder="1" applyAlignment="1" applyProtection="1">
      <alignment horizontal="center" vertical="center"/>
      <protection locked="0"/>
    </xf>
    <xf numFmtId="0" fontId="16" fillId="0" borderId="4" xfId="0" applyFont="1" applyBorder="1" applyAlignment="1" applyProtection="1">
      <alignment horizontal="center" vertical="center"/>
      <protection locked="0"/>
    </xf>
    <xf numFmtId="0" fontId="16" fillId="0" borderId="13" xfId="0" applyFont="1" applyBorder="1" applyAlignment="1" applyProtection="1">
      <alignment horizontal="center" vertical="center"/>
      <protection locked="0"/>
    </xf>
    <xf numFmtId="0" fontId="16" fillId="0" borderId="22" xfId="0" applyFont="1" applyBorder="1" applyAlignment="1" applyProtection="1">
      <alignment horizontal="center" vertical="center" wrapText="1"/>
      <protection locked="0"/>
    </xf>
    <xf numFmtId="0" fontId="16" fillId="0" borderId="12" xfId="0" applyFont="1" applyBorder="1" applyAlignment="1" applyProtection="1">
      <alignment horizontal="center" vertical="center"/>
      <protection locked="0"/>
    </xf>
    <xf numFmtId="0" fontId="16" fillId="0" borderId="6" xfId="0" applyFont="1" applyBorder="1" applyAlignment="1" applyProtection="1">
      <alignment horizontal="center" vertical="center" wrapText="1"/>
      <protection locked="0"/>
    </xf>
    <xf numFmtId="0" fontId="16" fillId="0" borderId="29" xfId="0" applyFont="1" applyBorder="1" applyAlignment="1" applyProtection="1">
      <alignment horizontal="center" vertical="center"/>
      <protection locked="0"/>
    </xf>
    <xf numFmtId="0" fontId="16" fillId="0" borderId="28" xfId="0" applyFont="1" applyBorder="1" applyAlignment="1" applyProtection="1">
      <alignment horizontal="center" vertical="center"/>
      <protection locked="0"/>
    </xf>
    <xf numFmtId="0" fontId="16" fillId="0" borderId="34" xfId="0" applyFont="1" applyBorder="1" applyAlignment="1" applyProtection="1">
      <alignment horizontal="center" vertical="center" wrapText="1"/>
      <protection locked="0"/>
    </xf>
    <xf numFmtId="0" fontId="31" fillId="0" borderId="14" xfId="0" applyFont="1" applyBorder="1" applyAlignment="1" applyProtection="1">
      <alignment horizontal="center" vertical="center" wrapText="1"/>
      <protection locked="0"/>
    </xf>
    <xf numFmtId="0" fontId="31" fillId="0" borderId="6" xfId="0" applyFont="1" applyBorder="1" applyAlignment="1" applyProtection="1">
      <alignment horizontal="center" vertical="center" wrapText="1"/>
      <protection locked="0"/>
    </xf>
    <xf numFmtId="49" fontId="31" fillId="2" borderId="0" xfId="0" applyNumberFormat="1" applyFont="1" applyFill="1" applyBorder="1" applyAlignment="1" applyProtection="1">
      <alignment vertical="center"/>
      <protection locked="0"/>
    </xf>
    <xf numFmtId="49" fontId="31" fillId="0" borderId="0" xfId="0" applyNumberFormat="1" applyFont="1" applyBorder="1" applyAlignment="1" applyProtection="1">
      <alignment vertical="center"/>
      <protection locked="0"/>
    </xf>
    <xf numFmtId="49" fontId="18" fillId="2" borderId="0" xfId="0" applyNumberFormat="1" applyFont="1" applyFill="1" applyBorder="1" applyAlignment="1" applyProtection="1">
      <alignment vertical="center"/>
      <protection locked="0"/>
    </xf>
    <xf numFmtId="0" fontId="16" fillId="0" borderId="0" xfId="0" applyFont="1" applyAlignment="1" applyProtection="1">
      <alignment horizontal="left" vertical="center"/>
      <protection locked="0"/>
    </xf>
    <xf numFmtId="0" fontId="23" fillId="0" borderId="0" xfId="0" applyFont="1" applyAlignment="1" applyProtection="1">
      <alignment horizontal="center" vertical="center"/>
      <protection locked="0"/>
    </xf>
    <xf numFmtId="0" fontId="16" fillId="0" borderId="6" xfId="0" applyFont="1" applyBorder="1" applyAlignment="1" applyProtection="1">
      <alignment horizontal="center" vertical="center"/>
      <protection locked="0"/>
    </xf>
    <xf numFmtId="0" fontId="16" fillId="0" borderId="23" xfId="0" applyFont="1" applyBorder="1" applyAlignment="1" applyProtection="1">
      <alignment horizontal="center" vertical="center" wrapText="1"/>
      <protection locked="0"/>
    </xf>
    <xf numFmtId="0" fontId="16" fillId="0" borderId="10" xfId="0" applyFont="1" applyBorder="1" applyAlignment="1" applyProtection="1">
      <alignment horizontal="center" vertical="center" wrapText="1"/>
      <protection locked="0"/>
    </xf>
    <xf numFmtId="0" fontId="16" fillId="0" borderId="8" xfId="0" applyFont="1" applyBorder="1" applyAlignment="1" applyProtection="1">
      <alignment horizontal="center" vertical="center" wrapText="1"/>
      <protection locked="0"/>
    </xf>
    <xf numFmtId="0" fontId="16" fillId="0" borderId="20" xfId="0" applyFont="1" applyBorder="1" applyAlignment="1" applyProtection="1">
      <alignment horizontal="center" vertical="center" wrapText="1"/>
      <protection locked="0"/>
    </xf>
    <xf numFmtId="0" fontId="16" fillId="0" borderId="7" xfId="0" applyFont="1" applyBorder="1" applyAlignment="1" applyProtection="1">
      <alignment horizontal="center" vertical="center" wrapText="1"/>
      <protection locked="0"/>
    </xf>
    <xf numFmtId="0" fontId="16" fillId="0" borderId="31" xfId="0" applyFont="1" applyBorder="1" applyAlignment="1" applyProtection="1">
      <alignment horizontal="center" vertical="center" wrapText="1"/>
      <protection locked="0"/>
    </xf>
    <xf numFmtId="0" fontId="16" fillId="0" borderId="5" xfId="0" applyFont="1" applyBorder="1" applyAlignment="1" applyProtection="1">
      <alignment horizontal="center" vertical="center" wrapText="1"/>
      <protection locked="0"/>
    </xf>
    <xf numFmtId="0" fontId="16" fillId="0" borderId="15" xfId="0" applyFont="1" applyBorder="1" applyAlignment="1" applyProtection="1">
      <alignment horizontal="center" vertical="center" wrapText="1"/>
      <protection locked="0"/>
    </xf>
    <xf numFmtId="0" fontId="16" fillId="0" borderId="15" xfId="0" applyFont="1" applyBorder="1" applyAlignment="1" applyProtection="1">
      <alignment vertical="center" wrapText="1"/>
      <protection locked="0"/>
    </xf>
    <xf numFmtId="0" fontId="16" fillId="0" borderId="21" xfId="0" applyFont="1" applyBorder="1" applyAlignment="1" applyProtection="1">
      <alignment vertical="center" wrapText="1"/>
      <protection locked="0"/>
    </xf>
    <xf numFmtId="0" fontId="16" fillId="0" borderId="0" xfId="0" applyFont="1" applyAlignment="1" applyProtection="1">
      <alignment horizontal="right" vertical="center"/>
      <protection locked="0"/>
    </xf>
    <xf numFmtId="0" fontId="16" fillId="0" borderId="4" xfId="0" applyFont="1" applyBorder="1" applyAlignment="1" applyProtection="1">
      <alignment horizontal="right" vertical="center"/>
      <protection locked="0"/>
    </xf>
    <xf numFmtId="0" fontId="39" fillId="0" borderId="0" xfId="0" applyFont="1" applyAlignment="1">
      <alignment vertical="center"/>
    </xf>
    <xf numFmtId="0" fontId="16" fillId="0" borderId="0" xfId="0" applyFont="1" applyAlignment="1" applyProtection="1">
      <alignment horizontal="center" vertical="center"/>
      <protection locked="0"/>
    </xf>
    <xf numFmtId="0" fontId="16" fillId="0" borderId="21" xfId="0" applyFont="1" applyBorder="1" applyAlignment="1" applyProtection="1">
      <alignment horizontal="center" vertical="center"/>
      <protection locked="0"/>
    </xf>
    <xf numFmtId="0" fontId="16" fillId="0" borderId="18" xfId="0" applyFont="1" applyBorder="1" applyAlignment="1" applyProtection="1">
      <alignment horizontal="left" vertical="center"/>
      <protection locked="0"/>
    </xf>
    <xf numFmtId="0" fontId="16" fillId="0" borderId="9" xfId="0" applyFont="1" applyBorder="1" applyAlignment="1" applyProtection="1">
      <alignment horizontal="center" vertical="center" wrapText="1"/>
      <protection locked="0"/>
    </xf>
    <xf numFmtId="0" fontId="16" fillId="0" borderId="18" xfId="0" applyFont="1" applyBorder="1" applyAlignment="1" applyProtection="1">
      <alignment horizontal="center" vertical="center" wrapText="1" justifyLastLine="1"/>
      <protection locked="0"/>
    </xf>
    <xf numFmtId="0" fontId="16" fillId="0" borderId="12" xfId="0" applyFont="1" applyBorder="1" applyAlignment="1" applyProtection="1">
      <alignment horizontal="center" vertical="center" wrapText="1"/>
      <protection locked="0"/>
    </xf>
    <xf numFmtId="0" fontId="16" fillId="0" borderId="13" xfId="0" applyFont="1" applyBorder="1" applyAlignment="1" applyProtection="1">
      <alignment horizontal="center" vertical="center" wrapText="1"/>
      <protection locked="0"/>
    </xf>
    <xf numFmtId="0" fontId="16" fillId="0" borderId="14" xfId="0" applyFont="1" applyBorder="1" applyAlignment="1" applyProtection="1">
      <alignment horizontal="center" vertical="center" wrapText="1"/>
      <protection locked="0"/>
    </xf>
    <xf numFmtId="0" fontId="16" fillId="0" borderId="19" xfId="0" applyFont="1" applyBorder="1" applyAlignment="1" applyProtection="1">
      <alignment horizontal="center" vertical="center" wrapText="1"/>
      <protection locked="0"/>
    </xf>
    <xf numFmtId="187" fontId="16" fillId="0" borderId="18" xfId="0" applyNumberFormat="1" applyFont="1" applyBorder="1" applyAlignment="1" applyProtection="1">
      <alignment horizontal="center" vertical="center" wrapText="1"/>
      <protection locked="0"/>
    </xf>
    <xf numFmtId="187" fontId="16" fillId="0" borderId="0" xfId="0" applyNumberFormat="1" applyFont="1" applyBorder="1" applyAlignment="1" applyProtection="1">
      <alignment horizontal="center" vertical="center" wrapText="1"/>
      <protection locked="0"/>
    </xf>
    <xf numFmtId="187" fontId="16" fillId="0" borderId="4" xfId="0" applyNumberFormat="1" applyFont="1" applyBorder="1" applyAlignment="1" applyProtection="1">
      <alignment horizontal="center" vertical="center" wrapText="1"/>
      <protection locked="0"/>
    </xf>
    <xf numFmtId="187" fontId="16" fillId="0" borderId="6" xfId="0" applyNumberFormat="1" applyFont="1" applyBorder="1" applyAlignment="1" applyProtection="1">
      <alignment horizontal="center" vertical="center" wrapText="1"/>
      <protection locked="0"/>
    </xf>
    <xf numFmtId="187" fontId="16" fillId="0" borderId="12" xfId="0" applyNumberFormat="1" applyFont="1" applyBorder="1" applyAlignment="1" applyProtection="1">
      <alignment horizontal="center" vertical="center" wrapText="1"/>
      <protection locked="0"/>
    </xf>
    <xf numFmtId="0" fontId="16" fillId="0" borderId="26" xfId="0" applyFont="1" applyFill="1" applyBorder="1" applyAlignment="1" applyProtection="1">
      <alignment horizontal="center" vertical="center" wrapText="1"/>
      <protection locked="0"/>
    </xf>
    <xf numFmtId="176" fontId="16" fillId="0" borderId="0" xfId="0" applyNumberFormat="1" applyFont="1" applyFill="1" applyBorder="1" applyAlignment="1" applyProtection="1">
      <alignment horizontal="right" vertical="center"/>
      <protection locked="0"/>
    </xf>
    <xf numFmtId="178" fontId="16" fillId="0" borderId="4" xfId="0" applyNumberFormat="1" applyFont="1" applyBorder="1" applyAlignment="1" applyProtection="1">
      <alignment horizontal="right" vertical="center" wrapText="1"/>
      <protection locked="0"/>
    </xf>
    <xf numFmtId="0" fontId="16" fillId="0" borderId="32" xfId="0" applyFont="1" applyFill="1" applyBorder="1" applyAlignment="1" applyProtection="1">
      <alignment horizontal="center" vertical="center" wrapText="1"/>
      <protection locked="0"/>
    </xf>
    <xf numFmtId="0" fontId="16" fillId="0" borderId="27" xfId="0" applyFont="1" applyBorder="1" applyAlignment="1" applyProtection="1">
      <alignment horizontal="center" vertical="center" wrapText="1"/>
      <protection locked="0"/>
    </xf>
    <xf numFmtId="0" fontId="16" fillId="0" borderId="30" xfId="0" applyFont="1" applyBorder="1" applyAlignment="1" applyProtection="1">
      <alignment horizontal="center" vertical="center" wrapText="1"/>
      <protection locked="0"/>
    </xf>
    <xf numFmtId="0" fontId="16" fillId="0" borderId="21" xfId="0" applyFont="1" applyBorder="1" applyAlignment="1" applyProtection="1">
      <alignment horizontal="center" vertical="center" wrapText="1"/>
      <protection locked="0"/>
    </xf>
    <xf numFmtId="0" fontId="16" fillId="0" borderId="4" xfId="0" applyFont="1" applyBorder="1" applyAlignment="1" applyProtection="1">
      <alignment horizontal="right" vertical="center" wrapText="1"/>
      <protection locked="0"/>
    </xf>
    <xf numFmtId="0" fontId="16" fillId="0" borderId="5" xfId="0" applyFont="1" applyBorder="1" applyAlignment="1" applyProtection="1">
      <alignment horizontal="center" vertical="center"/>
      <protection locked="0"/>
    </xf>
    <xf numFmtId="0" fontId="16" fillId="0" borderId="15" xfId="0" applyFont="1" applyBorder="1" applyAlignment="1" applyProtection="1">
      <alignment horizontal="center" vertical="center"/>
      <protection locked="0"/>
    </xf>
    <xf numFmtId="0" fontId="16" fillId="0" borderId="18" xfId="0" applyFont="1" applyBorder="1" applyAlignment="1" applyProtection="1">
      <alignment horizontal="center" vertical="center"/>
      <protection locked="0"/>
    </xf>
    <xf numFmtId="0" fontId="16" fillId="0" borderId="4" xfId="0" applyFont="1" applyBorder="1" applyAlignment="1" applyProtection="1">
      <alignment horizontal="left" vertical="center" wrapText="1"/>
      <protection locked="0"/>
    </xf>
    <xf numFmtId="0" fontId="16" fillId="0" borderId="0" xfId="0" applyFont="1" applyBorder="1" applyAlignment="1" applyProtection="1">
      <alignment horizontal="left" vertical="center" wrapText="1"/>
      <protection locked="0"/>
    </xf>
    <xf numFmtId="0" fontId="16" fillId="0" borderId="15" xfId="0" applyFont="1" applyBorder="1" applyAlignment="1" applyProtection="1">
      <alignment horizontal="left" vertical="center" wrapText="1"/>
      <protection locked="0"/>
    </xf>
    <xf numFmtId="0" fontId="31" fillId="0" borderId="15" xfId="0" applyFont="1" applyBorder="1" applyAlignment="1" applyProtection="1">
      <alignment vertical="center" wrapText="1"/>
      <protection locked="0"/>
    </xf>
    <xf numFmtId="0" fontId="31" fillId="0" borderId="4" xfId="0" applyFont="1" applyBorder="1" applyAlignment="1" applyProtection="1">
      <alignment vertical="center" wrapText="1"/>
      <protection locked="0"/>
    </xf>
    <xf numFmtId="0" fontId="31" fillId="0" borderId="21" xfId="0" applyFont="1" applyBorder="1" applyAlignment="1" applyProtection="1">
      <alignment vertical="center" wrapText="1"/>
      <protection locked="0"/>
    </xf>
    <xf numFmtId="0" fontId="18" fillId="0" borderId="0" xfId="0" applyFont="1" applyBorder="1" applyAlignment="1" applyProtection="1">
      <alignment horizontal="left" vertical="center" wrapText="1"/>
      <protection locked="0"/>
    </xf>
    <xf numFmtId="0" fontId="23" fillId="0" borderId="0" xfId="12" applyFont="1" applyAlignment="1" applyProtection="1">
      <alignment horizontal="center" vertical="center"/>
      <protection locked="0"/>
    </xf>
    <xf numFmtId="0" fontId="16" fillId="0" borderId="18" xfId="0" applyFont="1" applyBorder="1" applyAlignment="1" applyProtection="1">
      <alignment horizontal="center" vertical="center" wrapText="1"/>
      <protection locked="0"/>
    </xf>
    <xf numFmtId="0" fontId="16" fillId="0" borderId="0" xfId="0" applyFont="1" applyBorder="1" applyAlignment="1" applyProtection="1">
      <alignment horizontal="center" vertical="center" wrapText="1"/>
      <protection locked="0"/>
    </xf>
    <xf numFmtId="0" fontId="16" fillId="0" borderId="4" xfId="0" applyFont="1" applyBorder="1" applyAlignment="1" applyProtection="1">
      <alignment horizontal="center" vertical="center" wrapText="1"/>
      <protection locked="0"/>
    </xf>
    <xf numFmtId="0" fontId="16" fillId="0" borderId="33" xfId="0" applyFont="1" applyBorder="1" applyAlignment="1" applyProtection="1">
      <alignment horizontal="center" vertical="center" wrapText="1"/>
      <protection locked="0"/>
    </xf>
    <xf numFmtId="0" fontId="16" fillId="0" borderId="32" xfId="0" applyFont="1" applyBorder="1" applyAlignment="1" applyProtection="1">
      <alignment horizontal="center" vertical="center" wrapText="1"/>
      <protection locked="0"/>
    </xf>
    <xf numFmtId="0" fontId="16" fillId="0" borderId="25" xfId="0" applyFont="1" applyBorder="1" applyAlignment="1" applyProtection="1">
      <alignment horizontal="center" vertical="center" wrapText="1"/>
      <protection locked="0"/>
    </xf>
    <xf numFmtId="0" fontId="16" fillId="0" borderId="26" xfId="0" applyFont="1" applyBorder="1" applyAlignment="1" applyProtection="1">
      <alignment horizontal="center" vertical="center" wrapText="1"/>
      <protection locked="0"/>
    </xf>
    <xf numFmtId="0" fontId="23" fillId="0" borderId="0" xfId="0" applyFont="1" applyAlignment="1" applyProtection="1">
      <alignment horizontal="center" vertical="center"/>
      <protection locked="0"/>
    </xf>
    <xf numFmtId="0" fontId="16" fillId="0" borderId="5" xfId="0" applyFont="1" applyBorder="1" applyAlignment="1" applyProtection="1">
      <alignment horizontal="center" vertical="center" wrapText="1"/>
      <protection locked="0"/>
    </xf>
    <xf numFmtId="0" fontId="16" fillId="0" borderId="15" xfId="0" applyFont="1" applyBorder="1" applyAlignment="1" applyProtection="1">
      <alignment horizontal="center" vertical="center" wrapText="1"/>
      <protection locked="0"/>
    </xf>
    <xf numFmtId="0" fontId="16" fillId="0" borderId="0" xfId="0" applyFont="1" applyAlignment="1" applyProtection="1">
      <alignment horizontal="right" vertical="center"/>
      <protection locked="0"/>
    </xf>
    <xf numFmtId="0" fontId="16" fillId="0" borderId="0" xfId="0" applyFont="1" applyFill="1" applyBorder="1" applyAlignment="1" applyProtection="1">
      <alignment horizontal="left" vertical="center"/>
      <protection locked="0"/>
    </xf>
    <xf numFmtId="0" fontId="16" fillId="0" borderId="4" xfId="0" applyFont="1" applyFill="1" applyBorder="1" applyAlignment="1" applyProtection="1">
      <alignment horizontal="center" vertical="center" wrapText="1"/>
      <protection locked="0"/>
    </xf>
    <xf numFmtId="176" fontId="16" fillId="0" borderId="0" xfId="0" applyNumberFormat="1" applyFont="1" applyFill="1" applyBorder="1" applyAlignment="1" applyProtection="1">
      <alignment horizontal="right" vertical="center"/>
      <protection locked="0"/>
    </xf>
    <xf numFmtId="0" fontId="16" fillId="0" borderId="32" xfId="0" applyFont="1" applyFill="1" applyBorder="1" applyAlignment="1" applyProtection="1">
      <alignment horizontal="center" vertical="center" wrapText="1"/>
      <protection locked="0"/>
    </xf>
    <xf numFmtId="0" fontId="16" fillId="0" borderId="26" xfId="0" applyFont="1" applyFill="1" applyBorder="1" applyAlignment="1" applyProtection="1">
      <alignment horizontal="center" vertical="center" wrapText="1"/>
      <protection locked="0"/>
    </xf>
    <xf numFmtId="178" fontId="16" fillId="0" borderId="0" xfId="0" applyNumberFormat="1" applyFont="1" applyFill="1" applyBorder="1" applyAlignment="1" applyProtection="1">
      <alignment horizontal="right" vertical="center"/>
      <protection locked="0"/>
    </xf>
    <xf numFmtId="0" fontId="16" fillId="0" borderId="21" xfId="0" applyFont="1" applyBorder="1" applyAlignment="1" applyProtection="1">
      <alignment horizontal="center" vertical="center" wrapText="1"/>
      <protection locked="0"/>
    </xf>
    <xf numFmtId="0" fontId="18" fillId="0" borderId="0" xfId="0" applyFont="1" applyBorder="1" applyAlignment="1" applyProtection="1">
      <alignment vertical="center"/>
      <protection locked="0"/>
    </xf>
    <xf numFmtId="49" fontId="18" fillId="0" borderId="0" xfId="0" applyNumberFormat="1" applyFont="1" applyFill="1" applyBorder="1" applyAlignment="1" applyProtection="1">
      <alignment vertical="center"/>
      <protection locked="0"/>
    </xf>
    <xf numFmtId="0" fontId="18" fillId="0" borderId="15" xfId="0" applyFont="1" applyBorder="1" applyAlignment="1" applyProtection="1">
      <alignment horizontal="center" vertical="center" wrapText="1"/>
      <protection locked="0"/>
    </xf>
    <xf numFmtId="0" fontId="18" fillId="0" borderId="21" xfId="0" applyFont="1" applyBorder="1" applyAlignment="1" applyProtection="1">
      <alignment horizontal="center" vertical="center" wrapText="1"/>
      <protection locked="0"/>
    </xf>
    <xf numFmtId="0" fontId="18" fillId="0" borderId="15" xfId="12" applyFont="1" applyBorder="1" applyAlignment="1" applyProtection="1">
      <alignment horizontal="center" vertical="center" wrapText="1"/>
      <protection locked="0"/>
    </xf>
    <xf numFmtId="0" fontId="18" fillId="0" borderId="21" xfId="12" applyFont="1" applyBorder="1" applyAlignment="1" applyProtection="1">
      <alignment horizontal="center" vertical="center" wrapText="1"/>
      <protection locked="0"/>
    </xf>
    <xf numFmtId="202" fontId="16" fillId="0" borderId="0" xfId="21" applyNumberFormat="1" applyFont="1" applyBorder="1" applyAlignment="1" applyProtection="1">
      <alignment horizontal="right" vertical="center"/>
      <protection locked="0"/>
    </xf>
    <xf numFmtId="202" fontId="16" fillId="0" borderId="16" xfId="0" applyNumberFormat="1" applyFont="1" applyBorder="1" applyAlignment="1" applyProtection="1">
      <alignment horizontal="right" vertical="center"/>
      <protection locked="0"/>
    </xf>
    <xf numFmtId="202" fontId="16" fillId="0" borderId="0" xfId="0" applyNumberFormat="1" applyFont="1" applyBorder="1" applyAlignment="1" applyProtection="1">
      <alignment horizontal="right" vertical="center"/>
      <protection locked="0"/>
    </xf>
    <xf numFmtId="202" fontId="16" fillId="0" borderId="17" xfId="0" applyNumberFormat="1" applyFont="1" applyBorder="1" applyAlignment="1" applyProtection="1">
      <alignment horizontal="right" vertical="center"/>
      <protection locked="0"/>
    </xf>
    <xf numFmtId="202" fontId="16" fillId="0" borderId="4" xfId="0" applyNumberFormat="1" applyFont="1" applyBorder="1" applyAlignment="1" applyProtection="1">
      <alignment horizontal="right" vertical="center"/>
      <protection locked="0"/>
    </xf>
    <xf numFmtId="202" fontId="16" fillId="0" borderId="4" xfId="21" applyNumberFormat="1" applyFont="1" applyBorder="1" applyAlignment="1" applyProtection="1">
      <alignment horizontal="right" vertical="center"/>
      <protection locked="0"/>
    </xf>
    <xf numFmtId="200" fontId="18" fillId="0" borderId="16" xfId="0" applyNumberFormat="1" applyFont="1" applyBorder="1" applyAlignment="1" applyProtection="1">
      <alignment horizontal="right" vertical="center"/>
      <protection locked="0"/>
    </xf>
    <xf numFmtId="200" fontId="31" fillId="0" borderId="0" xfId="20" applyNumberFormat="1" applyFont="1" applyBorder="1" applyAlignment="1" applyProtection="1">
      <alignment horizontal="right" vertical="center"/>
      <protection locked="0"/>
    </xf>
    <xf numFmtId="200" fontId="31" fillId="0" borderId="0" xfId="0" applyNumberFormat="1" applyFont="1" applyAlignment="1" applyProtection="1">
      <alignment horizontal="right" vertical="center"/>
      <protection locked="0"/>
    </xf>
    <xf numFmtId="0" fontId="17" fillId="0" borderId="0" xfId="0" applyFont="1" applyAlignment="1" applyProtection="1">
      <alignment vertical="center"/>
      <protection locked="0"/>
    </xf>
    <xf numFmtId="0" fontId="17" fillId="0" borderId="0" xfId="0" applyFont="1" applyFill="1" applyAlignment="1" applyProtection="1">
      <alignment vertical="center"/>
      <protection locked="0"/>
    </xf>
    <xf numFmtId="186" fontId="31" fillId="0" borderId="16" xfId="0" applyNumberFormat="1" applyFont="1" applyBorder="1" applyAlignment="1" applyProtection="1">
      <alignment horizontal="right" vertical="center"/>
    </xf>
    <xf numFmtId="192" fontId="16" fillId="0" borderId="0" xfId="0" applyNumberFormat="1" applyFont="1" applyBorder="1" applyAlignment="1" applyProtection="1">
      <alignment horizontal="right" vertical="center"/>
      <protection locked="0"/>
    </xf>
    <xf numFmtId="0" fontId="31" fillId="0" borderId="0" xfId="0" applyFont="1" applyBorder="1" applyAlignment="1" applyProtection="1">
      <alignment horizontal="center" vertical="center" wrapText="1" justifyLastLine="1"/>
      <protection locked="0"/>
    </xf>
    <xf numFmtId="0" fontId="31" fillId="0" borderId="15" xfId="0" applyFont="1" applyBorder="1" applyAlignment="1" applyProtection="1">
      <alignment horizontal="center" vertical="center" wrapText="1"/>
      <protection locked="0"/>
    </xf>
    <xf numFmtId="193" fontId="31" fillId="0" borderId="0" xfId="0" applyNumberFormat="1" applyFont="1" applyBorder="1" applyAlignment="1" applyProtection="1">
      <alignment horizontal="right" vertical="center"/>
      <protection locked="0"/>
    </xf>
    <xf numFmtId="192" fontId="31" fillId="0" borderId="0" xfId="0" applyNumberFormat="1" applyFont="1" applyBorder="1" applyAlignment="1" applyProtection="1">
      <alignment horizontal="right" vertical="center"/>
      <protection locked="0"/>
    </xf>
    <xf numFmtId="0" fontId="31" fillId="0" borderId="16" xfId="0" applyNumberFormat="1" applyFont="1" applyBorder="1" applyAlignment="1" applyProtection="1">
      <alignment horizontal="right" vertical="center"/>
      <protection locked="0"/>
    </xf>
    <xf numFmtId="0" fontId="31" fillId="0" borderId="0" xfId="0" applyNumberFormat="1" applyFont="1" applyBorder="1" applyAlignment="1" applyProtection="1">
      <alignment horizontal="right" vertical="center"/>
      <protection locked="0"/>
    </xf>
    <xf numFmtId="0" fontId="16" fillId="0" borderId="4" xfId="0" applyFont="1" applyBorder="1" applyAlignment="1" applyProtection="1">
      <alignment horizontal="center" vertical="center" wrapText="1" justifyLastLine="1"/>
      <protection locked="0"/>
    </xf>
    <xf numFmtId="0" fontId="16" fillId="0" borderId="17" xfId="0" applyNumberFormat="1" applyFont="1" applyBorder="1" applyAlignment="1" applyProtection="1">
      <alignment horizontal="right" vertical="center"/>
      <protection locked="0"/>
    </xf>
    <xf numFmtId="194" fontId="16" fillId="0" borderId="4" xfId="0" applyNumberFormat="1" applyFont="1" applyBorder="1" applyAlignment="1" applyProtection="1">
      <alignment horizontal="right" vertical="center"/>
      <protection locked="0"/>
    </xf>
    <xf numFmtId="0" fontId="31" fillId="0" borderId="4" xfId="0" applyNumberFormat="1" applyFont="1" applyBorder="1" applyAlignment="1" applyProtection="1">
      <alignment horizontal="right" vertical="center"/>
      <protection locked="0"/>
    </xf>
    <xf numFmtId="192" fontId="31" fillId="0" borderId="4" xfId="0" applyNumberFormat="1" applyFont="1" applyBorder="1" applyAlignment="1" applyProtection="1">
      <alignment horizontal="right" vertical="center"/>
      <protection locked="0"/>
    </xf>
    <xf numFmtId="193" fontId="31" fillId="0" borderId="4" xfId="0" applyNumberFormat="1" applyFont="1" applyBorder="1" applyAlignment="1" applyProtection="1">
      <alignment horizontal="right" vertical="center"/>
      <protection locked="0"/>
    </xf>
    <xf numFmtId="0" fontId="16" fillId="0" borderId="18" xfId="0" applyFont="1" applyBorder="1" applyAlignment="1">
      <alignment vertical="center"/>
    </xf>
    <xf numFmtId="200" fontId="31" fillId="0" borderId="4" xfId="0" applyNumberFormat="1" applyFont="1" applyBorder="1" applyAlignment="1" applyProtection="1">
      <alignment horizontal="right" vertical="center"/>
      <protection locked="0"/>
    </xf>
    <xf numFmtId="186" fontId="18" fillId="0" borderId="16" xfId="0" applyNumberFormat="1" applyFont="1" applyBorder="1" applyAlignment="1" applyProtection="1">
      <alignment horizontal="right" vertical="center"/>
      <protection locked="0"/>
    </xf>
    <xf numFmtId="186" fontId="46" fillId="0" borderId="0" xfId="0" applyNumberFormat="1" applyFont="1" applyBorder="1" applyAlignment="1" applyProtection="1">
      <alignment horizontal="right" vertical="center"/>
      <protection locked="0"/>
    </xf>
    <xf numFmtId="186" fontId="16" fillId="0" borderId="17" xfId="0" applyNumberFormat="1" applyFont="1" applyBorder="1" applyAlignment="1" applyProtection="1">
      <alignment horizontal="right" vertical="center"/>
      <protection locked="0"/>
    </xf>
    <xf numFmtId="199" fontId="31" fillId="0" borderId="16" xfId="0" applyNumberFormat="1" applyFont="1" applyBorder="1" applyAlignment="1" applyProtection="1">
      <alignment horizontal="right" vertical="center" wrapText="1"/>
      <protection locked="0"/>
    </xf>
    <xf numFmtId="199" fontId="31" fillId="0" borderId="0" xfId="0" applyNumberFormat="1" applyFont="1" applyBorder="1" applyAlignment="1" applyProtection="1">
      <alignment horizontal="right" vertical="center" wrapText="1"/>
      <protection locked="0"/>
    </xf>
    <xf numFmtId="199" fontId="31" fillId="0" borderId="16" xfId="0" applyNumberFormat="1" applyFont="1" applyFill="1" applyBorder="1" applyAlignment="1" applyProtection="1">
      <alignment horizontal="right" vertical="center" wrapText="1"/>
      <protection locked="0"/>
    </xf>
    <xf numFmtId="199" fontId="31" fillId="0" borderId="0" xfId="0" applyNumberFormat="1" applyFont="1" applyFill="1" applyBorder="1" applyAlignment="1" applyProtection="1">
      <alignment horizontal="right" vertical="center" wrapText="1"/>
      <protection locked="0"/>
    </xf>
    <xf numFmtId="199" fontId="31" fillId="0" borderId="0" xfId="0" applyNumberFormat="1" applyFont="1" applyFill="1" applyBorder="1" applyAlignment="1" applyProtection="1">
      <alignment horizontal="right" vertical="center"/>
      <protection locked="0"/>
    </xf>
    <xf numFmtId="199" fontId="31" fillId="0" borderId="17" xfId="0" applyNumberFormat="1" applyFont="1" applyBorder="1" applyAlignment="1" applyProtection="1">
      <alignment horizontal="right" vertical="center" wrapText="1"/>
      <protection locked="0"/>
    </xf>
    <xf numFmtId="199" fontId="31" fillId="0" borderId="4" xfId="0" applyNumberFormat="1" applyFont="1" applyBorder="1" applyAlignment="1" applyProtection="1">
      <alignment horizontal="right" vertical="center" wrapText="1"/>
      <protection locked="0"/>
    </xf>
    <xf numFmtId="199" fontId="31" fillId="0" borderId="4" xfId="0" applyNumberFormat="1" applyFont="1" applyFill="1" applyBorder="1" applyAlignment="1" applyProtection="1">
      <alignment horizontal="right" vertical="center"/>
      <protection locked="0"/>
    </xf>
    <xf numFmtId="186" fontId="31" fillId="0" borderId="16" xfId="0" applyNumberFormat="1" applyFont="1" applyBorder="1" applyAlignment="1" applyProtection="1">
      <alignment horizontal="right" vertical="center" wrapText="1"/>
      <protection locked="0"/>
    </xf>
    <xf numFmtId="186" fontId="31" fillId="0" borderId="17" xfId="0" applyNumberFormat="1" applyFont="1" applyBorder="1" applyAlignment="1" applyProtection="1">
      <alignment horizontal="right" vertical="center" wrapText="1"/>
      <protection locked="0"/>
    </xf>
    <xf numFmtId="186" fontId="16" fillId="0" borderId="4" xfId="0" applyNumberFormat="1" applyFont="1" applyBorder="1" applyAlignment="1" applyProtection="1">
      <alignment horizontal="right" vertical="center" wrapText="1"/>
      <protection locked="0"/>
    </xf>
    <xf numFmtId="199" fontId="16" fillId="0" borderId="0" xfId="0" applyNumberFormat="1" applyFont="1" applyFill="1" applyBorder="1" applyAlignment="1" applyProtection="1">
      <alignment horizontal="right" vertical="center"/>
      <protection locked="0"/>
    </xf>
    <xf numFmtId="199" fontId="16" fillId="0" borderId="4" xfId="0" applyNumberFormat="1" applyFont="1" applyBorder="1" applyAlignment="1" applyProtection="1">
      <alignment horizontal="right" vertical="center" wrapText="1"/>
      <protection locked="0"/>
    </xf>
    <xf numFmtId="199" fontId="16" fillId="0" borderId="4" xfId="0" applyNumberFormat="1" applyFont="1" applyFill="1" applyBorder="1" applyAlignment="1" applyProtection="1">
      <alignment horizontal="right" vertical="center"/>
      <protection locked="0"/>
    </xf>
    <xf numFmtId="186" fontId="31" fillId="0" borderId="0" xfId="0" applyNumberFormat="1" applyFont="1" applyBorder="1" applyAlignment="1" applyProtection="1">
      <alignment horizontal="right" vertical="center" wrapText="1"/>
      <protection locked="0"/>
    </xf>
    <xf numFmtId="186" fontId="31" fillId="0" borderId="4" xfId="0" applyNumberFormat="1" applyFont="1" applyBorder="1" applyAlignment="1" applyProtection="1">
      <alignment horizontal="right" vertical="center" wrapText="1"/>
      <protection locked="0"/>
    </xf>
    <xf numFmtId="186" fontId="16" fillId="0" borderId="0" xfId="0" applyNumberFormat="1" applyFont="1" applyBorder="1" applyAlignment="1" applyProtection="1">
      <alignment horizontal="right" vertical="center" wrapText="1" justifyLastLine="1"/>
      <protection locked="0"/>
    </xf>
    <xf numFmtId="186" fontId="16" fillId="0" borderId="4" xfId="0" applyNumberFormat="1" applyFont="1" applyBorder="1" applyAlignment="1" applyProtection="1">
      <alignment horizontal="right" vertical="center" wrapText="1" justifyLastLine="1"/>
      <protection locked="0"/>
    </xf>
    <xf numFmtId="186" fontId="16" fillId="0" borderId="16" xfId="0" applyNumberFormat="1" applyFont="1" applyFill="1" applyBorder="1" applyAlignment="1" applyProtection="1">
      <alignment horizontal="right" vertical="center"/>
      <protection locked="0"/>
    </xf>
    <xf numFmtId="186" fontId="16" fillId="0" borderId="17" xfId="0" applyNumberFormat="1" applyFont="1" applyFill="1" applyBorder="1" applyAlignment="1" applyProtection="1">
      <alignment horizontal="right" vertical="center"/>
      <protection locked="0"/>
    </xf>
    <xf numFmtId="186" fontId="31" fillId="0" borderId="0" xfId="0" applyNumberFormat="1" applyFont="1" applyFill="1" applyBorder="1" applyAlignment="1" applyProtection="1">
      <alignment horizontal="right" vertical="center"/>
    </xf>
    <xf numFmtId="186" fontId="31" fillId="0" borderId="4" xfId="0" applyNumberFormat="1" applyFont="1" applyFill="1" applyBorder="1" applyAlignment="1" applyProtection="1">
      <alignment horizontal="right" vertical="center"/>
    </xf>
    <xf numFmtId="186" fontId="31" fillId="0" borderId="4" xfId="0" applyNumberFormat="1" applyFont="1" applyFill="1" applyBorder="1" applyAlignment="1" applyProtection="1">
      <alignment horizontal="right" vertical="center"/>
      <protection locked="0"/>
    </xf>
    <xf numFmtId="186" fontId="31" fillId="0" borderId="4" xfId="20" applyNumberFormat="1" applyFont="1" applyFill="1" applyBorder="1" applyAlignment="1" applyProtection="1">
      <alignment horizontal="right" vertical="center"/>
      <protection locked="0"/>
    </xf>
    <xf numFmtId="0" fontId="16" fillId="0" borderId="28" xfId="0" applyFont="1" applyBorder="1" applyAlignment="1" applyProtection="1">
      <alignment horizontal="center" vertical="center" wrapText="1"/>
      <protection locked="0"/>
    </xf>
    <xf numFmtId="0" fontId="16" fillId="0" borderId="38" xfId="0" applyFont="1" applyBorder="1" applyAlignment="1" applyProtection="1">
      <alignment horizontal="center" vertical="center" wrapText="1"/>
      <protection locked="0"/>
    </xf>
    <xf numFmtId="0" fontId="16" fillId="0" borderId="29" xfId="0" applyFont="1" applyBorder="1" applyAlignment="1" applyProtection="1">
      <alignment horizontal="center" vertical="center" wrapText="1"/>
      <protection locked="0"/>
    </xf>
    <xf numFmtId="0" fontId="23" fillId="2" borderId="0" xfId="0" applyFont="1" applyFill="1" applyAlignment="1" applyProtection="1">
      <alignment horizontal="center" vertical="center" wrapText="1"/>
      <protection locked="0"/>
    </xf>
    <xf numFmtId="0" fontId="16" fillId="0" borderId="18" xfId="0" applyFont="1" applyBorder="1" applyAlignment="1" applyProtection="1">
      <alignment horizontal="center" vertical="center" wrapText="1"/>
      <protection locked="0"/>
    </xf>
    <xf numFmtId="0" fontId="16" fillId="0" borderId="0" xfId="0" applyFont="1" applyBorder="1" applyAlignment="1" applyProtection="1">
      <alignment vertical="center" wrapText="1"/>
      <protection locked="0"/>
    </xf>
    <xf numFmtId="0" fontId="16" fillId="0" borderId="4" xfId="0" applyFont="1" applyBorder="1" applyAlignment="1" applyProtection="1">
      <alignment vertical="center" wrapText="1"/>
      <protection locked="0"/>
    </xf>
    <xf numFmtId="0" fontId="16" fillId="0" borderId="0" xfId="0" applyFont="1" applyBorder="1" applyAlignment="1" applyProtection="1">
      <alignment horizontal="center" vertical="center" wrapText="1"/>
      <protection locked="0"/>
    </xf>
    <xf numFmtId="0" fontId="16" fillId="0" borderId="4" xfId="0" applyFont="1" applyBorder="1" applyAlignment="1" applyProtection="1">
      <alignment horizontal="center" vertical="center" wrapText="1"/>
      <protection locked="0"/>
    </xf>
    <xf numFmtId="0" fontId="16" fillId="0" borderId="39" xfId="0" applyFont="1" applyBorder="1" applyAlignment="1" applyProtection="1">
      <alignment horizontal="center" vertical="center" wrapText="1"/>
      <protection locked="0"/>
    </xf>
    <xf numFmtId="0" fontId="16" fillId="0" borderId="40" xfId="0" applyFont="1" applyBorder="1" applyAlignment="1" applyProtection="1">
      <alignment horizontal="center" vertical="center" wrapText="1"/>
      <protection locked="0"/>
    </xf>
    <xf numFmtId="0" fontId="16" fillId="0" borderId="33" xfId="0" applyFont="1" applyBorder="1" applyAlignment="1" applyProtection="1">
      <alignment horizontal="center" vertical="center" wrapText="1"/>
      <protection locked="0"/>
    </xf>
    <xf numFmtId="0" fontId="16" fillId="0" borderId="41" xfId="0" applyFont="1" applyBorder="1" applyAlignment="1" applyProtection="1">
      <alignment horizontal="center" vertical="center" wrapText="1"/>
      <protection locked="0"/>
    </xf>
    <xf numFmtId="0" fontId="16" fillId="0" borderId="32" xfId="0" applyFont="1" applyBorder="1" applyAlignment="1" applyProtection="1">
      <alignment horizontal="center" vertical="center" wrapText="1"/>
      <protection locked="0"/>
    </xf>
    <xf numFmtId="0" fontId="16" fillId="0" borderId="1" xfId="0" applyFont="1" applyBorder="1" applyAlignment="1" applyProtection="1">
      <alignment horizontal="center" vertical="center" wrapText="1"/>
      <protection locked="0"/>
    </xf>
    <xf numFmtId="0" fontId="16" fillId="0" borderId="25" xfId="0" applyFont="1" applyBorder="1" applyAlignment="1" applyProtection="1">
      <alignment horizontal="center" vertical="center" wrapText="1"/>
      <protection locked="0"/>
    </xf>
    <xf numFmtId="0" fontId="16" fillId="0" borderId="35" xfId="0" applyFont="1" applyBorder="1" applyAlignment="1" applyProtection="1">
      <alignment horizontal="center" vertical="center" wrapText="1"/>
      <protection locked="0"/>
    </xf>
    <xf numFmtId="0" fontId="16" fillId="0" borderId="26" xfId="0" applyFont="1" applyBorder="1" applyAlignment="1" applyProtection="1">
      <alignment horizontal="center" vertical="center" wrapText="1"/>
      <protection locked="0"/>
    </xf>
    <xf numFmtId="0" fontId="16" fillId="0" borderId="19" xfId="0" applyFont="1" applyBorder="1" applyAlignment="1" applyProtection="1">
      <alignment horizontal="center" vertical="center"/>
      <protection locked="0"/>
    </xf>
    <xf numFmtId="0" fontId="16" fillId="0" borderId="0" xfId="0" applyFont="1" applyBorder="1" applyAlignment="1" applyProtection="1">
      <alignment horizontal="center" vertical="center"/>
      <protection locked="0"/>
    </xf>
    <xf numFmtId="0" fontId="16" fillId="0" borderId="8" xfId="0" applyFont="1" applyBorder="1" applyAlignment="1" applyProtection="1">
      <alignment horizontal="center" vertical="center"/>
      <protection locked="0"/>
    </xf>
    <xf numFmtId="0" fontId="16" fillId="0" borderId="4" xfId="0" applyFont="1" applyBorder="1" applyAlignment="1" applyProtection="1">
      <alignment horizontal="center" vertical="center"/>
      <protection locked="0"/>
    </xf>
    <xf numFmtId="0" fontId="16" fillId="0" borderId="13" xfId="0" applyFont="1" applyBorder="1" applyAlignment="1" applyProtection="1">
      <alignment horizontal="center" vertical="center"/>
      <protection locked="0"/>
    </xf>
    <xf numFmtId="0" fontId="16" fillId="0" borderId="22" xfId="0" applyFont="1" applyBorder="1" applyAlignment="1" applyProtection="1">
      <alignment horizontal="center" vertical="center" wrapText="1"/>
      <protection locked="0"/>
    </xf>
    <xf numFmtId="0" fontId="16" fillId="0" borderId="9" xfId="0" applyFont="1" applyBorder="1" applyAlignment="1" applyProtection="1">
      <alignment horizontal="center" vertical="center"/>
      <protection locked="0"/>
    </xf>
    <xf numFmtId="0" fontId="16" fillId="0" borderId="12" xfId="0" applyFont="1" applyBorder="1" applyAlignment="1" applyProtection="1">
      <alignment horizontal="center" vertical="center"/>
      <protection locked="0"/>
    </xf>
    <xf numFmtId="0" fontId="16" fillId="0" borderId="6" xfId="0" applyFont="1" applyBorder="1" applyAlignment="1" applyProtection="1">
      <alignment horizontal="center" vertical="center" wrapText="1"/>
      <protection locked="0"/>
    </xf>
    <xf numFmtId="0" fontId="16" fillId="0" borderId="38" xfId="0" applyFont="1" applyBorder="1" applyAlignment="1" applyProtection="1">
      <alignment horizontal="center" vertical="center"/>
      <protection locked="0"/>
    </xf>
    <xf numFmtId="0" fontId="16" fillId="0" borderId="29" xfId="0" applyFont="1" applyBorder="1" applyAlignment="1" applyProtection="1">
      <alignment horizontal="center" vertical="center"/>
      <protection locked="0"/>
    </xf>
    <xf numFmtId="0" fontId="16" fillId="0" borderId="28" xfId="0" applyFont="1" applyBorder="1" applyAlignment="1" applyProtection="1">
      <alignment horizontal="center" vertical="center"/>
      <protection locked="0"/>
    </xf>
    <xf numFmtId="0" fontId="16" fillId="0" borderId="41" xfId="0" applyFont="1" applyBorder="1" applyAlignment="1" applyProtection="1">
      <alignment horizontal="center" vertical="center"/>
      <protection locked="0"/>
    </xf>
    <xf numFmtId="0" fontId="16" fillId="0" borderId="34" xfId="0" applyFont="1" applyBorder="1" applyAlignment="1" applyProtection="1">
      <alignment horizontal="center" vertical="center"/>
      <protection locked="0"/>
    </xf>
    <xf numFmtId="0" fontId="16" fillId="0" borderId="34" xfId="0" applyFont="1" applyBorder="1" applyAlignment="1" applyProtection="1">
      <alignment horizontal="center" vertical="center" wrapText="1"/>
      <protection locked="0"/>
    </xf>
    <xf numFmtId="0" fontId="16" fillId="0" borderId="35" xfId="0" applyFont="1" applyBorder="1" applyAlignment="1" applyProtection="1">
      <alignment horizontal="center" vertical="center"/>
      <protection locked="0"/>
    </xf>
    <xf numFmtId="0" fontId="18" fillId="0" borderId="23" xfId="0" applyFont="1" applyBorder="1" applyAlignment="1" applyProtection="1">
      <alignment horizontal="center" vertical="center" wrapText="1"/>
      <protection locked="0"/>
    </xf>
    <xf numFmtId="0" fontId="31" fillId="0" borderId="10" xfId="0" applyFont="1" applyBorder="1" applyAlignment="1" applyProtection="1">
      <alignment horizontal="center" vertical="center" wrapText="1"/>
      <protection locked="0"/>
    </xf>
    <xf numFmtId="0" fontId="31" fillId="0" borderId="14" xfId="0" applyFont="1" applyBorder="1" applyAlignment="1" applyProtection="1">
      <alignment horizontal="center" vertical="center" wrapText="1"/>
      <protection locked="0"/>
    </xf>
    <xf numFmtId="49" fontId="23" fillId="2" borderId="0" xfId="0" applyNumberFormat="1" applyFont="1" applyFill="1" applyAlignment="1" applyProtection="1">
      <alignment horizontal="center" vertical="center"/>
      <protection locked="0"/>
    </xf>
    <xf numFmtId="0" fontId="23" fillId="0" borderId="0" xfId="0" applyFont="1" applyAlignment="1" applyProtection="1">
      <alignment horizontal="center" vertical="center"/>
      <protection locked="0"/>
    </xf>
    <xf numFmtId="0" fontId="18" fillId="0" borderId="39" xfId="0" applyFont="1" applyBorder="1" applyAlignment="1" applyProtection="1">
      <alignment horizontal="center" vertical="center" wrapText="1"/>
      <protection locked="0"/>
    </xf>
    <xf numFmtId="0" fontId="31" fillId="0" borderId="42" xfId="0" applyFont="1" applyBorder="1" applyAlignment="1" applyProtection="1">
      <alignment horizontal="center" vertical="center" wrapText="1"/>
      <protection locked="0"/>
    </xf>
    <xf numFmtId="0" fontId="31" fillId="0" borderId="28" xfId="0" applyFont="1" applyBorder="1" applyAlignment="1" applyProtection="1">
      <alignment horizontal="center" vertical="center" wrapText="1"/>
      <protection locked="0"/>
    </xf>
    <xf numFmtId="0" fontId="18" fillId="0" borderId="38" xfId="0" applyFont="1" applyBorder="1" applyAlignment="1" applyProtection="1">
      <alignment horizontal="center" vertical="center"/>
      <protection locked="0"/>
    </xf>
    <xf numFmtId="0" fontId="31" fillId="0" borderId="38" xfId="0" applyFont="1" applyBorder="1" applyAlignment="1" applyProtection="1">
      <alignment horizontal="center" vertical="center"/>
      <protection locked="0"/>
    </xf>
    <xf numFmtId="0" fontId="31" fillId="0" borderId="6" xfId="0" applyFont="1" applyBorder="1" applyAlignment="1" applyProtection="1">
      <alignment horizontal="center" vertical="center" wrapText="1"/>
      <protection locked="0"/>
    </xf>
    <xf numFmtId="0" fontId="31" fillId="0" borderId="9" xfId="0" applyFont="1" applyBorder="1" applyAlignment="1" applyProtection="1">
      <alignment horizontal="center" vertical="center" wrapText="1"/>
      <protection locked="0"/>
    </xf>
    <xf numFmtId="0" fontId="31" fillId="0" borderId="1" xfId="0" applyFont="1" applyBorder="1" applyAlignment="1" applyProtection="1">
      <alignment horizontal="center" vertical="center" wrapText="1"/>
      <protection locked="0"/>
    </xf>
    <xf numFmtId="0" fontId="18" fillId="0" borderId="6" xfId="0" applyFont="1" applyBorder="1" applyAlignment="1" applyProtection="1">
      <alignment horizontal="center" vertical="center" wrapText="1"/>
      <protection locked="0"/>
    </xf>
    <xf numFmtId="0" fontId="31" fillId="0" borderId="7" xfId="0" applyFont="1" applyBorder="1" applyAlignment="1" applyProtection="1">
      <alignment horizontal="center" vertical="center" wrapText="1"/>
      <protection locked="0"/>
    </xf>
    <xf numFmtId="0" fontId="31" fillId="0" borderId="8" xfId="0" applyFont="1" applyBorder="1" applyAlignment="1" applyProtection="1">
      <alignment horizontal="center" vertical="center" wrapText="1"/>
      <protection locked="0"/>
    </xf>
    <xf numFmtId="0" fontId="18" fillId="0" borderId="1" xfId="0" applyFont="1" applyBorder="1" applyAlignment="1" applyProtection="1">
      <alignment horizontal="center" vertical="center" wrapText="1"/>
      <protection locked="0"/>
    </xf>
    <xf numFmtId="0" fontId="31" fillId="0" borderId="41" xfId="0" applyFont="1" applyBorder="1" applyAlignment="1" applyProtection="1">
      <alignment horizontal="center" vertical="center" wrapText="1"/>
      <protection locked="0"/>
    </xf>
    <xf numFmtId="0" fontId="31" fillId="0" borderId="20" xfId="0" applyFont="1" applyBorder="1" applyAlignment="1" applyProtection="1">
      <alignment horizontal="center" vertical="center" wrapText="1"/>
      <protection locked="0"/>
    </xf>
    <xf numFmtId="49" fontId="31" fillId="2" borderId="18" xfId="0" applyNumberFormat="1" applyFont="1" applyFill="1" applyBorder="1" applyAlignment="1" applyProtection="1">
      <alignment vertical="center"/>
      <protection locked="0"/>
    </xf>
    <xf numFmtId="49" fontId="31" fillId="2" borderId="0" xfId="0" applyNumberFormat="1" applyFont="1" applyFill="1" applyBorder="1" applyAlignment="1" applyProtection="1">
      <alignment vertical="center"/>
      <protection locked="0"/>
    </xf>
    <xf numFmtId="49" fontId="31" fillId="0" borderId="0" xfId="0" applyNumberFormat="1" applyFont="1" applyBorder="1" applyAlignment="1" applyProtection="1">
      <alignment vertical="center"/>
      <protection locked="0"/>
    </xf>
    <xf numFmtId="49" fontId="18" fillId="2" borderId="0" xfId="0" applyNumberFormat="1" applyFont="1" applyFill="1" applyBorder="1" applyAlignment="1" applyProtection="1">
      <alignment vertical="center"/>
      <protection locked="0"/>
    </xf>
    <xf numFmtId="0" fontId="16" fillId="0" borderId="0" xfId="0" applyFont="1" applyAlignment="1" applyProtection="1">
      <alignment horizontal="left" vertical="center"/>
      <protection locked="0"/>
    </xf>
    <xf numFmtId="0" fontId="39" fillId="0" borderId="0" xfId="0" applyFont="1" applyAlignment="1">
      <alignment horizontal="left" vertical="center"/>
    </xf>
    <xf numFmtId="49" fontId="18" fillId="0" borderId="0" xfId="0" applyNumberFormat="1" applyFont="1" applyAlignment="1" applyProtection="1">
      <alignment horizontal="left" vertical="center"/>
      <protection locked="0"/>
    </xf>
    <xf numFmtId="49" fontId="31" fillId="0" borderId="0" xfId="0" applyNumberFormat="1" applyFont="1" applyAlignment="1" applyProtection="1">
      <alignment horizontal="left" vertical="center"/>
      <protection locked="0"/>
    </xf>
    <xf numFmtId="0" fontId="16" fillId="0" borderId="6" xfId="0" applyFont="1" applyBorder="1" applyAlignment="1" applyProtection="1">
      <alignment horizontal="center" vertical="center"/>
      <protection locked="0"/>
    </xf>
    <xf numFmtId="0" fontId="16" fillId="0" borderId="43" xfId="0" applyFont="1" applyBorder="1" applyAlignment="1" applyProtection="1">
      <alignment horizontal="center" vertical="center"/>
      <protection locked="0"/>
    </xf>
    <xf numFmtId="0" fontId="23" fillId="2" borderId="0" xfId="0" applyFont="1" applyFill="1" applyAlignment="1" applyProtection="1">
      <alignment horizontal="center" vertical="center"/>
      <protection locked="0"/>
    </xf>
    <xf numFmtId="0" fontId="16" fillId="0" borderId="23" xfId="0" applyFont="1" applyBorder="1" applyAlignment="1" applyProtection="1">
      <alignment horizontal="center" vertical="center" wrapText="1"/>
      <protection locked="0"/>
    </xf>
    <xf numFmtId="0" fontId="16" fillId="0" borderId="10" xfId="0" applyFont="1" applyBorder="1" applyAlignment="1" applyProtection="1">
      <alignment horizontal="center" vertical="center" wrapText="1"/>
      <protection locked="0"/>
    </xf>
    <xf numFmtId="0" fontId="16" fillId="0" borderId="44" xfId="0" applyFont="1" applyBorder="1" applyAlignment="1" applyProtection="1">
      <alignment horizontal="center" vertical="center" wrapText="1"/>
      <protection locked="0"/>
    </xf>
    <xf numFmtId="0" fontId="16" fillId="0" borderId="45" xfId="0" applyFont="1" applyBorder="1" applyAlignment="1" applyProtection="1">
      <alignment horizontal="center" vertical="center" wrapText="1"/>
      <protection locked="0"/>
    </xf>
    <xf numFmtId="0" fontId="16" fillId="0" borderId="8" xfId="0" applyFont="1" applyBorder="1" applyAlignment="1" applyProtection="1">
      <alignment horizontal="center" vertical="center" wrapText="1"/>
      <protection locked="0"/>
    </xf>
    <xf numFmtId="0" fontId="16" fillId="0" borderId="46" xfId="0" applyFont="1" applyBorder="1" applyAlignment="1" applyProtection="1">
      <alignment horizontal="center" vertical="center" wrapText="1"/>
      <protection locked="0"/>
    </xf>
    <xf numFmtId="0" fontId="16" fillId="0" borderId="20" xfId="0" applyFont="1" applyBorder="1" applyAlignment="1" applyProtection="1">
      <alignment horizontal="center" vertical="center" wrapText="1"/>
      <protection locked="0"/>
    </xf>
    <xf numFmtId="0" fontId="16" fillId="0" borderId="7" xfId="0" applyFont="1" applyBorder="1" applyAlignment="1" applyProtection="1">
      <alignment horizontal="center" vertical="center" wrapText="1"/>
      <protection locked="0"/>
    </xf>
    <xf numFmtId="0" fontId="16" fillId="0" borderId="31" xfId="0" applyFont="1" applyBorder="1" applyAlignment="1" applyProtection="1">
      <alignment horizontal="center" vertical="center" wrapText="1"/>
      <protection locked="0"/>
    </xf>
    <xf numFmtId="0" fontId="16" fillId="0" borderId="5" xfId="0" applyFont="1" applyBorder="1" applyAlignment="1" applyProtection="1">
      <alignment horizontal="center" vertical="center" wrapText="1"/>
      <protection locked="0"/>
    </xf>
    <xf numFmtId="0" fontId="16" fillId="0" borderId="15" xfId="0" applyFont="1" applyBorder="1" applyAlignment="1" applyProtection="1">
      <alignment horizontal="center" vertical="center" wrapText="1"/>
      <protection locked="0"/>
    </xf>
    <xf numFmtId="0" fontId="16" fillId="0" borderId="15" xfId="0" applyFont="1" applyBorder="1" applyAlignment="1" applyProtection="1">
      <alignment vertical="center" wrapText="1"/>
      <protection locked="0"/>
    </xf>
    <xf numFmtId="0" fontId="16" fillId="0" borderId="21" xfId="0" applyFont="1" applyBorder="1" applyAlignment="1" applyProtection="1">
      <alignment vertical="center" wrapText="1"/>
      <protection locked="0"/>
    </xf>
    <xf numFmtId="0" fontId="16" fillId="2" borderId="0" xfId="0" applyFont="1" applyFill="1" applyAlignment="1" applyProtection="1">
      <alignment horizontal="center" vertical="center" wrapText="1"/>
      <protection locked="0"/>
    </xf>
    <xf numFmtId="0" fontId="16" fillId="0" borderId="0" xfId="0" applyFont="1" applyAlignment="1" applyProtection="1">
      <alignment horizontal="center" vertical="center" wrapText="1"/>
      <protection locked="0"/>
    </xf>
    <xf numFmtId="0" fontId="16" fillId="0" borderId="0" xfId="0" applyFont="1" applyAlignment="1" applyProtection="1">
      <alignment horizontal="right" vertical="center"/>
      <protection locked="0"/>
    </xf>
    <xf numFmtId="49" fontId="16" fillId="0" borderId="0" xfId="0" applyNumberFormat="1" applyFont="1" applyBorder="1" applyAlignment="1" applyProtection="1">
      <alignment horizontal="right"/>
      <protection locked="0"/>
    </xf>
    <xf numFmtId="0" fontId="31" fillId="0" borderId="39" xfId="0" applyFont="1" applyBorder="1" applyAlignment="1" applyProtection="1">
      <alignment horizontal="center" vertical="center" wrapText="1"/>
      <protection locked="0"/>
    </xf>
    <xf numFmtId="0" fontId="31" fillId="0" borderId="42" xfId="0" applyFont="1" applyBorder="1" applyAlignment="1" applyProtection="1">
      <alignment horizontal="center" vertical="center"/>
      <protection locked="0"/>
    </xf>
    <xf numFmtId="0" fontId="31" fillId="0" borderId="42" xfId="0" applyFont="1" applyFill="1" applyBorder="1" applyAlignment="1" applyProtection="1">
      <alignment horizontal="center" vertical="center" wrapText="1"/>
      <protection locked="0"/>
    </xf>
    <xf numFmtId="0" fontId="31" fillId="0" borderId="42" xfId="0" applyFont="1" applyFill="1" applyBorder="1" applyAlignment="1" applyProtection="1">
      <alignment horizontal="center" vertical="center"/>
      <protection locked="0"/>
    </xf>
    <xf numFmtId="0" fontId="18" fillId="0" borderId="29" xfId="0" applyFont="1" applyFill="1" applyBorder="1" applyAlignment="1" applyProtection="1">
      <alignment horizontal="center" vertical="center" wrapText="1"/>
      <protection locked="0"/>
    </xf>
    <xf numFmtId="0" fontId="18" fillId="0" borderId="28" xfId="0" applyFont="1" applyBorder="1" applyAlignment="1" applyProtection="1">
      <alignment horizontal="center" vertical="center" wrapText="1"/>
      <protection locked="0"/>
    </xf>
    <xf numFmtId="0" fontId="31" fillId="0" borderId="29" xfId="0" applyFont="1" applyBorder="1" applyAlignment="1" applyProtection="1">
      <alignment horizontal="center" vertical="center"/>
      <protection locked="0"/>
    </xf>
    <xf numFmtId="0" fontId="31" fillId="0" borderId="28" xfId="0" applyFont="1" applyBorder="1" applyAlignment="1" applyProtection="1">
      <alignment horizontal="center" vertical="center"/>
      <protection locked="0"/>
    </xf>
    <xf numFmtId="0" fontId="16" fillId="0" borderId="4" xfId="0" applyFont="1" applyBorder="1" applyAlignment="1" applyProtection="1">
      <alignment horizontal="right" vertical="center"/>
      <protection locked="0"/>
    </xf>
    <xf numFmtId="0" fontId="16" fillId="0" borderId="42" xfId="0" applyFont="1" applyBorder="1" applyAlignment="1" applyProtection="1">
      <alignment horizontal="center" vertical="center" wrapText="1"/>
      <protection locked="0"/>
    </xf>
    <xf numFmtId="0" fontId="23" fillId="0" borderId="0" xfId="0" applyFont="1" applyAlignment="1" applyProtection="1">
      <alignment horizontal="center" vertical="center" wrapText="1"/>
      <protection locked="0"/>
    </xf>
    <xf numFmtId="0" fontId="16" fillId="0" borderId="42" xfId="0" applyFont="1" applyBorder="1" applyAlignment="1" applyProtection="1">
      <alignment horizontal="center" vertical="center"/>
      <protection locked="0"/>
    </xf>
    <xf numFmtId="0" fontId="39" fillId="0" borderId="0" xfId="0" applyFont="1" applyAlignment="1">
      <alignment horizontal="center" vertical="center" wrapText="1"/>
    </xf>
    <xf numFmtId="0" fontId="16" fillId="2" borderId="0" xfId="0" applyFont="1" applyFill="1" applyAlignment="1" applyProtection="1">
      <alignment horizontal="center" vertical="center"/>
      <protection locked="0"/>
    </xf>
    <xf numFmtId="0" fontId="39" fillId="0" borderId="0" xfId="0" applyFont="1" applyAlignment="1">
      <alignment horizontal="center" vertical="center"/>
    </xf>
    <xf numFmtId="0" fontId="39" fillId="0" borderId="0" xfId="0" applyFont="1" applyAlignment="1">
      <alignment vertical="center"/>
    </xf>
    <xf numFmtId="0" fontId="16" fillId="0" borderId="39" xfId="0" applyFont="1" applyFill="1" applyBorder="1" applyAlignment="1" applyProtection="1">
      <alignment horizontal="center" vertical="center" wrapText="1"/>
      <protection locked="0"/>
    </xf>
    <xf numFmtId="0" fontId="16" fillId="0" borderId="42" xfId="0" applyFont="1" applyFill="1" applyBorder="1" applyAlignment="1" applyProtection="1">
      <alignment horizontal="center" vertical="center"/>
      <protection locked="0"/>
    </xf>
    <xf numFmtId="0" fontId="16" fillId="0" borderId="0" xfId="0" applyFont="1" applyFill="1" applyBorder="1" applyAlignment="1" applyProtection="1">
      <alignment horizontal="left" vertical="center"/>
      <protection locked="0"/>
    </xf>
    <xf numFmtId="0" fontId="16" fillId="0" borderId="42" xfId="0" applyFont="1" applyFill="1" applyBorder="1" applyAlignment="1" applyProtection="1">
      <alignment horizontal="center" vertical="center" wrapText="1"/>
      <protection locked="0"/>
    </xf>
    <xf numFmtId="0" fontId="16" fillId="0" borderId="28" xfId="0" applyFont="1" applyFill="1" applyBorder="1" applyAlignment="1" applyProtection="1">
      <alignment horizontal="center" vertical="center"/>
      <protection locked="0"/>
    </xf>
    <xf numFmtId="0" fontId="16" fillId="0" borderId="18" xfId="0" applyFont="1" applyBorder="1" applyAlignment="1" applyProtection="1">
      <alignment horizontal="left" vertical="center" wrapText="1"/>
      <protection locked="0"/>
    </xf>
    <xf numFmtId="0" fontId="39" fillId="0" borderId="18" xfId="0" applyFont="1" applyBorder="1" applyAlignment="1">
      <alignment horizontal="left" vertical="center" wrapText="1"/>
    </xf>
    <xf numFmtId="0" fontId="16" fillId="4" borderId="18" xfId="0" applyFont="1" applyFill="1" applyBorder="1" applyAlignment="1" applyProtection="1">
      <alignment horizontal="left" vertical="center" wrapText="1"/>
      <protection locked="0"/>
    </xf>
    <xf numFmtId="0" fontId="39" fillId="0" borderId="18" xfId="0" applyFont="1" applyBorder="1" applyAlignment="1">
      <alignment vertical="center"/>
    </xf>
    <xf numFmtId="195" fontId="16" fillId="4" borderId="0" xfId="0" applyNumberFormat="1" applyFont="1" applyFill="1" applyBorder="1" applyAlignment="1" applyProtection="1">
      <alignment horizontal="left" vertical="center"/>
      <protection locked="0"/>
    </xf>
    <xf numFmtId="0" fontId="16" fillId="0" borderId="29" xfId="0" applyFont="1" applyFill="1" applyBorder="1" applyAlignment="1" applyProtection="1">
      <alignment horizontal="center" vertical="center" wrapText="1"/>
      <protection locked="0"/>
    </xf>
    <xf numFmtId="0" fontId="16" fillId="0" borderId="0" xfId="0" applyFont="1" applyAlignment="1" applyProtection="1">
      <alignment horizontal="center" vertical="center"/>
      <protection locked="0"/>
    </xf>
    <xf numFmtId="0" fontId="16" fillId="0" borderId="21" xfId="0" applyFont="1" applyBorder="1" applyAlignment="1" applyProtection="1">
      <alignment horizontal="center" vertical="center"/>
      <protection locked="0"/>
    </xf>
    <xf numFmtId="0" fontId="16" fillId="0" borderId="18" xfId="0" applyFont="1" applyBorder="1" applyAlignment="1" applyProtection="1">
      <alignment horizontal="left" vertical="center"/>
      <protection locked="0"/>
    </xf>
    <xf numFmtId="0" fontId="23" fillId="0" borderId="0" xfId="0" applyFont="1" applyBorder="1" applyAlignment="1" applyProtection="1">
      <alignment horizontal="center" vertical="center" wrapText="1"/>
      <protection locked="0"/>
    </xf>
    <xf numFmtId="0" fontId="16" fillId="0" borderId="9" xfId="0" applyFont="1" applyBorder="1" applyAlignment="1" applyProtection="1">
      <alignment horizontal="center" vertical="center" wrapText="1"/>
      <protection locked="0"/>
    </xf>
    <xf numFmtId="0" fontId="16" fillId="0" borderId="36" xfId="0" applyFont="1" applyBorder="1" applyAlignment="1" applyProtection="1">
      <alignment horizontal="center" vertical="center" wrapText="1" justifyLastLine="1"/>
      <protection locked="0"/>
    </xf>
    <xf numFmtId="0" fontId="16" fillId="0" borderId="18" xfId="0" applyFont="1" applyBorder="1" applyAlignment="1" applyProtection="1">
      <alignment horizontal="center" vertical="center" wrapText="1" justifyLastLine="1"/>
      <protection locked="0"/>
    </xf>
    <xf numFmtId="0" fontId="16" fillId="0" borderId="38" xfId="0" applyFont="1" applyBorder="1" applyAlignment="1" applyProtection="1">
      <alignment horizontal="center" vertical="center" wrapText="1" justifyLastLine="1"/>
      <protection locked="0"/>
    </xf>
    <xf numFmtId="0" fontId="16" fillId="0" borderId="16" xfId="0" applyFont="1" applyBorder="1" applyAlignment="1" applyProtection="1">
      <alignment horizontal="center" vertical="center" wrapText="1"/>
      <protection locked="0"/>
    </xf>
    <xf numFmtId="0" fontId="16" fillId="0" borderId="47" xfId="0" applyFont="1" applyBorder="1" applyAlignment="1" applyProtection="1">
      <alignment horizontal="center" vertical="center" wrapText="1"/>
      <protection locked="0"/>
    </xf>
    <xf numFmtId="0" fontId="16" fillId="0" borderId="43" xfId="0" applyFont="1" applyBorder="1" applyAlignment="1" applyProtection="1">
      <alignment horizontal="center" vertical="center" wrapText="1"/>
      <protection locked="0"/>
    </xf>
    <xf numFmtId="0" fontId="16" fillId="0" borderId="48" xfId="0" applyFont="1" applyBorder="1" applyAlignment="1" applyProtection="1">
      <alignment horizontal="center" vertical="center" wrapText="1"/>
      <protection locked="0"/>
    </xf>
    <xf numFmtId="0" fontId="16" fillId="0" borderId="49" xfId="0" applyFont="1" applyBorder="1" applyAlignment="1" applyProtection="1">
      <alignment horizontal="center" vertical="center" wrapText="1"/>
      <protection locked="0"/>
    </xf>
    <xf numFmtId="0" fontId="16" fillId="0" borderId="14" xfId="0" applyFont="1" applyBorder="1" applyAlignment="1" applyProtection="1">
      <alignment horizontal="center" vertical="center" wrapText="1"/>
      <protection locked="0"/>
    </xf>
    <xf numFmtId="0" fontId="16" fillId="0" borderId="12" xfId="0" applyFont="1" applyBorder="1" applyAlignment="1" applyProtection="1">
      <alignment horizontal="center" vertical="center" wrapText="1"/>
      <protection locked="0"/>
    </xf>
    <xf numFmtId="0" fontId="16" fillId="0" borderId="13" xfId="0" applyFont="1" applyBorder="1" applyAlignment="1" applyProtection="1">
      <alignment horizontal="center" vertical="center" wrapText="1"/>
      <protection locked="0"/>
    </xf>
    <xf numFmtId="0" fontId="16" fillId="0" borderId="4" xfId="0" applyFont="1" applyFill="1" applyBorder="1" applyAlignment="1" applyProtection="1">
      <alignment horizontal="right" vertical="center"/>
      <protection locked="0"/>
    </xf>
    <xf numFmtId="0" fontId="16" fillId="0" borderId="49" xfId="0" applyFont="1" applyBorder="1" applyAlignment="1" applyProtection="1">
      <alignment horizontal="center" vertical="center"/>
      <protection locked="0"/>
    </xf>
    <xf numFmtId="0" fontId="16" fillId="0" borderId="36" xfId="0" applyFont="1" applyBorder="1" applyAlignment="1" applyProtection="1">
      <alignment horizontal="center" vertical="center" wrapText="1"/>
      <protection locked="0"/>
    </xf>
    <xf numFmtId="0" fontId="16" fillId="0" borderId="19" xfId="0" applyFont="1" applyBorder="1" applyAlignment="1" applyProtection="1">
      <alignment horizontal="center" vertical="center" wrapText="1"/>
      <protection locked="0"/>
    </xf>
    <xf numFmtId="187" fontId="16" fillId="0" borderId="0" xfId="0" applyNumberFormat="1" applyFont="1" applyAlignment="1" applyProtection="1">
      <alignment horizontal="left" vertical="center"/>
      <protection locked="0"/>
    </xf>
    <xf numFmtId="187" fontId="16" fillId="0" borderId="36" xfId="0" applyNumberFormat="1" applyFont="1" applyBorder="1" applyAlignment="1" applyProtection="1">
      <alignment horizontal="center" vertical="center" wrapText="1"/>
      <protection locked="0"/>
    </xf>
    <xf numFmtId="187" fontId="16" fillId="0" borderId="18" xfId="0" applyNumberFormat="1" applyFont="1" applyBorder="1" applyAlignment="1" applyProtection="1">
      <alignment horizontal="center" vertical="center" wrapText="1"/>
      <protection locked="0"/>
    </xf>
    <xf numFmtId="187" fontId="16" fillId="0" borderId="19" xfId="0" applyNumberFormat="1" applyFont="1" applyBorder="1" applyAlignment="1" applyProtection="1">
      <alignment horizontal="center" vertical="center" wrapText="1"/>
      <protection locked="0"/>
    </xf>
    <xf numFmtId="187" fontId="16" fillId="0" borderId="47" xfId="0" applyNumberFormat="1" applyFont="1" applyBorder="1" applyAlignment="1" applyProtection="1">
      <alignment horizontal="center" vertical="center" wrapText="1"/>
      <protection locked="0"/>
    </xf>
    <xf numFmtId="187" fontId="16" fillId="0" borderId="45" xfId="0" applyNumberFormat="1" applyFont="1" applyBorder="1" applyAlignment="1" applyProtection="1">
      <alignment horizontal="center" vertical="center" wrapText="1"/>
      <protection locked="0"/>
    </xf>
    <xf numFmtId="187" fontId="16" fillId="0" borderId="46" xfId="0" applyNumberFormat="1" applyFont="1" applyBorder="1" applyAlignment="1" applyProtection="1">
      <alignment horizontal="center" vertical="center" wrapText="1"/>
      <protection locked="0"/>
    </xf>
    <xf numFmtId="187" fontId="16" fillId="0" borderId="15" xfId="0" applyNumberFormat="1" applyFont="1" applyBorder="1" applyAlignment="1" applyProtection="1">
      <alignment horizontal="center" vertical="center" wrapText="1"/>
      <protection locked="0"/>
    </xf>
    <xf numFmtId="187" fontId="16" fillId="0" borderId="21" xfId="0" applyNumberFormat="1" applyFont="1" applyBorder="1" applyAlignment="1" applyProtection="1">
      <alignment horizontal="center" vertical="center" wrapText="1"/>
      <protection locked="0"/>
    </xf>
    <xf numFmtId="187" fontId="16" fillId="0" borderId="5" xfId="0" applyNumberFormat="1" applyFont="1" applyBorder="1" applyAlignment="1" applyProtection="1">
      <alignment horizontal="center" vertical="center" wrapText="1"/>
      <protection locked="0"/>
    </xf>
    <xf numFmtId="187" fontId="16" fillId="0" borderId="41" xfId="0" applyNumberFormat="1" applyFont="1" applyBorder="1" applyAlignment="1" applyProtection="1">
      <alignment horizontal="center" vertical="center" wrapText="1"/>
      <protection locked="0"/>
    </xf>
    <xf numFmtId="187" fontId="16" fillId="0" borderId="34" xfId="0" applyNumberFormat="1" applyFont="1" applyBorder="1" applyAlignment="1" applyProtection="1">
      <alignment horizontal="center" vertical="center" wrapText="1"/>
      <protection locked="0"/>
    </xf>
    <xf numFmtId="187" fontId="16" fillId="0" borderId="35" xfId="0" applyNumberFormat="1" applyFont="1" applyBorder="1" applyAlignment="1" applyProtection="1">
      <alignment horizontal="center" vertical="center" wrapText="1"/>
      <protection locked="0"/>
    </xf>
    <xf numFmtId="187" fontId="23" fillId="0" borderId="0" xfId="0" applyNumberFormat="1" applyFont="1" applyAlignment="1" applyProtection="1">
      <alignment horizontal="center" vertical="center"/>
      <protection locked="0"/>
    </xf>
    <xf numFmtId="187" fontId="16" fillId="0" borderId="28" xfId="0" applyNumberFormat="1" applyFont="1" applyBorder="1" applyAlignment="1" applyProtection="1">
      <alignment horizontal="center" vertical="center" wrapText="1"/>
      <protection locked="0"/>
    </xf>
    <xf numFmtId="187" fontId="16" fillId="0" borderId="38" xfId="0" applyNumberFormat="1" applyFont="1" applyBorder="1" applyAlignment="1" applyProtection="1">
      <alignment horizontal="center" vertical="center" wrapText="1"/>
      <protection locked="0"/>
    </xf>
    <xf numFmtId="187" fontId="16" fillId="0" borderId="31" xfId="0" applyNumberFormat="1" applyFont="1" applyBorder="1" applyAlignment="1" applyProtection="1">
      <alignment horizontal="center" vertical="center" wrapText="1"/>
      <protection locked="0"/>
    </xf>
    <xf numFmtId="187" fontId="16" fillId="0" borderId="0" xfId="0" applyNumberFormat="1" applyFont="1" applyBorder="1" applyAlignment="1" applyProtection="1">
      <alignment horizontal="center" vertical="center" wrapText="1"/>
      <protection locked="0"/>
    </xf>
    <xf numFmtId="187" fontId="16" fillId="0" borderId="4" xfId="0" applyNumberFormat="1" applyFont="1" applyBorder="1" applyAlignment="1" applyProtection="1">
      <alignment horizontal="center" vertical="center" wrapText="1"/>
      <protection locked="0"/>
    </xf>
    <xf numFmtId="187" fontId="16" fillId="0" borderId="48" xfId="0" applyNumberFormat="1" applyFont="1" applyBorder="1" applyAlignment="1" applyProtection="1">
      <alignment horizontal="center" vertical="center" wrapText="1"/>
      <protection locked="0"/>
    </xf>
    <xf numFmtId="187" fontId="16" fillId="0" borderId="6" xfId="0" applyNumberFormat="1" applyFont="1" applyBorder="1" applyAlignment="1" applyProtection="1">
      <alignment horizontal="center" vertical="center" wrapText="1"/>
      <protection locked="0"/>
    </xf>
    <xf numFmtId="187" fontId="16" fillId="0" borderId="9" xfId="0" applyNumberFormat="1" applyFont="1" applyBorder="1" applyAlignment="1" applyProtection="1">
      <alignment horizontal="center" vertical="center" wrapText="1"/>
      <protection locked="0"/>
    </xf>
    <xf numFmtId="187" fontId="16" fillId="0" borderId="12" xfId="0" applyNumberFormat="1" applyFont="1" applyBorder="1" applyAlignment="1" applyProtection="1">
      <alignment horizontal="center" vertical="center" wrapText="1"/>
      <protection locked="0"/>
    </xf>
    <xf numFmtId="187" fontId="16" fillId="0" borderId="49" xfId="0" applyNumberFormat="1" applyFont="1" applyBorder="1" applyAlignment="1" applyProtection="1">
      <alignment horizontal="center" vertical="center" wrapText="1"/>
      <protection locked="0"/>
    </xf>
    <xf numFmtId="0" fontId="23" fillId="0" borderId="0" xfId="0" applyFont="1" applyFill="1" applyAlignment="1" applyProtection="1">
      <alignment horizontal="center" vertical="center" wrapText="1"/>
      <protection locked="0"/>
    </xf>
    <xf numFmtId="0" fontId="16" fillId="0" borderId="28" xfId="0" applyFont="1" applyFill="1" applyBorder="1" applyAlignment="1" applyProtection="1">
      <alignment horizontal="center" vertical="center" wrapText="1"/>
      <protection locked="0"/>
    </xf>
    <xf numFmtId="0" fontId="23" fillId="0" borderId="0" xfId="0" applyFont="1" applyFill="1" applyAlignment="1" applyProtection="1">
      <alignment horizontal="center" vertical="center"/>
      <protection locked="0"/>
    </xf>
    <xf numFmtId="0" fontId="16" fillId="0" borderId="18" xfId="0" applyFont="1" applyFill="1" applyBorder="1" applyAlignment="1" applyProtection="1">
      <alignment horizontal="center" vertical="center" wrapText="1"/>
      <protection locked="0"/>
    </xf>
    <xf numFmtId="0" fontId="16" fillId="0" borderId="4" xfId="0" applyFont="1" applyFill="1" applyBorder="1" applyAlignment="1" applyProtection="1">
      <alignment horizontal="center" vertical="center" wrapText="1"/>
      <protection locked="0"/>
    </xf>
    <xf numFmtId="0" fontId="16" fillId="0" borderId="49" xfId="0" applyFont="1" applyFill="1" applyBorder="1" applyAlignment="1" applyProtection="1">
      <alignment horizontal="center" vertical="center" wrapText="1"/>
      <protection locked="0"/>
    </xf>
    <xf numFmtId="0" fontId="16" fillId="0" borderId="38" xfId="0" applyFont="1" applyFill="1" applyBorder="1" applyAlignment="1" applyProtection="1">
      <alignment horizontal="center" vertical="center" wrapText="1"/>
      <protection locked="0"/>
    </xf>
    <xf numFmtId="0" fontId="16" fillId="0" borderId="50" xfId="0" applyFont="1" applyFill="1" applyBorder="1" applyAlignment="1" applyProtection="1">
      <alignment horizontal="center" vertical="center" wrapText="1"/>
      <protection locked="0"/>
    </xf>
    <xf numFmtId="0" fontId="16" fillId="0" borderId="26" xfId="0" applyFont="1" applyFill="1" applyBorder="1" applyAlignment="1" applyProtection="1">
      <alignment horizontal="center" vertical="center" wrapText="1"/>
      <protection locked="0"/>
    </xf>
    <xf numFmtId="176" fontId="31" fillId="0" borderId="39" xfId="0" applyNumberFormat="1" applyFont="1" applyBorder="1" applyAlignment="1" applyProtection="1">
      <alignment horizontal="center" vertical="center" wrapText="1"/>
      <protection locked="0"/>
    </xf>
    <xf numFmtId="176" fontId="31" fillId="0" borderId="42" xfId="0" applyNumberFormat="1" applyFont="1" applyBorder="1" applyAlignment="1" applyProtection="1">
      <alignment horizontal="center" vertical="center" wrapText="1"/>
      <protection locked="0"/>
    </xf>
    <xf numFmtId="176" fontId="16" fillId="0" borderId="29" xfId="0" applyNumberFormat="1" applyFont="1" applyFill="1" applyBorder="1" applyAlignment="1" applyProtection="1">
      <alignment horizontal="center" vertical="center" wrapText="1"/>
      <protection locked="0"/>
    </xf>
    <xf numFmtId="176" fontId="16" fillId="0" borderId="42" xfId="0" applyNumberFormat="1" applyFont="1" applyFill="1" applyBorder="1" applyAlignment="1" applyProtection="1">
      <alignment horizontal="center" vertical="center"/>
      <protection locked="0"/>
    </xf>
    <xf numFmtId="186" fontId="16" fillId="0" borderId="16" xfId="0" applyNumberFormat="1" applyFont="1" applyFill="1" applyBorder="1" applyAlignment="1" applyProtection="1">
      <alignment horizontal="right" vertical="center"/>
      <protection locked="0"/>
    </xf>
    <xf numFmtId="186" fontId="16" fillId="0" borderId="0" xfId="0" applyNumberFormat="1" applyFont="1" applyFill="1" applyBorder="1" applyAlignment="1" applyProtection="1">
      <alignment horizontal="right" vertical="center"/>
      <protection locked="0"/>
    </xf>
    <xf numFmtId="186" fontId="16" fillId="0" borderId="17" xfId="0" applyNumberFormat="1" applyFont="1" applyBorder="1" applyAlignment="1" applyProtection="1">
      <alignment horizontal="right" vertical="center" wrapText="1"/>
      <protection locked="0"/>
    </xf>
    <xf numFmtId="186" fontId="16" fillId="0" borderId="4" xfId="0" applyNumberFormat="1" applyFont="1" applyBorder="1" applyAlignment="1" applyProtection="1">
      <alignment horizontal="right" vertical="center" wrapText="1"/>
      <protection locked="0"/>
    </xf>
    <xf numFmtId="199" fontId="16" fillId="0" borderId="0" xfId="0" applyNumberFormat="1" applyFont="1" applyFill="1" applyBorder="1" applyAlignment="1" applyProtection="1">
      <alignment horizontal="right" vertical="center"/>
      <protection locked="0"/>
    </xf>
    <xf numFmtId="199" fontId="16" fillId="0" borderId="4" xfId="0" applyNumberFormat="1" applyFont="1" applyBorder="1" applyAlignment="1" applyProtection="1">
      <alignment horizontal="right" vertical="center" wrapText="1"/>
      <protection locked="0"/>
    </xf>
    <xf numFmtId="0" fontId="16" fillId="0" borderId="32" xfId="0" applyFont="1" applyFill="1" applyBorder="1" applyAlignment="1" applyProtection="1">
      <alignment horizontal="center" vertical="center" wrapText="1"/>
      <protection locked="0"/>
    </xf>
    <xf numFmtId="176" fontId="16" fillId="0" borderId="42" xfId="0" applyNumberFormat="1" applyFont="1" applyFill="1" applyBorder="1" applyAlignment="1" applyProtection="1">
      <alignment horizontal="center" vertical="center" wrapText="1"/>
      <protection locked="0"/>
    </xf>
    <xf numFmtId="176" fontId="16" fillId="0" borderId="42" xfId="0" applyNumberFormat="1" applyFont="1" applyBorder="1" applyAlignment="1" applyProtection="1">
      <alignment horizontal="center" vertical="center" wrapText="1"/>
      <protection locked="0"/>
    </xf>
    <xf numFmtId="0" fontId="16" fillId="0" borderId="27" xfId="0" applyFont="1" applyBorder="1" applyAlignment="1" applyProtection="1">
      <alignment horizontal="center" vertical="center" wrapText="1"/>
      <protection locked="0"/>
    </xf>
    <xf numFmtId="0" fontId="16" fillId="0" borderId="30" xfId="0" applyFont="1" applyBorder="1" applyAlignment="1" applyProtection="1">
      <alignment horizontal="center" vertical="center" wrapText="1"/>
      <protection locked="0"/>
    </xf>
    <xf numFmtId="0" fontId="16" fillId="0" borderId="21" xfId="0" applyFont="1" applyBorder="1" applyAlignment="1" applyProtection="1">
      <alignment horizontal="center" vertical="center" wrapText="1"/>
      <protection locked="0"/>
    </xf>
    <xf numFmtId="0" fontId="16" fillId="0" borderId="4" xfId="0" applyFont="1" applyBorder="1" applyAlignment="1" applyProtection="1">
      <alignment horizontal="right" wrapText="1"/>
      <protection locked="0"/>
    </xf>
    <xf numFmtId="0" fontId="16" fillId="0" borderId="36" xfId="0" applyFont="1" applyFill="1" applyBorder="1" applyAlignment="1" applyProtection="1">
      <alignment horizontal="center" vertical="center" wrapText="1"/>
      <protection locked="0"/>
    </xf>
    <xf numFmtId="0" fontId="16" fillId="0" borderId="19" xfId="0" applyFont="1" applyFill="1" applyBorder="1" applyAlignment="1" applyProtection="1">
      <alignment horizontal="center" vertical="center" wrapText="1"/>
      <protection locked="0"/>
    </xf>
    <xf numFmtId="0" fontId="16" fillId="0" borderId="47" xfId="0" applyFont="1" applyFill="1" applyBorder="1" applyAlignment="1" applyProtection="1">
      <alignment horizontal="center" vertical="center" wrapText="1"/>
      <protection locked="0"/>
    </xf>
    <xf numFmtId="0" fontId="16" fillId="0" borderId="46" xfId="0" applyFont="1" applyFill="1" applyBorder="1" applyAlignment="1" applyProtection="1">
      <alignment horizontal="center" vertical="center" wrapText="1"/>
      <protection locked="0"/>
    </xf>
    <xf numFmtId="0" fontId="16" fillId="2" borderId="22" xfId="0" applyFont="1" applyFill="1" applyBorder="1" applyAlignment="1" applyProtection="1">
      <alignment horizontal="center" vertical="center" wrapText="1"/>
      <protection locked="0"/>
    </xf>
    <xf numFmtId="0" fontId="16" fillId="2" borderId="9" xfId="0" applyFont="1" applyFill="1" applyBorder="1" applyAlignment="1" applyProtection="1">
      <alignment horizontal="center" vertical="center" wrapText="1"/>
      <protection locked="0"/>
    </xf>
    <xf numFmtId="0" fontId="16" fillId="2" borderId="12" xfId="0" applyFont="1" applyFill="1" applyBorder="1" applyAlignment="1" applyProtection="1">
      <alignment horizontal="center" vertical="center" wrapText="1"/>
      <protection locked="0"/>
    </xf>
    <xf numFmtId="0" fontId="16" fillId="0" borderId="4" xfId="0" applyFont="1" applyBorder="1" applyAlignment="1" applyProtection="1">
      <alignment horizontal="right" vertical="center" wrapText="1"/>
      <protection locked="0"/>
    </xf>
    <xf numFmtId="0" fontId="16" fillId="0" borderId="5" xfId="0" applyFont="1" applyBorder="1" applyAlignment="1" applyProtection="1">
      <alignment horizontal="center" vertical="center"/>
      <protection locked="0"/>
    </xf>
    <xf numFmtId="0" fontId="16" fillId="0" borderId="15" xfId="0" applyFont="1" applyBorder="1" applyAlignment="1" applyProtection="1">
      <alignment horizontal="center" vertical="center"/>
      <protection locked="0"/>
    </xf>
    <xf numFmtId="0" fontId="16" fillId="0" borderId="18" xfId="0" applyFont="1" applyBorder="1" applyAlignment="1" applyProtection="1">
      <alignment horizontal="center" vertical="center"/>
      <protection locked="0"/>
    </xf>
    <xf numFmtId="0" fontId="16" fillId="0" borderId="4" xfId="0" applyFont="1" applyBorder="1" applyAlignment="1" applyProtection="1">
      <alignment horizontal="left" vertical="center" wrapText="1"/>
      <protection locked="0"/>
    </xf>
    <xf numFmtId="0" fontId="16" fillId="0" borderId="21" xfId="0" applyFont="1" applyBorder="1" applyAlignment="1" applyProtection="1">
      <alignment horizontal="left" vertical="center" wrapText="1"/>
      <protection locked="0"/>
    </xf>
    <xf numFmtId="0" fontId="16" fillId="0" borderId="0" xfId="0" applyFont="1" applyBorder="1" applyAlignment="1" applyProtection="1">
      <alignment horizontal="left" vertical="center" wrapText="1"/>
      <protection locked="0"/>
    </xf>
    <xf numFmtId="0" fontId="16" fillId="0" borderId="15" xfId="0" applyFont="1" applyBorder="1" applyAlignment="1" applyProtection="1">
      <alignment horizontal="left" vertical="center" wrapText="1"/>
      <protection locked="0"/>
    </xf>
    <xf numFmtId="0" fontId="18" fillId="0" borderId="0" xfId="0" applyFont="1" applyBorder="1" applyAlignment="1" applyProtection="1">
      <alignment vertical="center" wrapText="1"/>
      <protection locked="0"/>
    </xf>
    <xf numFmtId="0" fontId="31" fillId="0" borderId="15" xfId="0" applyFont="1" applyBorder="1" applyAlignment="1" applyProtection="1">
      <alignment vertical="center" wrapText="1"/>
      <protection locked="0"/>
    </xf>
    <xf numFmtId="0" fontId="18" fillId="0" borderId="0" xfId="0" applyFont="1" applyBorder="1" applyAlignment="1" applyProtection="1">
      <alignment horizontal="left" vertical="center" wrapText="1"/>
      <protection locked="0"/>
    </xf>
    <xf numFmtId="0" fontId="31" fillId="0" borderId="15" xfId="0" applyFont="1" applyBorder="1" applyAlignment="1" applyProtection="1">
      <alignment horizontal="left" vertical="center" wrapText="1"/>
      <protection locked="0"/>
    </xf>
    <xf numFmtId="0" fontId="31" fillId="0" borderId="4" xfId="0" applyFont="1" applyBorder="1" applyAlignment="1" applyProtection="1">
      <alignment vertical="center" wrapText="1"/>
      <protection locked="0"/>
    </xf>
    <xf numFmtId="0" fontId="31" fillId="0" borderId="21" xfId="0" applyFont="1" applyBorder="1" applyAlignment="1" applyProtection="1">
      <alignment vertical="center" wrapText="1"/>
      <protection locked="0"/>
    </xf>
    <xf numFmtId="0" fontId="31" fillId="0" borderId="0" xfId="0" applyFont="1" applyBorder="1" applyAlignment="1" applyProtection="1">
      <alignment horizontal="left" vertical="center" wrapText="1"/>
      <protection locked="0"/>
    </xf>
    <xf numFmtId="0" fontId="18" fillId="0" borderId="15" xfId="0" applyFont="1" applyBorder="1" applyAlignment="1" applyProtection="1">
      <alignment horizontal="left" vertical="center" wrapText="1"/>
      <protection locked="0"/>
    </xf>
    <xf numFmtId="49" fontId="16" fillId="0" borderId="0" xfId="0" applyNumberFormat="1" applyFont="1" applyAlignment="1" applyProtection="1">
      <alignment horizontal="left" vertical="center"/>
      <protection locked="0"/>
    </xf>
    <xf numFmtId="0" fontId="23" fillId="0" borderId="0" xfId="12" applyFont="1" applyAlignment="1" applyProtection="1">
      <alignment horizontal="center" vertical="center"/>
      <protection locked="0"/>
    </xf>
    <xf numFmtId="0" fontId="16" fillId="0" borderId="27" xfId="12" applyFont="1" applyBorder="1" applyAlignment="1" applyProtection="1">
      <alignment horizontal="center" vertical="center" wrapText="1"/>
      <protection locked="0"/>
    </xf>
    <xf numFmtId="0" fontId="16" fillId="0" borderId="30" xfId="12" applyFont="1" applyBorder="1" applyAlignment="1" applyProtection="1">
      <alignment horizontal="center" vertical="center"/>
      <protection locked="0"/>
    </xf>
    <xf numFmtId="0" fontId="16" fillId="0" borderId="28" xfId="12" applyFont="1" applyBorder="1" applyAlignment="1" applyProtection="1">
      <alignment horizontal="center" vertical="center"/>
      <protection locked="0"/>
    </xf>
    <xf numFmtId="0" fontId="16" fillId="0" borderId="38" xfId="12" applyFont="1" applyBorder="1" applyAlignment="1" applyProtection="1">
      <alignment horizontal="center" vertical="center"/>
      <protection locked="0"/>
    </xf>
    <xf numFmtId="0" fontId="16" fillId="0" borderId="29" xfId="12" applyFont="1" applyBorder="1" applyAlignment="1" applyProtection="1">
      <alignment horizontal="center" vertical="center"/>
      <protection locked="0"/>
    </xf>
    <xf numFmtId="0" fontId="16" fillId="0" borderId="28" xfId="12" applyFont="1" applyBorder="1" applyAlignment="1" applyProtection="1">
      <alignment horizontal="center" vertical="center" wrapText="1"/>
      <protection locked="0"/>
    </xf>
    <xf numFmtId="0" fontId="16" fillId="0" borderId="15" xfId="12" applyFont="1" applyBorder="1" applyAlignment="1" applyProtection="1">
      <alignment horizontal="center" vertical="center" wrapText="1"/>
      <protection locked="0"/>
    </xf>
    <xf numFmtId="0" fontId="16" fillId="0" borderId="21" xfId="12" applyFont="1" applyBorder="1" applyAlignment="1" applyProtection="1">
      <alignment horizontal="center" vertical="center" wrapText="1"/>
      <protection locked="0"/>
    </xf>
  </cellXfs>
  <cellStyles count="34">
    <cellStyle name="eng" xfId="1" xr:uid="{00000000-0005-0000-0000-000000000000}"/>
    <cellStyle name="lu" xfId="2" xr:uid="{00000000-0005-0000-0000-000001000000}"/>
    <cellStyle name="Normal - Style1" xfId="3" xr:uid="{00000000-0005-0000-0000-000002000000}"/>
    <cellStyle name="Normal_Basic Assumptions" xfId="4" xr:uid="{00000000-0005-0000-0000-000003000000}"/>
    <cellStyle name="sample" xfId="5" xr:uid="{00000000-0005-0000-0000-000004000000}"/>
    <cellStyle name="一般" xfId="0" builtinId="0"/>
    <cellStyle name="一般 10" xfId="6" xr:uid="{00000000-0005-0000-0000-000006000000}"/>
    <cellStyle name="一般 11" xfId="7" xr:uid="{00000000-0005-0000-0000-000007000000}"/>
    <cellStyle name="一般 12" xfId="8" xr:uid="{00000000-0005-0000-0000-000008000000}"/>
    <cellStyle name="一般 2" xfId="9" xr:uid="{00000000-0005-0000-0000-000009000000}"/>
    <cellStyle name="一般 2 2" xfId="10" xr:uid="{00000000-0005-0000-0000-00000A000000}"/>
    <cellStyle name="一般 3" xfId="11" xr:uid="{00000000-0005-0000-0000-00000B000000}"/>
    <cellStyle name="一般 4" xfId="12" xr:uid="{00000000-0005-0000-0000-00000C000000}"/>
    <cellStyle name="一般 4 2" xfId="13" xr:uid="{00000000-0005-0000-0000-00000D000000}"/>
    <cellStyle name="一般 4 3" xfId="33" xr:uid="{00000000-0005-0000-0000-00000E000000}"/>
    <cellStyle name="一般 5" xfId="14" xr:uid="{00000000-0005-0000-0000-00000F000000}"/>
    <cellStyle name="一般 6" xfId="15" xr:uid="{00000000-0005-0000-0000-000010000000}"/>
    <cellStyle name="一般 7" xfId="16" xr:uid="{00000000-0005-0000-0000-000011000000}"/>
    <cellStyle name="一般 7 2" xfId="17" xr:uid="{00000000-0005-0000-0000-000012000000}"/>
    <cellStyle name="一般 8" xfId="18" xr:uid="{00000000-0005-0000-0000-000013000000}"/>
    <cellStyle name="一般 9" xfId="19" xr:uid="{00000000-0005-0000-0000-000014000000}"/>
    <cellStyle name="千分位" xfId="20" builtinId="3"/>
    <cellStyle name="千分位 2" xfId="21" xr:uid="{00000000-0005-0000-0000-000016000000}"/>
    <cellStyle name="千分位 2 2" xfId="32" xr:uid="{00000000-0005-0000-0000-000017000000}"/>
    <cellStyle name="千分位 3" xfId="22" xr:uid="{00000000-0005-0000-0000-000018000000}"/>
    <cellStyle name="千分位[0] 2" xfId="23" xr:uid="{00000000-0005-0000-0000-000019000000}"/>
    <cellStyle name="年資料" xfId="24" xr:uid="{00000000-0005-0000-0000-00001A000000}"/>
    <cellStyle name="貨幣[0]_Apply" xfId="25" xr:uid="{00000000-0005-0000-0000-00001B000000}"/>
    <cellStyle name="㽎㼿㼿?" xfId="26" xr:uid="{00000000-0005-0000-0000-00001C000000}"/>
    <cellStyle name="標題 1 1" xfId="27" xr:uid="{00000000-0005-0000-0000-00001D000000}"/>
    <cellStyle name="標題 5" xfId="28" xr:uid="{00000000-0005-0000-0000-00001E000000}"/>
    <cellStyle name="㼿" xfId="29" xr:uid="{00000000-0005-0000-0000-00001F000000}"/>
    <cellStyle name="㼿㼿" xfId="30" xr:uid="{00000000-0005-0000-0000-000020000000}"/>
    <cellStyle name="㼿㼿㼿?" xfId="31" xr:uid="{00000000-0005-0000-0000-00002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H14"/>
  <sheetViews>
    <sheetView showGridLines="0" view="pageBreakPreview" zoomScale="80" zoomScaleNormal="80" zoomScaleSheetLayoutView="80" workbookViewId="0">
      <pane xSplit="2" ySplit="7" topLeftCell="C9" activePane="bottomRight" state="frozen"/>
      <selection activeCell="J17" sqref="J17"/>
      <selection pane="topRight" activeCell="J17" sqref="J17"/>
      <selection pane="bottomLeft" activeCell="J17" sqref="J17"/>
      <selection pane="bottomRight" activeCell="G12" sqref="G12"/>
    </sheetView>
  </sheetViews>
  <sheetFormatPr defaultRowHeight="12.75"/>
  <cols>
    <col min="1" max="1" width="0.5" style="1" customWidth="1"/>
    <col min="2" max="2" width="20.625" style="1" customWidth="1"/>
    <col min="3" max="3" width="11.625" style="1" customWidth="1"/>
    <col min="4" max="4" width="9.625" style="1" customWidth="1"/>
    <col min="5" max="5" width="11.625" style="1" customWidth="1"/>
    <col min="6" max="7" width="10.625" style="1" customWidth="1"/>
    <col min="8" max="8" width="11.625" style="1" customWidth="1"/>
    <col min="9" max="16384" width="9" style="1"/>
  </cols>
  <sheetData>
    <row r="1" spans="1:8" ht="18" customHeight="1">
      <c r="A1" s="1" t="s">
        <v>510</v>
      </c>
      <c r="D1" s="280"/>
      <c r="H1" s="280" t="s">
        <v>114</v>
      </c>
    </row>
    <row r="2" spans="1:8" s="213" customFormat="1" ht="35.1" customHeight="1">
      <c r="A2" s="517" t="s">
        <v>382</v>
      </c>
      <c r="B2" s="517"/>
      <c r="C2" s="517"/>
      <c r="D2" s="517"/>
      <c r="E2" s="517"/>
      <c r="F2" s="517"/>
      <c r="G2" s="517"/>
      <c r="H2" s="517"/>
    </row>
    <row r="3" spans="1:8" ht="14.1" customHeight="1">
      <c r="A3" s="281"/>
      <c r="B3" s="281"/>
      <c r="C3" s="281"/>
      <c r="D3" s="281"/>
      <c r="E3" s="281"/>
      <c r="F3" s="281"/>
      <c r="G3" s="281"/>
      <c r="H3" s="280" t="s">
        <v>258</v>
      </c>
    </row>
    <row r="4" spans="1:8" ht="14.1" customHeight="1" thickBot="1">
      <c r="D4" s="74"/>
      <c r="H4" s="176" t="s">
        <v>113</v>
      </c>
    </row>
    <row r="5" spans="1:8" ht="30" customHeight="1">
      <c r="A5" s="518"/>
      <c r="B5" s="518" t="s">
        <v>360</v>
      </c>
      <c r="C5" s="523" t="s">
        <v>374</v>
      </c>
      <c r="D5" s="514" t="s">
        <v>375</v>
      </c>
      <c r="E5" s="515"/>
      <c r="F5" s="515"/>
      <c r="G5" s="516"/>
      <c r="H5" s="514" t="s">
        <v>376</v>
      </c>
    </row>
    <row r="6" spans="1:8" ht="39.950000000000003" customHeight="1">
      <c r="A6" s="519"/>
      <c r="B6" s="521"/>
      <c r="C6" s="524"/>
      <c r="D6" s="528" t="s">
        <v>377</v>
      </c>
      <c r="E6" s="530" t="s">
        <v>378</v>
      </c>
      <c r="F6" s="528" t="s">
        <v>379</v>
      </c>
      <c r="G6" s="528"/>
      <c r="H6" s="526"/>
    </row>
    <row r="7" spans="1:8" ht="39.950000000000003" customHeight="1" thickBot="1">
      <c r="A7" s="520"/>
      <c r="B7" s="522"/>
      <c r="C7" s="525"/>
      <c r="D7" s="529"/>
      <c r="E7" s="531"/>
      <c r="F7" s="273" t="s">
        <v>380</v>
      </c>
      <c r="G7" s="273" t="s">
        <v>381</v>
      </c>
      <c r="H7" s="527"/>
    </row>
    <row r="8" spans="1:8" ht="110.85" customHeight="1">
      <c r="A8" s="271"/>
      <c r="B8" s="81" t="s">
        <v>383</v>
      </c>
      <c r="C8" s="461">
        <v>37375</v>
      </c>
      <c r="D8" s="462">
        <v>29819.81</v>
      </c>
      <c r="E8" s="462">
        <v>29286.58</v>
      </c>
      <c r="F8" s="462">
        <v>533.23</v>
      </c>
      <c r="G8" s="460">
        <v>0</v>
      </c>
      <c r="H8" s="462">
        <v>7555.19</v>
      </c>
    </row>
    <row r="9" spans="1:8" ht="110.85" customHeight="1">
      <c r="A9" s="271"/>
      <c r="B9" s="81" t="s">
        <v>384</v>
      </c>
      <c r="C9" s="461">
        <v>37187.81</v>
      </c>
      <c r="D9" s="462">
        <v>29671.24</v>
      </c>
      <c r="E9" s="462">
        <v>29138.21</v>
      </c>
      <c r="F9" s="462">
        <v>533.03</v>
      </c>
      <c r="G9" s="460">
        <v>0</v>
      </c>
      <c r="H9" s="462">
        <v>7516.5700000000006</v>
      </c>
    </row>
    <row r="10" spans="1:8" ht="110.85" customHeight="1">
      <c r="A10" s="271"/>
      <c r="B10" s="81" t="s">
        <v>385</v>
      </c>
      <c r="C10" s="461">
        <v>36952.61</v>
      </c>
      <c r="D10" s="462">
        <v>29527.859999999997</v>
      </c>
      <c r="E10" s="462">
        <v>28994.83</v>
      </c>
      <c r="F10" s="462">
        <v>533.03</v>
      </c>
      <c r="G10" s="460">
        <v>0</v>
      </c>
      <c r="H10" s="462">
        <v>7424.75</v>
      </c>
    </row>
    <row r="11" spans="1:8" ht="110.85" customHeight="1">
      <c r="A11" s="271"/>
      <c r="B11" s="81" t="s">
        <v>386</v>
      </c>
      <c r="C11" s="461">
        <v>36611.25</v>
      </c>
      <c r="D11" s="462">
        <v>29304.29</v>
      </c>
      <c r="E11" s="460">
        <v>28772.36</v>
      </c>
      <c r="F11" s="460">
        <v>531.92999999999995</v>
      </c>
      <c r="G11" s="460">
        <v>0</v>
      </c>
      <c r="H11" s="460">
        <v>7306.96</v>
      </c>
    </row>
    <row r="12" spans="1:8" ht="110.85" customHeight="1" thickBot="1">
      <c r="A12" s="271"/>
      <c r="B12" s="83" t="s">
        <v>387</v>
      </c>
      <c r="C12" s="463">
        <v>36320.469999999994</v>
      </c>
      <c r="D12" s="464">
        <v>29097.24</v>
      </c>
      <c r="E12" s="464">
        <v>28566.530000000002</v>
      </c>
      <c r="F12" s="464">
        <v>530.71</v>
      </c>
      <c r="G12" s="465">
        <v>0</v>
      </c>
      <c r="H12" s="464">
        <v>7223.23</v>
      </c>
    </row>
    <row r="13" spans="1:8" s="71" customFormat="1" ht="14.1" customHeight="1">
      <c r="A13" s="186" t="s">
        <v>249</v>
      </c>
      <c r="B13" s="174"/>
      <c r="E13" s="71" t="s">
        <v>112</v>
      </c>
    </row>
    <row r="14" spans="1:8" s="71" customFormat="1" ht="14.1" customHeight="1">
      <c r="A14" s="187" t="s">
        <v>123</v>
      </c>
      <c r="B14" s="187"/>
    </row>
  </sheetData>
  <mergeCells count="9">
    <mergeCell ref="D5:G5"/>
    <mergeCell ref="A2:H2"/>
    <mergeCell ref="A5:A7"/>
    <mergeCell ref="B5:B7"/>
    <mergeCell ref="C5:C7"/>
    <mergeCell ref="H5:H7"/>
    <mergeCell ref="D6:D7"/>
    <mergeCell ref="E6:E7"/>
    <mergeCell ref="F6:G6"/>
  </mergeCells>
  <phoneticPr fontId="2" type="noConversion"/>
  <printOptions horizontalCentered="1"/>
  <pageMargins left="0.6692913385826772" right="0.6692913385826772" top="0.6692913385826772" bottom="0.6692913385826772" header="0.27559055118110237" footer="0.27559055118110237"/>
  <pageSetup paperSize="9" firstPageNumber="105"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6">
    <tabColor theme="0"/>
  </sheetPr>
  <dimension ref="A1:L22"/>
  <sheetViews>
    <sheetView showGridLines="0" view="pageBreakPreview" zoomScale="80" zoomScaleNormal="80" zoomScaleSheetLayoutView="80" workbookViewId="0">
      <pane ySplit="9" topLeftCell="A10" activePane="bottomLeft" state="frozen"/>
      <selection sqref="A1:XFD1048576"/>
      <selection pane="bottomLeft" activeCell="N11" sqref="N11"/>
    </sheetView>
  </sheetViews>
  <sheetFormatPr defaultRowHeight="12.75"/>
  <cols>
    <col min="1" max="1" width="0.375" style="1" customWidth="1"/>
    <col min="2" max="2" width="16.125" style="1" customWidth="1"/>
    <col min="3" max="6" width="17.625" style="1" customWidth="1"/>
    <col min="7" max="12" width="14.625" style="1" customWidth="1"/>
    <col min="13" max="16384" width="9" style="1"/>
  </cols>
  <sheetData>
    <row r="1" spans="1:12" ht="18" customHeight="1">
      <c r="A1" s="1" t="s">
        <v>510</v>
      </c>
      <c r="B1" s="400"/>
      <c r="L1" s="130" t="s">
        <v>43</v>
      </c>
    </row>
    <row r="2" spans="1:12" s="213" customFormat="1" ht="24.95" customHeight="1">
      <c r="B2" s="605" t="s">
        <v>450</v>
      </c>
      <c r="C2" s="605"/>
      <c r="D2" s="605"/>
      <c r="E2" s="605"/>
      <c r="F2" s="605"/>
      <c r="G2" s="552" t="s">
        <v>61</v>
      </c>
      <c r="H2" s="552"/>
      <c r="I2" s="552"/>
      <c r="J2" s="552"/>
      <c r="K2" s="552"/>
      <c r="L2" s="552"/>
    </row>
    <row r="3" spans="1:12" ht="15" customHeight="1" thickBot="1">
      <c r="B3" s="364"/>
      <c r="F3" s="400" t="s">
        <v>317</v>
      </c>
      <c r="K3" s="365"/>
      <c r="L3" s="400" t="s">
        <v>318</v>
      </c>
    </row>
    <row r="4" spans="1:12" ht="22.5" customHeight="1">
      <c r="A4" s="70"/>
      <c r="B4" s="131" t="s">
        <v>25</v>
      </c>
      <c r="C4" s="634" t="s">
        <v>667</v>
      </c>
      <c r="D4" s="515"/>
      <c r="E4" s="515"/>
      <c r="F4" s="515"/>
      <c r="G4" s="515" t="s">
        <v>58</v>
      </c>
      <c r="H4" s="516"/>
      <c r="I4" s="514" t="s">
        <v>319</v>
      </c>
      <c r="J4" s="515"/>
      <c r="K4" s="515"/>
      <c r="L4" s="515"/>
    </row>
    <row r="5" spans="1:12" ht="22.5" customHeight="1">
      <c r="A5" s="35"/>
      <c r="B5" s="398"/>
      <c r="C5" s="633" t="s">
        <v>320</v>
      </c>
      <c r="D5" s="546"/>
      <c r="E5" s="546"/>
      <c r="F5" s="530"/>
      <c r="G5" s="546" t="s">
        <v>321</v>
      </c>
      <c r="H5" s="530"/>
      <c r="I5" s="584" t="s">
        <v>322</v>
      </c>
      <c r="J5" s="586"/>
      <c r="K5" s="585"/>
      <c r="L5" s="584" t="s">
        <v>323</v>
      </c>
    </row>
    <row r="6" spans="1:12" ht="22.5" customHeight="1">
      <c r="A6" s="35"/>
      <c r="B6" s="397" t="s">
        <v>742</v>
      </c>
      <c r="C6" s="630" t="s">
        <v>743</v>
      </c>
      <c r="D6" s="582"/>
      <c r="E6" s="579" t="s">
        <v>324</v>
      </c>
      <c r="F6" s="582"/>
      <c r="G6" s="585" t="s">
        <v>325</v>
      </c>
      <c r="H6" s="540" t="s">
        <v>326</v>
      </c>
      <c r="I6" s="579"/>
      <c r="J6" s="521"/>
      <c r="K6" s="582"/>
      <c r="L6" s="579"/>
    </row>
    <row r="7" spans="1:12" ht="22.5" customHeight="1">
      <c r="A7" s="35"/>
      <c r="B7" s="398"/>
      <c r="C7" s="631" t="s">
        <v>32</v>
      </c>
      <c r="D7" s="583"/>
      <c r="E7" s="580" t="s">
        <v>31</v>
      </c>
      <c r="F7" s="583"/>
      <c r="G7" s="582"/>
      <c r="H7" s="626"/>
      <c r="I7" s="580" t="s">
        <v>30</v>
      </c>
      <c r="J7" s="581"/>
      <c r="K7" s="583"/>
      <c r="L7" s="579" t="s">
        <v>29</v>
      </c>
    </row>
    <row r="8" spans="1:12" ht="22.5" customHeight="1">
      <c r="A8" s="35"/>
      <c r="B8" s="397" t="s">
        <v>57</v>
      </c>
      <c r="C8" s="422" t="s">
        <v>327</v>
      </c>
      <c r="D8" s="406" t="s">
        <v>328</v>
      </c>
      <c r="E8" s="406" t="s">
        <v>329</v>
      </c>
      <c r="F8" s="406" t="s">
        <v>330</v>
      </c>
      <c r="G8" s="582" t="s">
        <v>26</v>
      </c>
      <c r="H8" s="626" t="s">
        <v>27</v>
      </c>
      <c r="I8" s="406" t="s">
        <v>329</v>
      </c>
      <c r="J8" s="392" t="s">
        <v>331</v>
      </c>
      <c r="K8" s="378" t="s">
        <v>332</v>
      </c>
      <c r="L8" s="579"/>
    </row>
    <row r="9" spans="1:12" ht="22.5" customHeight="1" thickBot="1">
      <c r="A9" s="115"/>
      <c r="B9" s="399"/>
      <c r="C9" s="37" t="s">
        <v>35</v>
      </c>
      <c r="D9" s="408" t="s">
        <v>36</v>
      </c>
      <c r="E9" s="408" t="s">
        <v>62</v>
      </c>
      <c r="F9" s="408" t="s">
        <v>37</v>
      </c>
      <c r="G9" s="637"/>
      <c r="H9" s="636"/>
      <c r="I9" s="408" t="s">
        <v>62</v>
      </c>
      <c r="J9" s="409" t="s">
        <v>28</v>
      </c>
      <c r="K9" s="408" t="s">
        <v>72</v>
      </c>
      <c r="L9" s="635"/>
    </row>
    <row r="10" spans="1:12" ht="54.95" customHeight="1">
      <c r="B10" s="429" t="s">
        <v>645</v>
      </c>
      <c r="C10" s="284">
        <v>0</v>
      </c>
      <c r="D10" s="285">
        <v>0</v>
      </c>
      <c r="E10" s="285">
        <v>0</v>
      </c>
      <c r="F10" s="285">
        <v>0</v>
      </c>
      <c r="G10" s="48">
        <v>140.55000000000001</v>
      </c>
      <c r="H10" s="67">
        <v>1672274</v>
      </c>
      <c r="I10" s="285">
        <v>0</v>
      </c>
      <c r="J10" s="285">
        <v>0</v>
      </c>
      <c r="K10" s="285">
        <v>0</v>
      </c>
      <c r="L10" s="67">
        <v>1672274</v>
      </c>
    </row>
    <row r="11" spans="1:12" ht="54.95" customHeight="1">
      <c r="B11" s="429" t="s">
        <v>646</v>
      </c>
      <c r="C11" s="284">
        <v>0</v>
      </c>
      <c r="D11" s="285">
        <v>4.5726999999999993</v>
      </c>
      <c r="E11" s="285">
        <v>230.9</v>
      </c>
      <c r="F11" s="285">
        <v>0</v>
      </c>
      <c r="G11" s="48">
        <v>130.97020000000001</v>
      </c>
      <c r="H11" s="67">
        <v>1530363</v>
      </c>
      <c r="I11" s="285">
        <v>159.53</v>
      </c>
      <c r="J11" s="285">
        <v>0</v>
      </c>
      <c r="K11" s="285">
        <v>0</v>
      </c>
      <c r="L11" s="67">
        <v>1530363</v>
      </c>
    </row>
    <row r="12" spans="1:12" ht="54.95" customHeight="1">
      <c r="B12" s="429" t="s">
        <v>668</v>
      </c>
      <c r="C12" s="284">
        <v>0</v>
      </c>
      <c r="D12" s="285">
        <v>1</v>
      </c>
      <c r="E12" s="285">
        <v>124</v>
      </c>
      <c r="F12" s="285">
        <v>0</v>
      </c>
      <c r="G12" s="48">
        <v>76.959999999999994</v>
      </c>
      <c r="H12" s="67">
        <v>780121</v>
      </c>
      <c r="I12" s="285">
        <v>86.8</v>
      </c>
      <c r="J12" s="285">
        <v>0</v>
      </c>
      <c r="K12" s="285">
        <v>0</v>
      </c>
      <c r="L12" s="67">
        <v>780121</v>
      </c>
    </row>
    <row r="13" spans="1:12" ht="54.95" customHeight="1">
      <c r="B13" s="429" t="s">
        <v>669</v>
      </c>
      <c r="C13" s="284">
        <v>0</v>
      </c>
      <c r="D13" s="285">
        <v>0.89</v>
      </c>
      <c r="E13" s="285">
        <v>82</v>
      </c>
      <c r="F13" s="285">
        <v>0</v>
      </c>
      <c r="G13" s="48">
        <v>49.78</v>
      </c>
      <c r="H13" s="67">
        <v>520837</v>
      </c>
      <c r="I13" s="285">
        <v>57.4</v>
      </c>
      <c r="J13" s="285">
        <v>0</v>
      </c>
      <c r="K13" s="285">
        <v>0</v>
      </c>
      <c r="L13" s="68">
        <v>520837</v>
      </c>
    </row>
    <row r="14" spans="1:12" ht="54.95" customHeight="1">
      <c r="B14" s="429" t="s">
        <v>670</v>
      </c>
      <c r="C14" s="284">
        <v>0</v>
      </c>
      <c r="D14" s="285">
        <v>0.08</v>
      </c>
      <c r="E14" s="285">
        <v>14.4</v>
      </c>
      <c r="F14" s="285">
        <v>0</v>
      </c>
      <c r="G14" s="48">
        <v>55.910000000000004</v>
      </c>
      <c r="H14" s="67">
        <v>610010</v>
      </c>
      <c r="I14" s="285">
        <v>10.08</v>
      </c>
      <c r="J14" s="285">
        <v>0</v>
      </c>
      <c r="K14" s="285">
        <v>0</v>
      </c>
      <c r="L14" s="68">
        <v>610010</v>
      </c>
    </row>
    <row r="15" spans="1:12" ht="54.95" customHeight="1">
      <c r="B15" s="430" t="s">
        <v>671</v>
      </c>
      <c r="C15" s="284">
        <v>0</v>
      </c>
      <c r="D15" s="285">
        <v>0</v>
      </c>
      <c r="E15" s="285">
        <v>0</v>
      </c>
      <c r="F15" s="285">
        <v>0</v>
      </c>
      <c r="G15" s="48">
        <v>81.5</v>
      </c>
      <c r="H15" s="67">
        <v>912556</v>
      </c>
      <c r="I15" s="285">
        <v>0</v>
      </c>
      <c r="J15" s="285">
        <v>0</v>
      </c>
      <c r="K15" s="285">
        <v>0</v>
      </c>
      <c r="L15" s="67">
        <v>912556</v>
      </c>
    </row>
    <row r="16" spans="1:12" ht="54.95" customHeight="1">
      <c r="B16" s="429" t="s">
        <v>672</v>
      </c>
      <c r="C16" s="284">
        <v>0</v>
      </c>
      <c r="D16" s="285">
        <v>0.49</v>
      </c>
      <c r="E16" s="285">
        <v>17.600000000000001</v>
      </c>
      <c r="F16" s="285">
        <v>0</v>
      </c>
      <c r="G16" s="48">
        <v>64.03</v>
      </c>
      <c r="H16" s="67">
        <v>719495</v>
      </c>
      <c r="I16" s="285">
        <v>12.32</v>
      </c>
      <c r="J16" s="285">
        <v>0</v>
      </c>
      <c r="K16" s="285">
        <v>0</v>
      </c>
      <c r="L16" s="67">
        <v>719495</v>
      </c>
    </row>
    <row r="17" spans="1:12" ht="54.95" customHeight="1">
      <c r="B17" s="429" t="s">
        <v>673</v>
      </c>
      <c r="C17" s="284">
        <v>0</v>
      </c>
      <c r="D17" s="285">
        <v>0</v>
      </c>
      <c r="E17" s="285">
        <v>0</v>
      </c>
      <c r="F17" s="285">
        <v>0</v>
      </c>
      <c r="G17" s="48">
        <v>59.36</v>
      </c>
      <c r="H17" s="67">
        <v>665867</v>
      </c>
      <c r="I17" s="285">
        <v>0</v>
      </c>
      <c r="J17" s="285">
        <v>0</v>
      </c>
      <c r="K17" s="285">
        <v>0</v>
      </c>
      <c r="L17" s="67">
        <v>665867</v>
      </c>
    </row>
    <row r="18" spans="1:12" ht="54.95" customHeight="1">
      <c r="B18" s="429" t="s">
        <v>466</v>
      </c>
      <c r="C18" s="284">
        <v>0</v>
      </c>
      <c r="D18" s="285">
        <v>0</v>
      </c>
      <c r="E18" s="285">
        <v>0</v>
      </c>
      <c r="F18" s="285">
        <v>0</v>
      </c>
      <c r="G18" s="48">
        <v>44.6</v>
      </c>
      <c r="H18" s="67">
        <v>507932</v>
      </c>
      <c r="I18" s="285">
        <v>0</v>
      </c>
      <c r="J18" s="285">
        <v>0</v>
      </c>
      <c r="K18" s="285">
        <v>0</v>
      </c>
      <c r="L18" s="67">
        <v>507932</v>
      </c>
    </row>
    <row r="19" spans="1:12" ht="54.95" customHeight="1">
      <c r="B19" s="429" t="s">
        <v>761</v>
      </c>
      <c r="C19" s="284">
        <v>0</v>
      </c>
      <c r="D19" s="285">
        <v>0</v>
      </c>
      <c r="E19" s="285">
        <v>0</v>
      </c>
      <c r="F19" s="285">
        <v>0</v>
      </c>
      <c r="G19" s="48">
        <v>14.613499999999998</v>
      </c>
      <c r="H19" s="67">
        <v>165574</v>
      </c>
      <c r="I19" s="285">
        <v>0</v>
      </c>
      <c r="J19" s="285">
        <v>0</v>
      </c>
      <c r="K19" s="285">
        <v>0</v>
      </c>
      <c r="L19" s="67">
        <v>165574</v>
      </c>
    </row>
    <row r="20" spans="1:12" ht="3.95" customHeight="1" thickBot="1">
      <c r="A20" s="115"/>
      <c r="B20" s="203"/>
      <c r="C20" s="204"/>
      <c r="D20" s="419"/>
      <c r="E20" s="424"/>
      <c r="F20" s="419"/>
      <c r="G20" s="419"/>
      <c r="H20" s="424"/>
      <c r="I20" s="419"/>
      <c r="J20" s="424"/>
      <c r="K20" s="424"/>
      <c r="L20" s="424"/>
    </row>
    <row r="21" spans="1:12" ht="15" customHeight="1">
      <c r="B21" s="454" t="s">
        <v>346</v>
      </c>
      <c r="C21" s="70"/>
      <c r="D21" s="70"/>
      <c r="E21" s="70"/>
      <c r="F21" s="70"/>
      <c r="G21" s="25" t="s">
        <v>394</v>
      </c>
      <c r="H21" s="70"/>
      <c r="I21" s="70"/>
      <c r="J21" s="70"/>
      <c r="K21" s="70"/>
      <c r="L21" s="70"/>
    </row>
    <row r="22" spans="1:12" ht="14.1" customHeight="1"/>
  </sheetData>
  <mergeCells count="19">
    <mergeCell ref="I5:K6"/>
    <mergeCell ref="I7:K7"/>
    <mergeCell ref="G8:G9"/>
    <mergeCell ref="B2:F2"/>
    <mergeCell ref="E7:F7"/>
    <mergeCell ref="C7:D7"/>
    <mergeCell ref="G6:G7"/>
    <mergeCell ref="C6:D6"/>
    <mergeCell ref="C5:F5"/>
    <mergeCell ref="C4:F4"/>
    <mergeCell ref="E6:F6"/>
    <mergeCell ref="G2:L2"/>
    <mergeCell ref="H6:H7"/>
    <mergeCell ref="I4:L4"/>
    <mergeCell ref="L5:L6"/>
    <mergeCell ref="L7:L9"/>
    <mergeCell ref="H8:H9"/>
    <mergeCell ref="G5:H5"/>
    <mergeCell ref="G4:H4"/>
  </mergeCells>
  <phoneticPr fontId="2" type="noConversion"/>
  <printOptions horizontalCentered="1"/>
  <pageMargins left="0.6692913385826772" right="0.6692913385826772" top="0.6692913385826772" bottom="0.6692913385826772" header="0.27559055118110237" footer="0.27559055118110237"/>
  <pageSetup paperSize="9" firstPageNumber="110" orientation="portrait" r:id="rId1"/>
  <headerFooter alignWithMargins="0"/>
  <rowBreaks count="1" manualBreakCount="1">
    <brk id="25" max="11"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sheetPr>
  <dimension ref="A1:AB31"/>
  <sheetViews>
    <sheetView showGridLines="0" view="pageBreakPreview" zoomScale="80" zoomScaleNormal="90" zoomScaleSheetLayoutView="80" workbookViewId="0">
      <pane ySplit="6" topLeftCell="A11" activePane="bottomLeft" state="frozen"/>
      <selection sqref="A1:XFD1048576"/>
      <selection pane="bottomLeft" activeCell="X28" sqref="X28"/>
    </sheetView>
  </sheetViews>
  <sheetFormatPr defaultRowHeight="12.75"/>
  <cols>
    <col min="1" max="1" width="0.125" style="1" customWidth="1"/>
    <col min="2" max="2" width="19.625" style="1" customWidth="1"/>
    <col min="3" max="3" width="0.375" style="1" customWidth="1"/>
    <col min="4" max="24" width="7.125" style="1" customWidth="1"/>
    <col min="25" max="16384" width="9" style="1"/>
  </cols>
  <sheetData>
    <row r="1" spans="1:28" ht="18" customHeight="1">
      <c r="A1" s="571" t="s">
        <v>141</v>
      </c>
      <c r="B1" s="571"/>
      <c r="C1" s="571"/>
      <c r="D1" s="571"/>
      <c r="X1" s="400" t="s">
        <v>38</v>
      </c>
    </row>
    <row r="2" spans="1:28" s="213" customFormat="1" ht="24.95" customHeight="1">
      <c r="B2" s="552" t="s">
        <v>449</v>
      </c>
      <c r="C2" s="552"/>
      <c r="D2" s="552"/>
      <c r="E2" s="552"/>
      <c r="F2" s="552"/>
      <c r="G2" s="552"/>
      <c r="H2" s="552"/>
      <c r="I2" s="552"/>
      <c r="J2" s="552"/>
      <c r="K2" s="552"/>
      <c r="L2" s="552"/>
      <c r="M2" s="552" t="s">
        <v>84</v>
      </c>
      <c r="N2" s="552"/>
      <c r="O2" s="552"/>
      <c r="P2" s="552"/>
      <c r="Q2" s="552"/>
      <c r="R2" s="552"/>
      <c r="S2" s="552"/>
      <c r="T2" s="552"/>
      <c r="U2" s="552"/>
      <c r="V2" s="552"/>
      <c r="W2" s="552"/>
      <c r="X2" s="552"/>
    </row>
    <row r="3" spans="1:28" ht="15" customHeight="1" thickBot="1">
      <c r="A3" s="400"/>
      <c r="B3" s="400"/>
      <c r="C3" s="400"/>
      <c r="K3" s="400"/>
      <c r="L3" s="400" t="s">
        <v>304</v>
      </c>
      <c r="M3" s="400"/>
      <c r="V3" s="35"/>
      <c r="W3" s="35"/>
      <c r="X3" s="38" t="s">
        <v>11</v>
      </c>
    </row>
    <row r="4" spans="1:28" ht="30" customHeight="1">
      <c r="A4" s="363"/>
      <c r="B4" s="518" t="s">
        <v>305</v>
      </c>
      <c r="C4" s="396"/>
      <c r="D4" s="634" t="s">
        <v>476</v>
      </c>
      <c r="E4" s="515"/>
      <c r="F4" s="516"/>
      <c r="G4" s="514" t="s">
        <v>306</v>
      </c>
      <c r="H4" s="515"/>
      <c r="I4" s="515"/>
      <c r="J4" s="514" t="s">
        <v>307</v>
      </c>
      <c r="K4" s="515"/>
      <c r="L4" s="516"/>
      <c r="M4" s="515" t="s">
        <v>308</v>
      </c>
      <c r="N4" s="515"/>
      <c r="O4" s="516"/>
      <c r="P4" s="514" t="s">
        <v>309</v>
      </c>
      <c r="Q4" s="515"/>
      <c r="R4" s="515"/>
      <c r="S4" s="514" t="s">
        <v>310</v>
      </c>
      <c r="T4" s="515"/>
      <c r="U4" s="516"/>
      <c r="V4" s="518" t="s">
        <v>311</v>
      </c>
      <c r="W4" s="518"/>
      <c r="X4" s="518"/>
    </row>
    <row r="5" spans="1:28" ht="20.100000000000001" customHeight="1">
      <c r="A5" s="366"/>
      <c r="B5" s="521"/>
      <c r="C5" s="397"/>
      <c r="D5" s="36" t="s">
        <v>147</v>
      </c>
      <c r="E5" s="378" t="s">
        <v>312</v>
      </c>
      <c r="F5" s="378" t="s">
        <v>313</v>
      </c>
      <c r="G5" s="378" t="s">
        <v>147</v>
      </c>
      <c r="H5" s="378" t="s">
        <v>312</v>
      </c>
      <c r="I5" s="378" t="s">
        <v>313</v>
      </c>
      <c r="J5" s="378" t="s">
        <v>147</v>
      </c>
      <c r="K5" s="378" t="s">
        <v>312</v>
      </c>
      <c r="L5" s="378" t="s">
        <v>313</v>
      </c>
      <c r="M5" s="394" t="s">
        <v>147</v>
      </c>
      <c r="N5" s="378" t="s">
        <v>312</v>
      </c>
      <c r="O5" s="378" t="s">
        <v>313</v>
      </c>
      <c r="P5" s="378" t="s">
        <v>147</v>
      </c>
      <c r="Q5" s="378" t="s">
        <v>312</v>
      </c>
      <c r="R5" s="378" t="s">
        <v>313</v>
      </c>
      <c r="S5" s="378" t="s">
        <v>147</v>
      </c>
      <c r="T5" s="378" t="s">
        <v>312</v>
      </c>
      <c r="U5" s="378" t="s">
        <v>313</v>
      </c>
      <c r="V5" s="378" t="s">
        <v>147</v>
      </c>
      <c r="W5" s="378" t="s">
        <v>312</v>
      </c>
      <c r="X5" s="393" t="s">
        <v>313</v>
      </c>
    </row>
    <row r="6" spans="1:28" ht="30" customHeight="1" thickBot="1">
      <c r="A6" s="366"/>
      <c r="B6" s="522"/>
      <c r="C6" s="423"/>
      <c r="D6" s="37" t="s">
        <v>12</v>
      </c>
      <c r="E6" s="408" t="s">
        <v>96</v>
      </c>
      <c r="F6" s="408" t="s">
        <v>97</v>
      </c>
      <c r="G6" s="408" t="s">
        <v>12</v>
      </c>
      <c r="H6" s="408" t="s">
        <v>96</v>
      </c>
      <c r="I6" s="408" t="s">
        <v>97</v>
      </c>
      <c r="J6" s="408" t="s">
        <v>12</v>
      </c>
      <c r="K6" s="408" t="s">
        <v>96</v>
      </c>
      <c r="L6" s="408" t="s">
        <v>97</v>
      </c>
      <c r="M6" s="409" t="s">
        <v>12</v>
      </c>
      <c r="N6" s="408" t="s">
        <v>96</v>
      </c>
      <c r="O6" s="408" t="s">
        <v>97</v>
      </c>
      <c r="P6" s="408" t="s">
        <v>12</v>
      </c>
      <c r="Q6" s="408" t="s">
        <v>96</v>
      </c>
      <c r="R6" s="408" t="s">
        <v>97</v>
      </c>
      <c r="S6" s="408" t="s">
        <v>12</v>
      </c>
      <c r="T6" s="408" t="s">
        <v>96</v>
      </c>
      <c r="U6" s="408" t="s">
        <v>97</v>
      </c>
      <c r="V6" s="408" t="s">
        <v>12</v>
      </c>
      <c r="W6" s="408" t="s">
        <v>96</v>
      </c>
      <c r="X6" s="410" t="s">
        <v>97</v>
      </c>
    </row>
    <row r="7" spans="1:28" ht="27.6" customHeight="1">
      <c r="A7" s="366"/>
      <c r="B7" s="118" t="s">
        <v>426</v>
      </c>
      <c r="C7" s="127"/>
      <c r="D7" s="310">
        <v>2979</v>
      </c>
      <c r="E7" s="311">
        <v>1992</v>
      </c>
      <c r="F7" s="311">
        <v>987</v>
      </c>
      <c r="G7" s="311">
        <v>0</v>
      </c>
      <c r="H7" s="311">
        <v>0</v>
      </c>
      <c r="I7" s="311">
        <v>0</v>
      </c>
      <c r="J7" s="311">
        <v>461</v>
      </c>
      <c r="K7" s="311">
        <v>461</v>
      </c>
      <c r="L7" s="311">
        <v>0</v>
      </c>
      <c r="M7" s="311">
        <v>2422</v>
      </c>
      <c r="N7" s="311">
        <v>1521</v>
      </c>
      <c r="O7" s="311">
        <v>901</v>
      </c>
      <c r="P7" s="311">
        <v>0</v>
      </c>
      <c r="Q7" s="311">
        <v>0</v>
      </c>
      <c r="R7" s="311">
        <v>0</v>
      </c>
      <c r="S7" s="311">
        <v>86</v>
      </c>
      <c r="T7" s="311">
        <v>0</v>
      </c>
      <c r="U7" s="311">
        <v>86</v>
      </c>
      <c r="V7" s="311">
        <v>10</v>
      </c>
      <c r="W7" s="311">
        <v>10</v>
      </c>
      <c r="X7" s="311">
        <v>0</v>
      </c>
    </row>
    <row r="8" spans="1:28" s="121" customFormat="1" ht="27.6" customHeight="1">
      <c r="A8" s="128"/>
      <c r="B8" s="118" t="s">
        <v>427</v>
      </c>
      <c r="C8" s="127"/>
      <c r="D8" s="310">
        <v>3007</v>
      </c>
      <c r="E8" s="311">
        <v>2003</v>
      </c>
      <c r="F8" s="311">
        <v>1004</v>
      </c>
      <c r="G8" s="311">
        <v>0</v>
      </c>
      <c r="H8" s="311">
        <v>0</v>
      </c>
      <c r="I8" s="311">
        <v>0</v>
      </c>
      <c r="J8" s="311">
        <v>463</v>
      </c>
      <c r="K8" s="311">
        <v>463</v>
      </c>
      <c r="L8" s="311">
        <v>0</v>
      </c>
      <c r="M8" s="311">
        <v>2415</v>
      </c>
      <c r="N8" s="311">
        <v>1529</v>
      </c>
      <c r="O8" s="311">
        <v>886</v>
      </c>
      <c r="P8" s="311">
        <v>0</v>
      </c>
      <c r="Q8" s="311">
        <v>0</v>
      </c>
      <c r="R8" s="311">
        <v>0</v>
      </c>
      <c r="S8" s="311">
        <v>118</v>
      </c>
      <c r="T8" s="311">
        <v>0</v>
      </c>
      <c r="U8" s="311">
        <v>118</v>
      </c>
      <c r="V8" s="311">
        <v>11</v>
      </c>
      <c r="W8" s="311">
        <v>11</v>
      </c>
      <c r="X8" s="311">
        <v>0</v>
      </c>
    </row>
    <row r="9" spans="1:28" s="121" customFormat="1" ht="27.6" customHeight="1">
      <c r="A9" s="128"/>
      <c r="B9" s="122" t="s">
        <v>428</v>
      </c>
      <c r="C9" s="127"/>
      <c r="D9" s="310">
        <v>3289</v>
      </c>
      <c r="E9" s="311">
        <v>2586</v>
      </c>
      <c r="F9" s="311">
        <v>703</v>
      </c>
      <c r="G9" s="311">
        <v>0</v>
      </c>
      <c r="H9" s="311">
        <v>0</v>
      </c>
      <c r="I9" s="311">
        <v>0</v>
      </c>
      <c r="J9" s="311">
        <v>2150</v>
      </c>
      <c r="K9" s="311">
        <v>1447</v>
      </c>
      <c r="L9" s="311">
        <v>703</v>
      </c>
      <c r="M9" s="311">
        <v>1139</v>
      </c>
      <c r="N9" s="311">
        <v>1139</v>
      </c>
      <c r="O9" s="311">
        <v>0</v>
      </c>
      <c r="P9" s="311">
        <v>0</v>
      </c>
      <c r="Q9" s="311">
        <v>0</v>
      </c>
      <c r="R9" s="311">
        <v>0</v>
      </c>
      <c r="S9" s="311">
        <v>0</v>
      </c>
      <c r="T9" s="311">
        <v>0</v>
      </c>
      <c r="U9" s="311">
        <v>0</v>
      </c>
      <c r="V9" s="311">
        <v>0</v>
      </c>
      <c r="W9" s="311">
        <v>0</v>
      </c>
      <c r="X9" s="311">
        <v>0</v>
      </c>
    </row>
    <row r="10" spans="1:28" s="121" customFormat="1" ht="27.6" customHeight="1">
      <c r="A10" s="128"/>
      <c r="B10" s="122" t="s">
        <v>429</v>
      </c>
      <c r="C10" s="127"/>
      <c r="D10" s="310">
        <v>2736</v>
      </c>
      <c r="E10" s="311">
        <v>1874</v>
      </c>
      <c r="F10" s="311">
        <v>862</v>
      </c>
      <c r="G10" s="311">
        <v>0</v>
      </c>
      <c r="H10" s="311">
        <v>0</v>
      </c>
      <c r="I10" s="311">
        <v>0</v>
      </c>
      <c r="J10" s="311">
        <v>386</v>
      </c>
      <c r="K10" s="311">
        <v>386</v>
      </c>
      <c r="L10" s="311">
        <v>0</v>
      </c>
      <c r="M10" s="311">
        <v>2289</v>
      </c>
      <c r="N10" s="311">
        <v>1479</v>
      </c>
      <c r="O10" s="311">
        <v>810</v>
      </c>
      <c r="P10" s="311">
        <v>0</v>
      </c>
      <c r="Q10" s="311">
        <v>0</v>
      </c>
      <c r="R10" s="311">
        <v>0</v>
      </c>
      <c r="S10" s="311">
        <v>52</v>
      </c>
      <c r="T10" s="311">
        <v>0</v>
      </c>
      <c r="U10" s="311">
        <v>52</v>
      </c>
      <c r="V10" s="311">
        <v>9</v>
      </c>
      <c r="W10" s="311">
        <v>9</v>
      </c>
      <c r="X10" s="311">
        <v>0</v>
      </c>
    </row>
    <row r="11" spans="1:28" s="121" customFormat="1" ht="27.6" customHeight="1">
      <c r="A11" s="128"/>
      <c r="B11" s="122" t="s">
        <v>430</v>
      </c>
      <c r="C11" s="127"/>
      <c r="D11" s="310">
        <v>2714</v>
      </c>
      <c r="E11" s="311">
        <v>1959</v>
      </c>
      <c r="F11" s="311">
        <v>755</v>
      </c>
      <c r="G11" s="311">
        <v>0</v>
      </c>
      <c r="H11" s="311">
        <v>0</v>
      </c>
      <c r="I11" s="311">
        <v>0</v>
      </c>
      <c r="J11" s="311">
        <v>430</v>
      </c>
      <c r="K11" s="311">
        <v>430</v>
      </c>
      <c r="L11" s="311">
        <v>0</v>
      </c>
      <c r="M11" s="311">
        <v>2207</v>
      </c>
      <c r="N11" s="311">
        <v>1516</v>
      </c>
      <c r="O11" s="311">
        <v>691</v>
      </c>
      <c r="P11" s="312">
        <v>0</v>
      </c>
      <c r="Q11" s="311">
        <v>0</v>
      </c>
      <c r="R11" s="311">
        <v>0</v>
      </c>
      <c r="S11" s="311">
        <v>64</v>
      </c>
      <c r="T11" s="311">
        <v>0</v>
      </c>
      <c r="U11" s="311">
        <v>64</v>
      </c>
      <c r="V11" s="311">
        <v>13</v>
      </c>
      <c r="W11" s="311">
        <v>13</v>
      </c>
      <c r="X11" s="311">
        <v>0</v>
      </c>
    </row>
    <row r="12" spans="1:28" s="121" customFormat="1" ht="27.6" customHeight="1">
      <c r="A12" s="128"/>
      <c r="B12" s="43" t="s">
        <v>314</v>
      </c>
      <c r="C12" s="127"/>
      <c r="D12" s="311">
        <v>2270</v>
      </c>
      <c r="E12" s="311">
        <v>1462</v>
      </c>
      <c r="F12" s="311">
        <v>808</v>
      </c>
      <c r="G12" s="311">
        <v>0</v>
      </c>
      <c r="H12" s="311">
        <v>0</v>
      </c>
      <c r="I12" s="311">
        <v>0</v>
      </c>
      <c r="J12" s="311">
        <v>274</v>
      </c>
      <c r="K12" s="311">
        <v>274</v>
      </c>
      <c r="L12" s="311">
        <v>0</v>
      </c>
      <c r="M12" s="311">
        <v>1902</v>
      </c>
      <c r="N12" s="311">
        <v>1181</v>
      </c>
      <c r="O12" s="311">
        <v>721</v>
      </c>
      <c r="P12" s="311">
        <v>0</v>
      </c>
      <c r="Q12" s="311">
        <v>0</v>
      </c>
      <c r="R12" s="311">
        <v>0</v>
      </c>
      <c r="S12" s="311">
        <v>87</v>
      </c>
      <c r="T12" s="311">
        <v>0</v>
      </c>
      <c r="U12" s="311">
        <v>87</v>
      </c>
      <c r="V12" s="311">
        <v>7</v>
      </c>
      <c r="W12" s="311">
        <v>7</v>
      </c>
      <c r="X12" s="311">
        <v>0</v>
      </c>
    </row>
    <row r="13" spans="1:28" s="121" customFormat="1" ht="27.6" customHeight="1">
      <c r="A13" s="128"/>
      <c r="B13" s="43" t="s">
        <v>315</v>
      </c>
      <c r="C13" s="397"/>
      <c r="D13" s="301">
        <v>2214</v>
      </c>
      <c r="E13" s="301">
        <v>1174</v>
      </c>
      <c r="F13" s="301">
        <v>1040</v>
      </c>
      <c r="G13" s="301">
        <v>0</v>
      </c>
      <c r="H13" s="301">
        <v>0</v>
      </c>
      <c r="I13" s="301">
        <v>0</v>
      </c>
      <c r="J13" s="301">
        <v>0</v>
      </c>
      <c r="K13" s="301">
        <v>0</v>
      </c>
      <c r="L13" s="301">
        <v>0</v>
      </c>
      <c r="M13" s="301">
        <v>2116</v>
      </c>
      <c r="N13" s="301">
        <v>1172</v>
      </c>
      <c r="O13" s="301">
        <v>944</v>
      </c>
      <c r="P13" s="301">
        <v>0</v>
      </c>
      <c r="Q13" s="301">
        <v>0</v>
      </c>
      <c r="R13" s="301">
        <v>0</v>
      </c>
      <c r="S13" s="301">
        <v>88</v>
      </c>
      <c r="T13" s="301">
        <v>0</v>
      </c>
      <c r="U13" s="301">
        <v>88</v>
      </c>
      <c r="V13" s="301">
        <v>10</v>
      </c>
      <c r="W13" s="301">
        <v>2</v>
      </c>
      <c r="X13" s="301">
        <v>8</v>
      </c>
    </row>
    <row r="14" spans="1:28" ht="27.6" customHeight="1">
      <c r="A14" s="366"/>
      <c r="B14" s="43" t="s">
        <v>316</v>
      </c>
      <c r="C14" s="397"/>
      <c r="D14" s="313">
        <v>2392</v>
      </c>
      <c r="E14" s="301">
        <v>1099</v>
      </c>
      <c r="F14" s="301">
        <v>1293</v>
      </c>
      <c r="G14" s="301">
        <v>0</v>
      </c>
      <c r="H14" s="301">
        <v>0</v>
      </c>
      <c r="I14" s="301">
        <v>0</v>
      </c>
      <c r="J14" s="301">
        <v>0</v>
      </c>
      <c r="K14" s="301">
        <v>0</v>
      </c>
      <c r="L14" s="301">
        <v>0</v>
      </c>
      <c r="M14" s="301">
        <v>2301</v>
      </c>
      <c r="N14" s="301">
        <v>1097</v>
      </c>
      <c r="O14" s="301">
        <v>1204</v>
      </c>
      <c r="P14" s="301">
        <v>0</v>
      </c>
      <c r="Q14" s="301">
        <v>0</v>
      </c>
      <c r="R14" s="301">
        <v>0</v>
      </c>
      <c r="S14" s="301">
        <v>82</v>
      </c>
      <c r="T14" s="301">
        <v>0</v>
      </c>
      <c r="U14" s="301">
        <v>82</v>
      </c>
      <c r="V14" s="301">
        <v>9</v>
      </c>
      <c r="W14" s="301">
        <v>2</v>
      </c>
      <c r="X14" s="301">
        <v>7</v>
      </c>
      <c r="Y14" s="69"/>
      <c r="Z14" s="69"/>
      <c r="AA14" s="69"/>
      <c r="AB14" s="69"/>
    </row>
    <row r="15" spans="1:28" ht="27.6" customHeight="1">
      <c r="A15" s="366"/>
      <c r="B15" s="43" t="s">
        <v>467</v>
      </c>
      <c r="C15" s="397"/>
      <c r="D15" s="313">
        <v>3281</v>
      </c>
      <c r="E15" s="301">
        <v>1057</v>
      </c>
      <c r="F15" s="301">
        <v>2224</v>
      </c>
      <c r="G15" s="301">
        <v>0</v>
      </c>
      <c r="H15" s="301">
        <v>0</v>
      </c>
      <c r="I15" s="301">
        <v>0</v>
      </c>
      <c r="J15" s="301">
        <v>0</v>
      </c>
      <c r="K15" s="301">
        <v>0</v>
      </c>
      <c r="L15" s="301">
        <v>0</v>
      </c>
      <c r="M15" s="301">
        <v>2992</v>
      </c>
      <c r="N15" s="301">
        <v>1055</v>
      </c>
      <c r="O15" s="301">
        <v>1937</v>
      </c>
      <c r="P15" s="301">
        <v>0</v>
      </c>
      <c r="Q15" s="301">
        <v>0</v>
      </c>
      <c r="R15" s="301">
        <v>0</v>
      </c>
      <c r="S15" s="301">
        <v>281</v>
      </c>
      <c r="T15" s="301">
        <v>0</v>
      </c>
      <c r="U15" s="301">
        <v>281</v>
      </c>
      <c r="V15" s="301">
        <v>8</v>
      </c>
      <c r="W15" s="301">
        <v>2</v>
      </c>
      <c r="X15" s="301">
        <v>6</v>
      </c>
      <c r="Y15" s="69"/>
      <c r="Z15" s="69"/>
      <c r="AA15" s="69"/>
      <c r="AB15" s="69"/>
    </row>
    <row r="16" spans="1:28" ht="27.6" customHeight="1">
      <c r="A16" s="366"/>
      <c r="B16" s="43" t="s">
        <v>757</v>
      </c>
      <c r="C16" s="397"/>
      <c r="D16" s="313">
        <v>3290</v>
      </c>
      <c r="E16" s="301">
        <v>1060</v>
      </c>
      <c r="F16" s="301">
        <v>2230</v>
      </c>
      <c r="G16" s="301">
        <v>0</v>
      </c>
      <c r="H16" s="301">
        <v>0</v>
      </c>
      <c r="I16" s="301">
        <v>0</v>
      </c>
      <c r="J16" s="301">
        <v>0</v>
      </c>
      <c r="K16" s="301">
        <v>0</v>
      </c>
      <c r="L16" s="301">
        <v>0</v>
      </c>
      <c r="M16" s="301">
        <v>3005</v>
      </c>
      <c r="N16" s="301">
        <v>1058</v>
      </c>
      <c r="O16" s="301">
        <v>1947</v>
      </c>
      <c r="P16" s="301">
        <v>0</v>
      </c>
      <c r="Q16" s="301">
        <v>0</v>
      </c>
      <c r="R16" s="301">
        <v>0</v>
      </c>
      <c r="S16" s="301">
        <v>281</v>
      </c>
      <c r="T16" s="301">
        <v>0</v>
      </c>
      <c r="U16" s="301">
        <v>281</v>
      </c>
      <c r="V16" s="301">
        <v>4</v>
      </c>
      <c r="W16" s="301">
        <v>2</v>
      </c>
      <c r="X16" s="301">
        <v>2</v>
      </c>
      <c r="Y16" s="69"/>
      <c r="Z16" s="69"/>
      <c r="AA16" s="69"/>
      <c r="AB16" s="69"/>
    </row>
    <row r="17" spans="1:28" ht="27.6" customHeight="1">
      <c r="A17" s="366"/>
      <c r="B17" s="429" t="s">
        <v>226</v>
      </c>
      <c r="C17" s="397"/>
      <c r="D17" s="313">
        <v>298</v>
      </c>
      <c r="E17" s="301">
        <v>80</v>
      </c>
      <c r="F17" s="301">
        <v>218</v>
      </c>
      <c r="G17" s="301">
        <v>0</v>
      </c>
      <c r="H17" s="301">
        <v>0</v>
      </c>
      <c r="I17" s="301">
        <v>0</v>
      </c>
      <c r="J17" s="301">
        <v>0</v>
      </c>
      <c r="K17" s="301">
        <v>0</v>
      </c>
      <c r="L17" s="301">
        <v>0</v>
      </c>
      <c r="M17" s="301">
        <v>298</v>
      </c>
      <c r="N17" s="301">
        <v>80</v>
      </c>
      <c r="O17" s="301">
        <v>218</v>
      </c>
      <c r="P17" s="301">
        <v>0</v>
      </c>
      <c r="Q17" s="301">
        <v>0</v>
      </c>
      <c r="R17" s="301">
        <v>0</v>
      </c>
      <c r="S17" s="301">
        <v>0</v>
      </c>
      <c r="T17" s="301">
        <v>0</v>
      </c>
      <c r="U17" s="301">
        <v>0</v>
      </c>
      <c r="V17" s="301">
        <v>0</v>
      </c>
      <c r="W17" s="301">
        <v>0</v>
      </c>
      <c r="X17" s="301">
        <v>0</v>
      </c>
      <c r="Y17" s="69"/>
      <c r="Z17" s="69"/>
      <c r="AA17" s="69"/>
      <c r="AB17" s="69"/>
    </row>
    <row r="18" spans="1:28" ht="27.6" customHeight="1">
      <c r="A18" s="366"/>
      <c r="B18" s="429" t="s">
        <v>227</v>
      </c>
      <c r="C18" s="397"/>
      <c r="D18" s="313">
        <v>185</v>
      </c>
      <c r="E18" s="301">
        <v>120</v>
      </c>
      <c r="F18" s="301">
        <v>65</v>
      </c>
      <c r="G18" s="301">
        <v>0</v>
      </c>
      <c r="H18" s="301">
        <v>0</v>
      </c>
      <c r="I18" s="301">
        <v>0</v>
      </c>
      <c r="J18" s="301">
        <v>0</v>
      </c>
      <c r="K18" s="301">
        <v>0</v>
      </c>
      <c r="L18" s="301">
        <v>0</v>
      </c>
      <c r="M18" s="301">
        <v>185</v>
      </c>
      <c r="N18" s="301">
        <v>120</v>
      </c>
      <c r="O18" s="301">
        <v>65</v>
      </c>
      <c r="P18" s="301">
        <v>0</v>
      </c>
      <c r="Q18" s="301">
        <v>0</v>
      </c>
      <c r="R18" s="301">
        <v>0</v>
      </c>
      <c r="S18" s="301">
        <v>0</v>
      </c>
      <c r="T18" s="301">
        <v>0</v>
      </c>
      <c r="U18" s="301">
        <v>0</v>
      </c>
      <c r="V18" s="301">
        <v>0</v>
      </c>
      <c r="W18" s="301">
        <v>0</v>
      </c>
      <c r="X18" s="301">
        <v>0</v>
      </c>
      <c r="Y18" s="69"/>
      <c r="Z18" s="69"/>
      <c r="AA18" s="69"/>
      <c r="AB18" s="69"/>
    </row>
    <row r="19" spans="1:28" ht="27.6" customHeight="1">
      <c r="A19" s="366"/>
      <c r="B19" s="429" t="s">
        <v>228</v>
      </c>
      <c r="C19" s="397"/>
      <c r="D19" s="313">
        <v>250</v>
      </c>
      <c r="E19" s="301">
        <v>0</v>
      </c>
      <c r="F19" s="301">
        <v>250</v>
      </c>
      <c r="G19" s="301">
        <v>0</v>
      </c>
      <c r="H19" s="301">
        <v>0</v>
      </c>
      <c r="I19" s="301">
        <v>0</v>
      </c>
      <c r="J19" s="301">
        <v>0</v>
      </c>
      <c r="K19" s="301">
        <v>0</v>
      </c>
      <c r="L19" s="301">
        <v>0</v>
      </c>
      <c r="M19" s="301">
        <v>0</v>
      </c>
      <c r="N19" s="301">
        <v>0</v>
      </c>
      <c r="O19" s="301">
        <v>0</v>
      </c>
      <c r="P19" s="301">
        <v>0</v>
      </c>
      <c r="Q19" s="301">
        <v>0</v>
      </c>
      <c r="R19" s="301">
        <v>0</v>
      </c>
      <c r="S19" s="301">
        <v>250</v>
      </c>
      <c r="T19" s="301">
        <v>0</v>
      </c>
      <c r="U19" s="301">
        <v>250</v>
      </c>
      <c r="V19" s="301">
        <v>0</v>
      </c>
      <c r="W19" s="301">
        <v>0</v>
      </c>
      <c r="X19" s="301">
        <v>0</v>
      </c>
      <c r="Y19" s="69"/>
      <c r="Z19" s="69"/>
      <c r="AA19" s="69"/>
      <c r="AB19" s="69"/>
    </row>
    <row r="20" spans="1:28" ht="27.6" customHeight="1">
      <c r="A20" s="366"/>
      <c r="B20" s="429" t="s">
        <v>229</v>
      </c>
      <c r="C20" s="397"/>
      <c r="D20" s="313">
        <v>150</v>
      </c>
      <c r="E20" s="301">
        <v>100</v>
      </c>
      <c r="F20" s="301">
        <v>50</v>
      </c>
      <c r="G20" s="301">
        <v>0</v>
      </c>
      <c r="H20" s="301">
        <v>0</v>
      </c>
      <c r="I20" s="301">
        <v>0</v>
      </c>
      <c r="J20" s="301">
        <v>0</v>
      </c>
      <c r="K20" s="301">
        <v>0</v>
      </c>
      <c r="L20" s="301">
        <v>0</v>
      </c>
      <c r="M20" s="301">
        <v>150</v>
      </c>
      <c r="N20" s="301">
        <v>100</v>
      </c>
      <c r="O20" s="301">
        <v>50</v>
      </c>
      <c r="P20" s="301">
        <v>0</v>
      </c>
      <c r="Q20" s="301">
        <v>0</v>
      </c>
      <c r="R20" s="301">
        <v>0</v>
      </c>
      <c r="S20" s="301">
        <v>0</v>
      </c>
      <c r="T20" s="301">
        <v>0</v>
      </c>
      <c r="U20" s="301">
        <v>0</v>
      </c>
      <c r="V20" s="301">
        <v>0</v>
      </c>
      <c r="W20" s="301">
        <v>0</v>
      </c>
      <c r="X20" s="301">
        <v>0</v>
      </c>
      <c r="Y20" s="69"/>
      <c r="Z20" s="69"/>
      <c r="AA20" s="69"/>
      <c r="AB20" s="69"/>
    </row>
    <row r="21" spans="1:28" ht="27.6" customHeight="1">
      <c r="A21" s="366"/>
      <c r="B21" s="429" t="s">
        <v>230</v>
      </c>
      <c r="C21" s="397"/>
      <c r="D21" s="313">
        <v>495</v>
      </c>
      <c r="E21" s="301">
        <v>120</v>
      </c>
      <c r="F21" s="301">
        <v>375</v>
      </c>
      <c r="G21" s="301">
        <v>0</v>
      </c>
      <c r="H21" s="301">
        <v>0</v>
      </c>
      <c r="I21" s="301">
        <v>0</v>
      </c>
      <c r="J21" s="301">
        <v>0</v>
      </c>
      <c r="K21" s="301">
        <v>0</v>
      </c>
      <c r="L21" s="301">
        <v>0</v>
      </c>
      <c r="M21" s="301">
        <v>495</v>
      </c>
      <c r="N21" s="301">
        <v>120</v>
      </c>
      <c r="O21" s="301">
        <v>375</v>
      </c>
      <c r="P21" s="301">
        <v>0</v>
      </c>
      <c r="Q21" s="301">
        <v>0</v>
      </c>
      <c r="R21" s="301">
        <v>0</v>
      </c>
      <c r="S21" s="301">
        <v>0</v>
      </c>
      <c r="T21" s="301">
        <v>0</v>
      </c>
      <c r="U21" s="301">
        <v>0</v>
      </c>
      <c r="V21" s="301">
        <v>0</v>
      </c>
      <c r="W21" s="301">
        <v>0</v>
      </c>
      <c r="X21" s="301">
        <v>0</v>
      </c>
      <c r="Y21" s="69"/>
      <c r="Z21" s="69"/>
      <c r="AA21" s="69"/>
      <c r="AB21" s="69"/>
    </row>
    <row r="22" spans="1:28" ht="27.6" customHeight="1">
      <c r="A22" s="366"/>
      <c r="B22" s="429" t="s">
        <v>231</v>
      </c>
      <c r="C22" s="397"/>
      <c r="D22" s="313">
        <v>1037</v>
      </c>
      <c r="E22" s="301">
        <v>160</v>
      </c>
      <c r="F22" s="301">
        <v>877</v>
      </c>
      <c r="G22" s="301">
        <v>0</v>
      </c>
      <c r="H22" s="301">
        <v>0</v>
      </c>
      <c r="I22" s="301">
        <v>0</v>
      </c>
      <c r="J22" s="301">
        <v>0</v>
      </c>
      <c r="K22" s="301">
        <v>0</v>
      </c>
      <c r="L22" s="301">
        <v>0</v>
      </c>
      <c r="M22" s="301">
        <v>1037</v>
      </c>
      <c r="N22" s="301">
        <v>160</v>
      </c>
      <c r="O22" s="301">
        <v>877</v>
      </c>
      <c r="P22" s="301">
        <v>0</v>
      </c>
      <c r="Q22" s="301">
        <v>0</v>
      </c>
      <c r="R22" s="301">
        <v>0</v>
      </c>
      <c r="S22" s="301">
        <v>0</v>
      </c>
      <c r="T22" s="301">
        <v>0</v>
      </c>
      <c r="U22" s="301">
        <v>0</v>
      </c>
      <c r="V22" s="301">
        <v>0</v>
      </c>
      <c r="W22" s="301">
        <v>0</v>
      </c>
      <c r="X22" s="301">
        <v>0</v>
      </c>
      <c r="Y22" s="69"/>
      <c r="Z22" s="69"/>
      <c r="AA22" s="69"/>
      <c r="AB22" s="69"/>
    </row>
    <row r="23" spans="1:28" ht="27.6" customHeight="1">
      <c r="A23" s="366"/>
      <c r="B23" s="429" t="s">
        <v>232</v>
      </c>
      <c r="C23" s="397"/>
      <c r="D23" s="313">
        <v>34</v>
      </c>
      <c r="E23" s="301">
        <v>7</v>
      </c>
      <c r="F23" s="301">
        <v>27</v>
      </c>
      <c r="G23" s="301">
        <v>0</v>
      </c>
      <c r="H23" s="301">
        <v>0</v>
      </c>
      <c r="I23" s="301">
        <v>0</v>
      </c>
      <c r="J23" s="301">
        <v>0</v>
      </c>
      <c r="K23" s="301">
        <v>0</v>
      </c>
      <c r="L23" s="301">
        <v>0</v>
      </c>
      <c r="M23" s="301">
        <v>34</v>
      </c>
      <c r="N23" s="301">
        <v>7</v>
      </c>
      <c r="O23" s="301">
        <v>27</v>
      </c>
      <c r="P23" s="301">
        <v>0</v>
      </c>
      <c r="Q23" s="301">
        <v>0</v>
      </c>
      <c r="R23" s="301">
        <v>0</v>
      </c>
      <c r="S23" s="301">
        <v>0</v>
      </c>
      <c r="T23" s="301">
        <v>0</v>
      </c>
      <c r="U23" s="301">
        <v>0</v>
      </c>
      <c r="V23" s="301">
        <v>0</v>
      </c>
      <c r="W23" s="301">
        <v>0</v>
      </c>
      <c r="X23" s="301">
        <v>0</v>
      </c>
      <c r="Y23" s="69"/>
      <c r="Z23" s="69"/>
      <c r="AA23" s="69"/>
      <c r="AB23" s="69"/>
    </row>
    <row r="24" spans="1:28" ht="27.6" customHeight="1">
      <c r="A24" s="366"/>
      <c r="B24" s="429" t="s">
        <v>233</v>
      </c>
      <c r="C24" s="397"/>
      <c r="D24" s="313">
        <v>68</v>
      </c>
      <c r="E24" s="301">
        <v>8</v>
      </c>
      <c r="F24" s="301">
        <v>60</v>
      </c>
      <c r="G24" s="301">
        <v>0</v>
      </c>
      <c r="H24" s="301">
        <v>0</v>
      </c>
      <c r="I24" s="301">
        <v>0</v>
      </c>
      <c r="J24" s="301">
        <v>0</v>
      </c>
      <c r="K24" s="301">
        <v>0</v>
      </c>
      <c r="L24" s="301">
        <v>0</v>
      </c>
      <c r="M24" s="301">
        <v>68</v>
      </c>
      <c r="N24" s="301">
        <v>8</v>
      </c>
      <c r="O24" s="301">
        <v>60</v>
      </c>
      <c r="P24" s="301">
        <v>0</v>
      </c>
      <c r="Q24" s="301">
        <v>0</v>
      </c>
      <c r="R24" s="301">
        <v>0</v>
      </c>
      <c r="S24" s="301">
        <v>0</v>
      </c>
      <c r="T24" s="301">
        <v>0</v>
      </c>
      <c r="U24" s="301">
        <v>0</v>
      </c>
      <c r="V24" s="301">
        <v>0</v>
      </c>
      <c r="W24" s="301">
        <v>0</v>
      </c>
      <c r="X24" s="301">
        <v>0</v>
      </c>
      <c r="Y24" s="69"/>
      <c r="Z24" s="69"/>
      <c r="AA24" s="69"/>
      <c r="AB24" s="69"/>
    </row>
    <row r="25" spans="1:28" ht="27.6" customHeight="1">
      <c r="A25" s="366"/>
      <c r="B25" s="429" t="s">
        <v>234</v>
      </c>
      <c r="C25" s="397"/>
      <c r="D25" s="313">
        <v>40</v>
      </c>
      <c r="E25" s="301">
        <v>0</v>
      </c>
      <c r="F25" s="301">
        <v>40</v>
      </c>
      <c r="G25" s="301">
        <v>0</v>
      </c>
      <c r="H25" s="301">
        <v>0</v>
      </c>
      <c r="I25" s="301">
        <v>0</v>
      </c>
      <c r="J25" s="301">
        <v>0</v>
      </c>
      <c r="K25" s="301">
        <v>0</v>
      </c>
      <c r="L25" s="301">
        <v>0</v>
      </c>
      <c r="M25" s="301">
        <v>40</v>
      </c>
      <c r="N25" s="301">
        <v>0</v>
      </c>
      <c r="O25" s="301">
        <v>40</v>
      </c>
      <c r="P25" s="301">
        <v>0</v>
      </c>
      <c r="Q25" s="301">
        <v>0</v>
      </c>
      <c r="R25" s="301">
        <v>0</v>
      </c>
      <c r="S25" s="301">
        <v>0</v>
      </c>
      <c r="T25" s="301">
        <v>0</v>
      </c>
      <c r="U25" s="301">
        <v>0</v>
      </c>
      <c r="V25" s="301">
        <v>0</v>
      </c>
      <c r="W25" s="301">
        <v>0</v>
      </c>
      <c r="X25" s="301">
        <v>0</v>
      </c>
      <c r="Y25" s="69"/>
      <c r="Z25" s="69"/>
      <c r="AA25" s="69"/>
      <c r="AB25" s="69"/>
    </row>
    <row r="26" spans="1:28" ht="27.6" customHeight="1">
      <c r="A26" s="366"/>
      <c r="B26" s="429" t="s">
        <v>235</v>
      </c>
      <c r="C26" s="397"/>
      <c r="D26" s="313">
        <v>90</v>
      </c>
      <c r="E26" s="301">
        <v>60</v>
      </c>
      <c r="F26" s="301">
        <v>30</v>
      </c>
      <c r="G26" s="301">
        <v>0</v>
      </c>
      <c r="H26" s="301">
        <v>0</v>
      </c>
      <c r="I26" s="301">
        <v>0</v>
      </c>
      <c r="J26" s="301">
        <v>0</v>
      </c>
      <c r="K26" s="301">
        <v>0</v>
      </c>
      <c r="L26" s="301">
        <v>0</v>
      </c>
      <c r="M26" s="301">
        <v>90</v>
      </c>
      <c r="N26" s="301">
        <v>60</v>
      </c>
      <c r="O26" s="301">
        <v>30</v>
      </c>
      <c r="P26" s="301">
        <v>0</v>
      </c>
      <c r="Q26" s="301">
        <v>0</v>
      </c>
      <c r="R26" s="301">
        <v>0</v>
      </c>
      <c r="S26" s="301">
        <v>0</v>
      </c>
      <c r="T26" s="301">
        <v>0</v>
      </c>
      <c r="U26" s="301">
        <v>0</v>
      </c>
      <c r="V26" s="301">
        <v>0</v>
      </c>
      <c r="W26" s="301">
        <v>0</v>
      </c>
      <c r="X26" s="301">
        <v>0</v>
      </c>
      <c r="Y26" s="69"/>
      <c r="Z26" s="69"/>
      <c r="AA26" s="69"/>
      <c r="AB26" s="69"/>
    </row>
    <row r="27" spans="1:28" ht="27.6" customHeight="1">
      <c r="A27" s="366"/>
      <c r="B27" s="429" t="s">
        <v>236</v>
      </c>
      <c r="C27" s="397"/>
      <c r="D27" s="313">
        <v>432</v>
      </c>
      <c r="E27" s="301">
        <v>305</v>
      </c>
      <c r="F27" s="301">
        <v>127</v>
      </c>
      <c r="G27" s="301">
        <v>0</v>
      </c>
      <c r="H27" s="301">
        <v>0</v>
      </c>
      <c r="I27" s="301">
        <v>0</v>
      </c>
      <c r="J27" s="301">
        <v>0</v>
      </c>
      <c r="K27" s="301">
        <v>0</v>
      </c>
      <c r="L27" s="301">
        <v>0</v>
      </c>
      <c r="M27" s="301">
        <v>428</v>
      </c>
      <c r="N27" s="301">
        <v>303</v>
      </c>
      <c r="O27" s="301">
        <v>125</v>
      </c>
      <c r="P27" s="301">
        <v>0</v>
      </c>
      <c r="Q27" s="301">
        <v>0</v>
      </c>
      <c r="R27" s="301">
        <v>0</v>
      </c>
      <c r="S27" s="301">
        <v>0</v>
      </c>
      <c r="T27" s="301">
        <v>0</v>
      </c>
      <c r="U27" s="301">
        <v>0</v>
      </c>
      <c r="V27" s="301">
        <v>4</v>
      </c>
      <c r="W27" s="301">
        <v>2</v>
      </c>
      <c r="X27" s="301">
        <v>2</v>
      </c>
      <c r="Y27" s="69"/>
      <c r="Z27" s="69"/>
      <c r="AA27" s="69"/>
      <c r="AB27" s="69"/>
    </row>
    <row r="28" spans="1:28" ht="27.6" customHeight="1">
      <c r="A28" s="366"/>
      <c r="B28" s="429" t="s">
        <v>237</v>
      </c>
      <c r="C28" s="397"/>
      <c r="D28" s="313">
        <v>180</v>
      </c>
      <c r="E28" s="301">
        <v>100</v>
      </c>
      <c r="F28" s="301">
        <v>80</v>
      </c>
      <c r="G28" s="301">
        <v>0</v>
      </c>
      <c r="H28" s="301">
        <v>0</v>
      </c>
      <c r="I28" s="301">
        <v>0</v>
      </c>
      <c r="J28" s="301">
        <v>0</v>
      </c>
      <c r="K28" s="301">
        <v>0</v>
      </c>
      <c r="L28" s="301">
        <v>0</v>
      </c>
      <c r="M28" s="301">
        <v>180</v>
      </c>
      <c r="N28" s="301">
        <v>100</v>
      </c>
      <c r="O28" s="301">
        <v>80</v>
      </c>
      <c r="P28" s="301">
        <v>0</v>
      </c>
      <c r="Q28" s="301">
        <v>0</v>
      </c>
      <c r="R28" s="301">
        <v>0</v>
      </c>
      <c r="S28" s="301">
        <v>0</v>
      </c>
      <c r="T28" s="301">
        <v>0</v>
      </c>
      <c r="U28" s="301">
        <v>0</v>
      </c>
      <c r="V28" s="301">
        <v>0</v>
      </c>
      <c r="W28" s="301">
        <v>0</v>
      </c>
      <c r="X28" s="301">
        <v>0</v>
      </c>
      <c r="Y28" s="69"/>
      <c r="Z28" s="69"/>
      <c r="AA28" s="69"/>
      <c r="AB28" s="69"/>
    </row>
    <row r="29" spans="1:28" ht="27.6" customHeight="1" thickBot="1">
      <c r="A29" s="366"/>
      <c r="B29" s="428" t="s">
        <v>303</v>
      </c>
      <c r="C29" s="129"/>
      <c r="D29" s="314">
        <v>31</v>
      </c>
      <c r="E29" s="315">
        <v>0</v>
      </c>
      <c r="F29" s="315">
        <v>31</v>
      </c>
      <c r="G29" s="315">
        <v>0</v>
      </c>
      <c r="H29" s="315">
        <v>0</v>
      </c>
      <c r="I29" s="315">
        <v>0</v>
      </c>
      <c r="J29" s="315">
        <v>0</v>
      </c>
      <c r="K29" s="315">
        <v>0</v>
      </c>
      <c r="L29" s="315">
        <v>0</v>
      </c>
      <c r="M29" s="315">
        <v>0</v>
      </c>
      <c r="N29" s="315">
        <v>0</v>
      </c>
      <c r="O29" s="315">
        <v>0</v>
      </c>
      <c r="P29" s="315">
        <v>0</v>
      </c>
      <c r="Q29" s="315">
        <v>0</v>
      </c>
      <c r="R29" s="315">
        <v>0</v>
      </c>
      <c r="S29" s="315">
        <v>31</v>
      </c>
      <c r="T29" s="315">
        <v>0</v>
      </c>
      <c r="U29" s="315">
        <v>31</v>
      </c>
      <c r="V29" s="315">
        <v>0</v>
      </c>
      <c r="W29" s="315">
        <v>0</v>
      </c>
      <c r="X29" s="315">
        <v>0</v>
      </c>
      <c r="Y29" s="69"/>
      <c r="Z29" s="69"/>
      <c r="AA29" s="69"/>
      <c r="AB29" s="69"/>
    </row>
    <row r="30" spans="1:28" s="25" customFormat="1" ht="14.1" customHeight="1">
      <c r="B30" s="25" t="s">
        <v>425</v>
      </c>
      <c r="M30" s="101" t="s">
        <v>128</v>
      </c>
    </row>
    <row r="31" spans="1:28" s="25" customFormat="1" ht="14.1" customHeight="1"/>
  </sheetData>
  <mergeCells count="11">
    <mergeCell ref="P4:R4"/>
    <mergeCell ref="S4:U4"/>
    <mergeCell ref="V4:X4"/>
    <mergeCell ref="A1:D1"/>
    <mergeCell ref="B2:L2"/>
    <mergeCell ref="M2:X2"/>
    <mergeCell ref="B4:B6"/>
    <mergeCell ref="D4:F4"/>
    <mergeCell ref="G4:I4"/>
    <mergeCell ref="J4:L4"/>
    <mergeCell ref="M4:O4"/>
  </mergeCells>
  <phoneticPr fontId="2" type="noConversion"/>
  <printOptions horizontalCentered="1"/>
  <pageMargins left="0.6692913385826772" right="0.6692913385826772" top="0.6692913385826772" bottom="0.6692913385826772" header="0.27559055118110237" footer="0.27559055118110237"/>
  <pageSetup paperSize="9" firstPageNumber="112"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0"/>
  </sheetPr>
  <dimension ref="A1:T31"/>
  <sheetViews>
    <sheetView showGridLines="0" view="pageBreakPreview" zoomScale="70" zoomScaleNormal="90" zoomScaleSheetLayoutView="70" workbookViewId="0">
      <pane xSplit="3" ySplit="6" topLeftCell="D7" activePane="bottomRight" state="frozen"/>
      <selection sqref="A1:XFD1048576"/>
      <selection pane="topRight" sqref="A1:XFD1048576"/>
      <selection pane="bottomLeft" sqref="A1:XFD1048576"/>
      <selection pane="bottomRight" activeCell="P23" sqref="P23"/>
    </sheetView>
  </sheetViews>
  <sheetFormatPr defaultRowHeight="12.75"/>
  <cols>
    <col min="1" max="1" width="0.5" style="1" customWidth="1"/>
    <col min="2" max="2" width="20.625" style="1" customWidth="1"/>
    <col min="3" max="3" width="0.625" style="1" customWidth="1"/>
    <col min="4" max="10" width="9.125" style="1" customWidth="1"/>
    <col min="11" max="17" width="11.625" style="1" customWidth="1"/>
    <col min="18" max="16384" width="9" style="1"/>
  </cols>
  <sheetData>
    <row r="1" spans="1:20" ht="18" customHeight="1">
      <c r="A1" s="387" t="s">
        <v>510</v>
      </c>
      <c r="B1" s="387"/>
      <c r="Q1" s="400" t="s">
        <v>38</v>
      </c>
    </row>
    <row r="2" spans="1:20" s="213" customFormat="1" ht="24.95" customHeight="1">
      <c r="A2" s="552" t="s">
        <v>448</v>
      </c>
      <c r="B2" s="552"/>
      <c r="C2" s="552"/>
      <c r="D2" s="552"/>
      <c r="E2" s="552"/>
      <c r="F2" s="552"/>
      <c r="G2" s="552"/>
      <c r="H2" s="552"/>
      <c r="I2" s="552"/>
      <c r="J2" s="552"/>
      <c r="K2" s="552" t="s">
        <v>85</v>
      </c>
      <c r="L2" s="552"/>
      <c r="M2" s="552"/>
      <c r="N2" s="552"/>
      <c r="O2" s="552"/>
      <c r="P2" s="552"/>
      <c r="Q2" s="552"/>
      <c r="R2" s="388"/>
      <c r="S2" s="388"/>
      <c r="T2" s="388"/>
    </row>
    <row r="3" spans="1:20" ht="15" customHeight="1" thickBot="1">
      <c r="J3" s="400"/>
      <c r="P3" s="638"/>
      <c r="Q3" s="638"/>
    </row>
    <row r="4" spans="1:20" ht="21.95" customHeight="1">
      <c r="A4" s="427"/>
      <c r="B4" s="518" t="s">
        <v>666</v>
      </c>
      <c r="C4" s="425"/>
      <c r="D4" s="639" t="s">
        <v>295</v>
      </c>
      <c r="E4" s="541"/>
      <c r="F4" s="541"/>
      <c r="G4" s="541"/>
      <c r="H4" s="541"/>
      <c r="I4" s="541"/>
      <c r="J4" s="542"/>
      <c r="K4" s="541" t="s">
        <v>296</v>
      </c>
      <c r="L4" s="541"/>
      <c r="M4" s="541"/>
      <c r="N4" s="541"/>
      <c r="O4" s="541"/>
      <c r="P4" s="541"/>
      <c r="Q4" s="541"/>
    </row>
    <row r="5" spans="1:20" ht="21.95" customHeight="1">
      <c r="A5" s="373"/>
      <c r="B5" s="521"/>
      <c r="C5" s="426"/>
      <c r="D5" s="114" t="s">
        <v>147</v>
      </c>
      <c r="E5" s="77" t="s">
        <v>297</v>
      </c>
      <c r="F5" s="389" t="s">
        <v>298</v>
      </c>
      <c r="G5" s="389" t="s">
        <v>299</v>
      </c>
      <c r="H5" s="378" t="s">
        <v>288</v>
      </c>
      <c r="I5" s="378" t="s">
        <v>300</v>
      </c>
      <c r="J5" s="378" t="s">
        <v>260</v>
      </c>
      <c r="K5" s="77" t="s">
        <v>194</v>
      </c>
      <c r="L5" s="77" t="s">
        <v>297</v>
      </c>
      <c r="M5" s="389" t="s">
        <v>301</v>
      </c>
      <c r="N5" s="389" t="s">
        <v>299</v>
      </c>
      <c r="O5" s="378" t="s">
        <v>288</v>
      </c>
      <c r="P5" s="378" t="s">
        <v>300</v>
      </c>
      <c r="Q5" s="393" t="s">
        <v>260</v>
      </c>
    </row>
    <row r="6" spans="1:20" ht="36" customHeight="1" thickBot="1">
      <c r="A6" s="115"/>
      <c r="B6" s="522"/>
      <c r="C6" s="116"/>
      <c r="D6" s="117" t="s">
        <v>12</v>
      </c>
      <c r="E6" s="375" t="s">
        <v>115</v>
      </c>
      <c r="F6" s="377" t="s">
        <v>13</v>
      </c>
      <c r="G6" s="377" t="s">
        <v>14</v>
      </c>
      <c r="H6" s="408" t="s">
        <v>77</v>
      </c>
      <c r="I6" s="408" t="s">
        <v>81</v>
      </c>
      <c r="J6" s="408" t="s">
        <v>60</v>
      </c>
      <c r="K6" s="375" t="s">
        <v>12</v>
      </c>
      <c r="L6" s="375" t="s">
        <v>75</v>
      </c>
      <c r="M6" s="377" t="s">
        <v>13</v>
      </c>
      <c r="N6" s="377" t="s">
        <v>14</v>
      </c>
      <c r="O6" s="408" t="s">
        <v>76</v>
      </c>
      <c r="P6" s="408" t="s">
        <v>81</v>
      </c>
      <c r="Q6" s="410" t="s">
        <v>60</v>
      </c>
    </row>
    <row r="7" spans="1:20" ht="27" customHeight="1">
      <c r="A7" s="373"/>
      <c r="B7" s="118" t="s">
        <v>271</v>
      </c>
      <c r="C7" s="119"/>
      <c r="D7" s="310">
        <v>2372</v>
      </c>
      <c r="E7" s="311">
        <v>0</v>
      </c>
      <c r="F7" s="311">
        <v>359</v>
      </c>
      <c r="G7" s="311">
        <v>1871</v>
      </c>
      <c r="H7" s="311">
        <v>0</v>
      </c>
      <c r="I7" s="311">
        <v>132</v>
      </c>
      <c r="J7" s="311">
        <v>10</v>
      </c>
      <c r="K7" s="311">
        <v>7605</v>
      </c>
      <c r="L7" s="311">
        <v>0</v>
      </c>
      <c r="M7" s="311">
        <v>1406</v>
      </c>
      <c r="N7" s="311">
        <v>5775</v>
      </c>
      <c r="O7" s="311">
        <v>0</v>
      </c>
      <c r="P7" s="311">
        <v>396</v>
      </c>
      <c r="Q7" s="311">
        <v>28</v>
      </c>
    </row>
    <row r="8" spans="1:20" s="121" customFormat="1" ht="27" customHeight="1">
      <c r="A8" s="120"/>
      <c r="B8" s="118" t="s">
        <v>272</v>
      </c>
      <c r="C8" s="119"/>
      <c r="D8" s="310">
        <v>2514</v>
      </c>
      <c r="E8" s="311">
        <v>0</v>
      </c>
      <c r="F8" s="311">
        <v>357</v>
      </c>
      <c r="G8" s="311">
        <v>1970</v>
      </c>
      <c r="H8" s="311">
        <v>0</v>
      </c>
      <c r="I8" s="311">
        <v>176</v>
      </c>
      <c r="J8" s="311">
        <v>11</v>
      </c>
      <c r="K8" s="311">
        <v>8021</v>
      </c>
      <c r="L8" s="311">
        <v>0</v>
      </c>
      <c r="M8" s="311">
        <v>1410</v>
      </c>
      <c r="N8" s="311">
        <v>6054</v>
      </c>
      <c r="O8" s="311">
        <v>0</v>
      </c>
      <c r="P8" s="311">
        <v>528</v>
      </c>
      <c r="Q8" s="311">
        <v>29</v>
      </c>
    </row>
    <row r="9" spans="1:20" s="121" customFormat="1" ht="27" customHeight="1">
      <c r="A9" s="120"/>
      <c r="B9" s="118" t="s">
        <v>273</v>
      </c>
      <c r="C9" s="119"/>
      <c r="D9" s="310">
        <v>2263</v>
      </c>
      <c r="E9" s="311">
        <v>0</v>
      </c>
      <c r="F9" s="311">
        <v>357</v>
      </c>
      <c r="G9" s="311">
        <v>1895</v>
      </c>
      <c r="H9" s="311">
        <v>0</v>
      </c>
      <c r="I9" s="311">
        <v>0</v>
      </c>
      <c r="J9" s="311">
        <v>11</v>
      </c>
      <c r="K9" s="311">
        <v>5840</v>
      </c>
      <c r="L9" s="311">
        <v>0</v>
      </c>
      <c r="M9" s="311">
        <v>1419</v>
      </c>
      <c r="N9" s="311">
        <v>4391</v>
      </c>
      <c r="O9" s="311">
        <v>0</v>
      </c>
      <c r="P9" s="311">
        <v>0</v>
      </c>
      <c r="Q9" s="311">
        <v>30</v>
      </c>
    </row>
    <row r="10" spans="1:20" s="121" customFormat="1" ht="27" customHeight="1">
      <c r="A10" s="120"/>
      <c r="B10" s="122" t="s">
        <v>422</v>
      </c>
      <c r="C10" s="119"/>
      <c r="D10" s="310">
        <v>2084</v>
      </c>
      <c r="E10" s="311">
        <v>0</v>
      </c>
      <c r="F10" s="311">
        <v>422</v>
      </c>
      <c r="G10" s="311">
        <v>1583</v>
      </c>
      <c r="H10" s="290">
        <v>0</v>
      </c>
      <c r="I10" s="311">
        <v>69</v>
      </c>
      <c r="J10" s="311">
        <v>10</v>
      </c>
      <c r="K10" s="311">
        <v>6322</v>
      </c>
      <c r="L10" s="311">
        <v>0</v>
      </c>
      <c r="M10" s="311">
        <v>1445</v>
      </c>
      <c r="N10" s="311">
        <v>4648</v>
      </c>
      <c r="O10" s="311">
        <v>0</v>
      </c>
      <c r="P10" s="311">
        <v>200</v>
      </c>
      <c r="Q10" s="311">
        <v>29</v>
      </c>
    </row>
    <row r="11" spans="1:20" s="121" customFormat="1" ht="27" customHeight="1">
      <c r="A11" s="120"/>
      <c r="B11" s="122" t="s">
        <v>423</v>
      </c>
      <c r="C11" s="119"/>
      <c r="D11" s="310">
        <v>1656</v>
      </c>
      <c r="E11" s="311">
        <v>0</v>
      </c>
      <c r="F11" s="311">
        <v>626</v>
      </c>
      <c r="G11" s="311">
        <v>936</v>
      </c>
      <c r="H11" s="290">
        <v>0</v>
      </c>
      <c r="I11" s="311">
        <v>84</v>
      </c>
      <c r="J11" s="311">
        <v>10</v>
      </c>
      <c r="K11" s="311">
        <v>5887</v>
      </c>
      <c r="L11" s="311">
        <v>0</v>
      </c>
      <c r="M11" s="311">
        <v>2746</v>
      </c>
      <c r="N11" s="311">
        <v>2868</v>
      </c>
      <c r="O11" s="311">
        <v>0</v>
      </c>
      <c r="P11" s="312">
        <v>244</v>
      </c>
      <c r="Q11" s="311">
        <v>29</v>
      </c>
      <c r="R11" s="123"/>
    </row>
    <row r="12" spans="1:20" s="121" customFormat="1" ht="27" customHeight="1">
      <c r="A12" s="120"/>
      <c r="B12" s="122" t="s">
        <v>276</v>
      </c>
      <c r="C12" s="119"/>
      <c r="D12" s="310">
        <v>1614</v>
      </c>
      <c r="E12" s="311">
        <v>0</v>
      </c>
      <c r="F12" s="311">
        <v>214</v>
      </c>
      <c r="G12" s="311">
        <v>1302</v>
      </c>
      <c r="H12" s="290">
        <v>0</v>
      </c>
      <c r="I12" s="311">
        <v>85</v>
      </c>
      <c r="J12" s="311">
        <v>13</v>
      </c>
      <c r="K12" s="311">
        <v>4726</v>
      </c>
      <c r="L12" s="311">
        <v>0</v>
      </c>
      <c r="M12" s="311">
        <v>1090</v>
      </c>
      <c r="N12" s="311">
        <v>3352</v>
      </c>
      <c r="O12" s="311">
        <v>0</v>
      </c>
      <c r="P12" s="311">
        <v>255</v>
      </c>
      <c r="Q12" s="311">
        <v>29</v>
      </c>
      <c r="R12" s="123"/>
    </row>
    <row r="13" spans="1:20" s="121" customFormat="1" ht="27" customHeight="1">
      <c r="A13" s="120"/>
      <c r="B13" s="46" t="s">
        <v>424</v>
      </c>
      <c r="C13" s="58"/>
      <c r="D13" s="289">
        <v>1886</v>
      </c>
      <c r="E13" s="290">
        <v>0</v>
      </c>
      <c r="F13" s="290">
        <v>0</v>
      </c>
      <c r="G13" s="290">
        <v>1787</v>
      </c>
      <c r="H13" s="290">
        <v>0</v>
      </c>
      <c r="I13" s="290">
        <v>89</v>
      </c>
      <c r="J13" s="290">
        <v>10</v>
      </c>
      <c r="K13" s="290">
        <v>6239</v>
      </c>
      <c r="L13" s="290">
        <v>0</v>
      </c>
      <c r="M13" s="290">
        <v>0</v>
      </c>
      <c r="N13" s="290">
        <v>5939</v>
      </c>
      <c r="O13" s="290">
        <v>0</v>
      </c>
      <c r="P13" s="290">
        <v>276</v>
      </c>
      <c r="Q13" s="290">
        <v>24</v>
      </c>
      <c r="R13" s="123"/>
    </row>
    <row r="14" spans="1:20" s="25" customFormat="1" ht="27" customHeight="1">
      <c r="A14" s="124"/>
      <c r="B14" s="125" t="s">
        <v>468</v>
      </c>
      <c r="C14" s="58"/>
      <c r="D14" s="471">
        <v>1899</v>
      </c>
      <c r="E14" s="290">
        <v>0</v>
      </c>
      <c r="F14" s="290">
        <v>0</v>
      </c>
      <c r="G14" s="290">
        <v>1801</v>
      </c>
      <c r="H14" s="290">
        <v>0</v>
      </c>
      <c r="I14" s="290">
        <v>89</v>
      </c>
      <c r="J14" s="290">
        <v>9</v>
      </c>
      <c r="K14" s="326">
        <v>6300</v>
      </c>
      <c r="L14" s="290">
        <v>0</v>
      </c>
      <c r="M14" s="290">
        <v>0</v>
      </c>
      <c r="N14" s="290">
        <v>5999</v>
      </c>
      <c r="O14" s="290">
        <v>0</v>
      </c>
      <c r="P14" s="290">
        <v>276</v>
      </c>
      <c r="Q14" s="290">
        <v>25</v>
      </c>
      <c r="R14" s="126"/>
      <c r="S14" s="126"/>
    </row>
    <row r="15" spans="1:20" s="25" customFormat="1" ht="27" customHeight="1">
      <c r="A15" s="124"/>
      <c r="B15" s="125" t="s">
        <v>469</v>
      </c>
      <c r="C15" s="58"/>
      <c r="D15" s="471">
        <v>1892</v>
      </c>
      <c r="E15" s="290">
        <v>0</v>
      </c>
      <c r="F15" s="290">
        <v>0</v>
      </c>
      <c r="G15" s="290">
        <v>1785</v>
      </c>
      <c r="H15" s="290">
        <v>0</v>
      </c>
      <c r="I15" s="290">
        <v>103</v>
      </c>
      <c r="J15" s="290">
        <v>4</v>
      </c>
      <c r="K15" s="326">
        <v>6311</v>
      </c>
      <c r="L15" s="290">
        <v>0</v>
      </c>
      <c r="M15" s="290">
        <v>0</v>
      </c>
      <c r="N15" s="290">
        <v>6010</v>
      </c>
      <c r="O15" s="290">
        <v>0</v>
      </c>
      <c r="P15" s="290">
        <v>281</v>
      </c>
      <c r="Q15" s="290">
        <v>20</v>
      </c>
      <c r="R15" s="126"/>
      <c r="S15" s="126"/>
    </row>
    <row r="16" spans="1:20" s="25" customFormat="1" ht="27" customHeight="1">
      <c r="A16" s="124"/>
      <c r="B16" s="125" t="s">
        <v>758</v>
      </c>
      <c r="C16" s="58"/>
      <c r="D16" s="471">
        <v>1882</v>
      </c>
      <c r="E16" s="290">
        <v>0</v>
      </c>
      <c r="F16" s="290">
        <v>0</v>
      </c>
      <c r="G16" s="290">
        <v>1776</v>
      </c>
      <c r="H16" s="290">
        <v>0</v>
      </c>
      <c r="I16" s="290">
        <v>99</v>
      </c>
      <c r="J16" s="290">
        <v>7</v>
      </c>
      <c r="K16" s="326">
        <v>6273</v>
      </c>
      <c r="L16" s="290">
        <v>0</v>
      </c>
      <c r="M16" s="290">
        <v>0</v>
      </c>
      <c r="N16" s="290">
        <v>5974</v>
      </c>
      <c r="O16" s="290">
        <v>0</v>
      </c>
      <c r="P16" s="290">
        <v>281</v>
      </c>
      <c r="Q16" s="290">
        <v>18</v>
      </c>
      <c r="R16" s="126"/>
      <c r="S16" s="126"/>
    </row>
    <row r="17" spans="1:20" ht="27" customHeight="1">
      <c r="A17" s="373"/>
      <c r="B17" s="32" t="s">
        <v>200</v>
      </c>
      <c r="C17" s="58"/>
      <c r="D17" s="471">
        <v>104</v>
      </c>
      <c r="E17" s="290">
        <v>0</v>
      </c>
      <c r="F17" s="290">
        <v>0</v>
      </c>
      <c r="G17" s="290">
        <v>104</v>
      </c>
      <c r="H17" s="290">
        <v>0</v>
      </c>
      <c r="I17" s="290">
        <v>0</v>
      </c>
      <c r="J17" s="290">
        <v>0</v>
      </c>
      <c r="K17" s="326">
        <v>298</v>
      </c>
      <c r="L17" s="290">
        <v>0</v>
      </c>
      <c r="M17" s="290">
        <v>0</v>
      </c>
      <c r="N17" s="290">
        <v>298</v>
      </c>
      <c r="O17" s="290">
        <v>0</v>
      </c>
      <c r="P17" s="290">
        <v>0</v>
      </c>
      <c r="Q17" s="290">
        <v>0</v>
      </c>
      <c r="R17" s="69"/>
      <c r="S17" s="69"/>
    </row>
    <row r="18" spans="1:20" ht="27" customHeight="1">
      <c r="A18" s="373"/>
      <c r="B18" s="32" t="s">
        <v>201</v>
      </c>
      <c r="C18" s="58"/>
      <c r="D18" s="471">
        <v>277</v>
      </c>
      <c r="E18" s="290">
        <v>0</v>
      </c>
      <c r="F18" s="290">
        <v>0</v>
      </c>
      <c r="G18" s="290">
        <v>276</v>
      </c>
      <c r="H18" s="290">
        <v>0</v>
      </c>
      <c r="I18" s="290">
        <v>0</v>
      </c>
      <c r="J18" s="290">
        <v>1</v>
      </c>
      <c r="K18" s="326">
        <v>943</v>
      </c>
      <c r="L18" s="290">
        <v>0</v>
      </c>
      <c r="M18" s="290">
        <v>0</v>
      </c>
      <c r="N18" s="290">
        <v>940</v>
      </c>
      <c r="O18" s="290">
        <v>0</v>
      </c>
      <c r="P18" s="290">
        <v>0</v>
      </c>
      <c r="Q18" s="290">
        <v>3</v>
      </c>
      <c r="R18" s="69"/>
      <c r="S18" s="69"/>
    </row>
    <row r="19" spans="1:20" ht="27" customHeight="1">
      <c r="A19" s="373"/>
      <c r="B19" s="32" t="s">
        <v>202</v>
      </c>
      <c r="C19" s="58"/>
      <c r="D19" s="471">
        <v>92</v>
      </c>
      <c r="E19" s="290">
        <v>0</v>
      </c>
      <c r="F19" s="290">
        <v>0</v>
      </c>
      <c r="G19" s="290">
        <v>0</v>
      </c>
      <c r="H19" s="290">
        <v>0</v>
      </c>
      <c r="I19" s="290">
        <v>92</v>
      </c>
      <c r="J19" s="290">
        <v>0</v>
      </c>
      <c r="K19" s="326">
        <v>250</v>
      </c>
      <c r="L19" s="290">
        <v>0</v>
      </c>
      <c r="M19" s="290">
        <v>0</v>
      </c>
      <c r="N19" s="290">
        <v>0</v>
      </c>
      <c r="O19" s="290">
        <v>0</v>
      </c>
      <c r="P19" s="290">
        <v>250</v>
      </c>
      <c r="Q19" s="290">
        <v>0</v>
      </c>
      <c r="R19" s="69"/>
      <c r="S19" s="69"/>
    </row>
    <row r="20" spans="1:20" ht="27" customHeight="1">
      <c r="A20" s="373"/>
      <c r="B20" s="32" t="s">
        <v>302</v>
      </c>
      <c r="C20" s="58"/>
      <c r="D20" s="471">
        <v>71</v>
      </c>
      <c r="E20" s="290">
        <v>0</v>
      </c>
      <c r="F20" s="290">
        <v>0</v>
      </c>
      <c r="G20" s="290">
        <v>70</v>
      </c>
      <c r="H20" s="290">
        <v>0</v>
      </c>
      <c r="I20" s="290">
        <v>0</v>
      </c>
      <c r="J20" s="290">
        <v>1</v>
      </c>
      <c r="K20" s="326">
        <v>240</v>
      </c>
      <c r="L20" s="290">
        <v>0</v>
      </c>
      <c r="M20" s="290">
        <v>0</v>
      </c>
      <c r="N20" s="290">
        <v>237</v>
      </c>
      <c r="O20" s="290">
        <v>0</v>
      </c>
      <c r="P20" s="290">
        <v>0</v>
      </c>
      <c r="Q20" s="290">
        <v>3</v>
      </c>
      <c r="R20" s="69"/>
      <c r="S20" s="69"/>
    </row>
    <row r="21" spans="1:20" ht="27" customHeight="1">
      <c r="A21" s="373"/>
      <c r="B21" s="32" t="s">
        <v>203</v>
      </c>
      <c r="C21" s="58"/>
      <c r="D21" s="471">
        <v>170</v>
      </c>
      <c r="E21" s="290">
        <v>0</v>
      </c>
      <c r="F21" s="290">
        <v>0</v>
      </c>
      <c r="G21" s="290">
        <v>170</v>
      </c>
      <c r="H21" s="290">
        <v>0</v>
      </c>
      <c r="I21" s="290">
        <v>0</v>
      </c>
      <c r="J21" s="290" t="s">
        <v>39</v>
      </c>
      <c r="K21" s="326">
        <v>495</v>
      </c>
      <c r="L21" s="290">
        <v>0</v>
      </c>
      <c r="M21" s="290">
        <v>0</v>
      </c>
      <c r="N21" s="290">
        <v>495</v>
      </c>
      <c r="O21" s="290">
        <v>0</v>
      </c>
      <c r="P21" s="290">
        <v>0</v>
      </c>
      <c r="Q21" s="290">
        <v>0</v>
      </c>
      <c r="R21" s="69"/>
      <c r="S21" s="69"/>
    </row>
    <row r="22" spans="1:20" ht="27" customHeight="1">
      <c r="A22" s="373"/>
      <c r="B22" s="364" t="s">
        <v>231</v>
      </c>
      <c r="C22" s="426"/>
      <c r="D22" s="471">
        <v>299</v>
      </c>
      <c r="E22" s="301">
        <v>0</v>
      </c>
      <c r="F22" s="301">
        <v>0</v>
      </c>
      <c r="G22" s="301">
        <v>299</v>
      </c>
      <c r="H22" s="301">
        <v>0</v>
      </c>
      <c r="I22" s="301">
        <v>0</v>
      </c>
      <c r="J22" s="301">
        <v>0</v>
      </c>
      <c r="K22" s="326">
        <v>1037</v>
      </c>
      <c r="L22" s="301">
        <v>0</v>
      </c>
      <c r="M22" s="301">
        <v>0</v>
      </c>
      <c r="N22" s="301">
        <v>1037</v>
      </c>
      <c r="O22" s="301">
        <v>0</v>
      </c>
      <c r="P22" s="301">
        <v>0</v>
      </c>
      <c r="Q22" s="301">
        <v>0</v>
      </c>
      <c r="R22" s="69"/>
      <c r="S22" s="69"/>
    </row>
    <row r="23" spans="1:20" ht="27" customHeight="1">
      <c r="A23" s="373"/>
      <c r="B23" s="364" t="s">
        <v>232</v>
      </c>
      <c r="C23" s="426"/>
      <c r="D23" s="471">
        <v>11</v>
      </c>
      <c r="E23" s="301">
        <v>0</v>
      </c>
      <c r="F23" s="301">
        <v>0</v>
      </c>
      <c r="G23" s="301">
        <v>11</v>
      </c>
      <c r="H23" s="301">
        <v>0</v>
      </c>
      <c r="I23" s="301">
        <v>0</v>
      </c>
      <c r="J23" s="301">
        <v>0</v>
      </c>
      <c r="K23" s="326">
        <v>34</v>
      </c>
      <c r="L23" s="301">
        <v>0</v>
      </c>
      <c r="M23" s="301">
        <v>0</v>
      </c>
      <c r="N23" s="301">
        <v>34</v>
      </c>
      <c r="O23" s="301">
        <v>0</v>
      </c>
      <c r="P23" s="301">
        <v>0</v>
      </c>
      <c r="Q23" s="301">
        <v>0</v>
      </c>
      <c r="R23" s="69"/>
      <c r="S23" s="69"/>
    </row>
    <row r="24" spans="1:20" ht="27" customHeight="1">
      <c r="A24" s="373"/>
      <c r="B24" s="364" t="s">
        <v>233</v>
      </c>
      <c r="C24" s="426"/>
      <c r="D24" s="471">
        <v>17</v>
      </c>
      <c r="E24" s="301">
        <v>0</v>
      </c>
      <c r="F24" s="301">
        <v>0</v>
      </c>
      <c r="G24" s="301">
        <v>17</v>
      </c>
      <c r="H24" s="301">
        <v>0</v>
      </c>
      <c r="I24" s="301">
        <v>0</v>
      </c>
      <c r="J24" s="301">
        <v>0</v>
      </c>
      <c r="K24" s="326">
        <v>68</v>
      </c>
      <c r="L24" s="301">
        <v>0</v>
      </c>
      <c r="M24" s="301">
        <v>0</v>
      </c>
      <c r="N24" s="301">
        <v>68</v>
      </c>
      <c r="O24" s="301">
        <v>0</v>
      </c>
      <c r="P24" s="301">
        <v>0</v>
      </c>
      <c r="Q24" s="301">
        <v>0</v>
      </c>
      <c r="R24" s="69"/>
      <c r="S24" s="69"/>
    </row>
    <row r="25" spans="1:20" ht="27" customHeight="1">
      <c r="A25" s="373"/>
      <c r="B25" s="364" t="s">
        <v>234</v>
      </c>
      <c r="C25" s="426"/>
      <c r="D25" s="471">
        <v>12</v>
      </c>
      <c r="E25" s="301">
        <v>0</v>
      </c>
      <c r="F25" s="301">
        <v>0</v>
      </c>
      <c r="G25" s="301">
        <v>12</v>
      </c>
      <c r="H25" s="301">
        <v>0</v>
      </c>
      <c r="I25" s="301">
        <v>0</v>
      </c>
      <c r="J25" s="301">
        <v>0</v>
      </c>
      <c r="K25" s="326">
        <v>40</v>
      </c>
      <c r="L25" s="301">
        <v>0</v>
      </c>
      <c r="M25" s="301">
        <v>0</v>
      </c>
      <c r="N25" s="301">
        <v>40</v>
      </c>
      <c r="O25" s="301">
        <v>0</v>
      </c>
      <c r="P25" s="301">
        <v>0</v>
      </c>
      <c r="Q25" s="301">
        <v>0</v>
      </c>
      <c r="R25" s="69"/>
      <c r="S25" s="69"/>
    </row>
    <row r="26" spans="1:20" ht="27" customHeight="1">
      <c r="A26" s="373"/>
      <c r="B26" s="364" t="s">
        <v>235</v>
      </c>
      <c r="C26" s="426"/>
      <c r="D26" s="471">
        <v>75</v>
      </c>
      <c r="E26" s="301">
        <v>0</v>
      </c>
      <c r="F26" s="301">
        <v>0</v>
      </c>
      <c r="G26" s="301">
        <v>74</v>
      </c>
      <c r="H26" s="301">
        <v>0</v>
      </c>
      <c r="I26" s="301">
        <v>0</v>
      </c>
      <c r="J26" s="301">
        <v>1</v>
      </c>
      <c r="K26" s="326">
        <v>246</v>
      </c>
      <c r="L26" s="301">
        <v>0</v>
      </c>
      <c r="M26" s="301">
        <v>0</v>
      </c>
      <c r="N26" s="301">
        <v>243</v>
      </c>
      <c r="O26" s="301">
        <v>0</v>
      </c>
      <c r="P26" s="301">
        <v>0</v>
      </c>
      <c r="Q26" s="301">
        <v>3</v>
      </c>
      <c r="R26" s="69"/>
      <c r="S26" s="69"/>
    </row>
    <row r="27" spans="1:20" ht="27" customHeight="1">
      <c r="A27" s="373"/>
      <c r="B27" s="364" t="s">
        <v>236</v>
      </c>
      <c r="C27" s="426"/>
      <c r="D27" s="471">
        <v>681</v>
      </c>
      <c r="E27" s="301">
        <v>0</v>
      </c>
      <c r="F27" s="301">
        <v>0</v>
      </c>
      <c r="G27" s="301">
        <v>678</v>
      </c>
      <c r="H27" s="301">
        <v>0</v>
      </c>
      <c r="I27" s="301">
        <v>0</v>
      </c>
      <c r="J27" s="301">
        <v>3</v>
      </c>
      <c r="K27" s="326">
        <v>2288</v>
      </c>
      <c r="L27" s="301">
        <v>0</v>
      </c>
      <c r="M27" s="301">
        <v>0</v>
      </c>
      <c r="N27" s="301">
        <v>2281</v>
      </c>
      <c r="O27" s="301">
        <v>0</v>
      </c>
      <c r="P27" s="301">
        <v>0</v>
      </c>
      <c r="Q27" s="301">
        <v>7</v>
      </c>
      <c r="R27" s="69"/>
      <c r="S27" s="69"/>
    </row>
    <row r="28" spans="1:20" ht="27" customHeight="1">
      <c r="A28" s="373"/>
      <c r="B28" s="364" t="s">
        <v>237</v>
      </c>
      <c r="C28" s="426"/>
      <c r="D28" s="471">
        <v>66</v>
      </c>
      <c r="E28" s="301">
        <v>0</v>
      </c>
      <c r="F28" s="301">
        <v>0</v>
      </c>
      <c r="G28" s="301">
        <v>65</v>
      </c>
      <c r="H28" s="301">
        <v>0</v>
      </c>
      <c r="I28" s="301">
        <v>0</v>
      </c>
      <c r="J28" s="301">
        <v>1</v>
      </c>
      <c r="K28" s="326">
        <v>303</v>
      </c>
      <c r="L28" s="301">
        <v>0</v>
      </c>
      <c r="M28" s="301">
        <v>0</v>
      </c>
      <c r="N28" s="301">
        <v>301</v>
      </c>
      <c r="O28" s="301">
        <v>0</v>
      </c>
      <c r="P28" s="301">
        <v>0</v>
      </c>
      <c r="Q28" s="301">
        <v>2</v>
      </c>
      <c r="R28" s="69"/>
      <c r="S28" s="69"/>
    </row>
    <row r="29" spans="1:20" ht="27" customHeight="1" thickBot="1">
      <c r="A29" s="374"/>
      <c r="B29" s="365" t="s">
        <v>303</v>
      </c>
      <c r="C29" s="404"/>
      <c r="D29" s="327">
        <v>7</v>
      </c>
      <c r="E29" s="315">
        <v>0</v>
      </c>
      <c r="F29" s="315">
        <v>0</v>
      </c>
      <c r="G29" s="315">
        <v>0</v>
      </c>
      <c r="H29" s="315">
        <v>0</v>
      </c>
      <c r="I29" s="315">
        <v>7</v>
      </c>
      <c r="J29" s="315">
        <v>0</v>
      </c>
      <c r="K29" s="328">
        <v>31</v>
      </c>
      <c r="L29" s="315">
        <v>0</v>
      </c>
      <c r="M29" s="315">
        <v>0</v>
      </c>
      <c r="N29" s="315">
        <v>0</v>
      </c>
      <c r="O29" s="315">
        <v>0</v>
      </c>
      <c r="P29" s="315">
        <v>31</v>
      </c>
      <c r="Q29" s="315">
        <v>0</v>
      </c>
      <c r="R29" s="69"/>
      <c r="S29" s="69"/>
    </row>
    <row r="30" spans="1:20" ht="14.1" customHeight="1">
      <c r="A30" s="70" t="s">
        <v>249</v>
      </c>
      <c r="B30" s="25" t="s">
        <v>425</v>
      </c>
      <c r="K30" s="101" t="s">
        <v>128</v>
      </c>
      <c r="L30" s="113"/>
      <c r="R30" s="69"/>
      <c r="S30" s="69"/>
      <c r="T30" s="69"/>
    </row>
    <row r="31" spans="1:20">
      <c r="A31" s="25"/>
      <c r="B31" s="25"/>
      <c r="K31" s="25"/>
    </row>
  </sheetData>
  <mergeCells count="6">
    <mergeCell ref="A2:J2"/>
    <mergeCell ref="K2:Q2"/>
    <mergeCell ref="P3:Q3"/>
    <mergeCell ref="B4:B6"/>
    <mergeCell ref="D4:J4"/>
    <mergeCell ref="K4:Q4"/>
  </mergeCells>
  <phoneticPr fontId="2" type="noConversion"/>
  <printOptions horizontalCentered="1"/>
  <pageMargins left="0.6692913385826772" right="0.6692913385826772" top="0.6692913385826772" bottom="0.6692913385826772" header="0.27559055118110237" footer="0.27559055118110237"/>
  <pageSetup paperSize="9" firstPageNumber="114"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0"/>
  </sheetPr>
  <dimension ref="A1:Z433"/>
  <sheetViews>
    <sheetView showGridLines="0" view="pageBreakPreview" zoomScale="70" zoomScaleNormal="90" zoomScaleSheetLayoutView="70" workbookViewId="0">
      <pane xSplit="1" ySplit="5" topLeftCell="B6" activePane="bottomRight" state="frozen"/>
      <selection sqref="A1:XFD1048576"/>
      <selection pane="topRight" sqref="A1:XFD1048576"/>
      <selection pane="bottomLeft" sqref="A1:XFD1048576"/>
      <selection pane="bottomRight" activeCell="L9" sqref="L9"/>
    </sheetView>
  </sheetViews>
  <sheetFormatPr defaultRowHeight="12.75"/>
  <cols>
    <col min="1" max="1" width="0.5" style="1" customWidth="1"/>
    <col min="2" max="2" width="17.125" style="1" customWidth="1"/>
    <col min="3" max="3" width="0.375" style="1" customWidth="1"/>
    <col min="4" max="25" width="6.875" style="1" customWidth="1"/>
    <col min="26" max="16384" width="9" style="1"/>
  </cols>
  <sheetData>
    <row r="1" spans="1:26" ht="18" customHeight="1">
      <c r="A1" s="1" t="s">
        <v>141</v>
      </c>
      <c r="C1" s="54"/>
      <c r="Y1" s="446" t="s">
        <v>38</v>
      </c>
    </row>
    <row r="2" spans="1:26" s="213" customFormat="1" ht="24.95" customHeight="1">
      <c r="A2" s="552" t="s">
        <v>840</v>
      </c>
      <c r="B2" s="552"/>
      <c r="C2" s="552"/>
      <c r="D2" s="552"/>
      <c r="E2" s="552"/>
      <c r="F2" s="552"/>
      <c r="G2" s="552"/>
      <c r="H2" s="552"/>
      <c r="I2" s="552"/>
      <c r="J2" s="552"/>
      <c r="K2" s="552"/>
      <c r="L2" s="552"/>
      <c r="M2" s="552"/>
      <c r="N2" s="552" t="s">
        <v>551</v>
      </c>
      <c r="O2" s="552"/>
      <c r="P2" s="552"/>
      <c r="Q2" s="552"/>
      <c r="R2" s="552"/>
      <c r="S2" s="552"/>
      <c r="T2" s="552"/>
      <c r="U2" s="552"/>
      <c r="V2" s="552"/>
      <c r="W2" s="552"/>
      <c r="X2" s="552"/>
      <c r="Y2" s="552"/>
      <c r="Z2" s="443"/>
    </row>
    <row r="3" spans="1:26" ht="15" customHeight="1" thickBot="1">
      <c r="A3" s="446"/>
      <c r="B3" s="446"/>
      <c r="C3" s="446"/>
      <c r="M3" s="446" t="s">
        <v>250</v>
      </c>
      <c r="Y3" s="446" t="s">
        <v>552</v>
      </c>
    </row>
    <row r="4" spans="1:26" ht="54.95" customHeight="1">
      <c r="A4" s="436"/>
      <c r="B4" s="436" t="s">
        <v>259</v>
      </c>
      <c r="C4" s="444"/>
      <c r="D4" s="634" t="s">
        <v>841</v>
      </c>
      <c r="E4" s="516"/>
      <c r="F4" s="514" t="s">
        <v>842</v>
      </c>
      <c r="G4" s="516"/>
      <c r="H4" s="514" t="s">
        <v>843</v>
      </c>
      <c r="I4" s="516"/>
      <c r="J4" s="514" t="s">
        <v>844</v>
      </c>
      <c r="K4" s="516"/>
      <c r="L4" s="514" t="s">
        <v>845</v>
      </c>
      <c r="M4" s="516"/>
      <c r="N4" s="516" t="s">
        <v>846</v>
      </c>
      <c r="O4" s="604"/>
      <c r="P4" s="604" t="s">
        <v>847</v>
      </c>
      <c r="Q4" s="604"/>
      <c r="R4" s="604" t="s">
        <v>848</v>
      </c>
      <c r="S4" s="604"/>
      <c r="T4" s="604" t="s">
        <v>849</v>
      </c>
      <c r="U4" s="604"/>
      <c r="V4" s="604" t="s">
        <v>850</v>
      </c>
      <c r="W4" s="604"/>
      <c r="X4" s="604" t="s">
        <v>851</v>
      </c>
      <c r="Y4" s="514"/>
    </row>
    <row r="5" spans="1:26" ht="35.1" customHeight="1" thickBot="1">
      <c r="A5" s="438"/>
      <c r="B5" s="438" t="s">
        <v>553</v>
      </c>
      <c r="C5" s="453"/>
      <c r="D5" s="439" t="s">
        <v>852</v>
      </c>
      <c r="E5" s="440" t="s">
        <v>853</v>
      </c>
      <c r="F5" s="441" t="s">
        <v>852</v>
      </c>
      <c r="G5" s="441" t="s">
        <v>853</v>
      </c>
      <c r="H5" s="441" t="s">
        <v>852</v>
      </c>
      <c r="I5" s="441" t="s">
        <v>853</v>
      </c>
      <c r="J5" s="441" t="s">
        <v>852</v>
      </c>
      <c r="K5" s="441" t="s">
        <v>853</v>
      </c>
      <c r="L5" s="441" t="s">
        <v>852</v>
      </c>
      <c r="M5" s="441" t="s">
        <v>853</v>
      </c>
      <c r="N5" s="442" t="s">
        <v>852</v>
      </c>
      <c r="O5" s="441" t="s">
        <v>853</v>
      </c>
      <c r="P5" s="441" t="s">
        <v>852</v>
      </c>
      <c r="Q5" s="441" t="s">
        <v>853</v>
      </c>
      <c r="R5" s="441" t="s">
        <v>852</v>
      </c>
      <c r="S5" s="441" t="s">
        <v>853</v>
      </c>
      <c r="T5" s="441" t="s">
        <v>852</v>
      </c>
      <c r="U5" s="441" t="s">
        <v>853</v>
      </c>
      <c r="V5" s="441" t="s">
        <v>852</v>
      </c>
      <c r="W5" s="441" t="s">
        <v>853</v>
      </c>
      <c r="X5" s="441" t="s">
        <v>852</v>
      </c>
      <c r="Y5" s="440" t="s">
        <v>853</v>
      </c>
    </row>
    <row r="6" spans="1:26" ht="62.1" customHeight="1">
      <c r="A6" s="437"/>
      <c r="B6" s="111" t="s">
        <v>854</v>
      </c>
      <c r="C6" s="445"/>
      <c r="D6" s="66">
        <v>321</v>
      </c>
      <c r="E6" s="112">
        <v>967.62</v>
      </c>
      <c r="F6" s="67">
        <v>162</v>
      </c>
      <c r="G6" s="472">
        <v>137.86000000000001</v>
      </c>
      <c r="H6" s="67">
        <v>114</v>
      </c>
      <c r="I6" s="112">
        <v>259.88</v>
      </c>
      <c r="J6" s="67">
        <v>21</v>
      </c>
      <c r="K6" s="112">
        <v>166.63</v>
      </c>
      <c r="L6" s="67">
        <v>23</v>
      </c>
      <c r="M6" s="112">
        <v>370.79</v>
      </c>
      <c r="N6" s="301">
        <v>1</v>
      </c>
      <c r="O6" s="334">
        <v>32.46</v>
      </c>
      <c r="P6" s="334">
        <v>0</v>
      </c>
      <c r="Q6" s="334">
        <v>0</v>
      </c>
      <c r="R6" s="334">
        <v>0</v>
      </c>
      <c r="S6" s="334">
        <v>0</v>
      </c>
      <c r="T6" s="334">
        <v>0</v>
      </c>
      <c r="U6" s="334">
        <v>0</v>
      </c>
      <c r="V6" s="334">
        <v>0</v>
      </c>
      <c r="W6" s="334">
        <v>0</v>
      </c>
      <c r="X6" s="334">
        <v>0</v>
      </c>
      <c r="Y6" s="334">
        <v>0</v>
      </c>
    </row>
    <row r="7" spans="1:26" ht="62.1" customHeight="1">
      <c r="A7" s="437"/>
      <c r="B7" s="111" t="s">
        <v>855</v>
      </c>
      <c r="C7" s="445"/>
      <c r="D7" s="66">
        <v>355</v>
      </c>
      <c r="E7" s="112">
        <v>1080.02</v>
      </c>
      <c r="F7" s="67">
        <v>167</v>
      </c>
      <c r="G7" s="472">
        <v>142.75</v>
      </c>
      <c r="H7" s="67">
        <v>134</v>
      </c>
      <c r="I7" s="112">
        <v>315.32</v>
      </c>
      <c r="J7" s="67">
        <v>26</v>
      </c>
      <c r="K7" s="112">
        <v>176.94</v>
      </c>
      <c r="L7" s="67">
        <v>28</v>
      </c>
      <c r="M7" s="112">
        <v>445.01</v>
      </c>
      <c r="N7" s="301">
        <v>0</v>
      </c>
      <c r="O7" s="334">
        <v>0</v>
      </c>
      <c r="P7" s="334">
        <v>0</v>
      </c>
      <c r="Q7" s="334">
        <v>0</v>
      </c>
      <c r="R7" s="334">
        <v>0</v>
      </c>
      <c r="S7" s="334">
        <v>0</v>
      </c>
      <c r="T7" s="334">
        <v>0</v>
      </c>
      <c r="U7" s="334">
        <v>0</v>
      </c>
      <c r="V7" s="334">
        <v>0</v>
      </c>
      <c r="W7" s="334">
        <v>0</v>
      </c>
      <c r="X7" s="334">
        <v>0</v>
      </c>
      <c r="Y7" s="334">
        <v>0</v>
      </c>
    </row>
    <row r="8" spans="1:26" ht="62.1" customHeight="1">
      <c r="A8" s="437"/>
      <c r="B8" s="111" t="s">
        <v>856</v>
      </c>
      <c r="C8" s="445"/>
      <c r="D8" s="66">
        <v>341</v>
      </c>
      <c r="E8" s="112">
        <v>942.1</v>
      </c>
      <c r="F8" s="67">
        <v>171</v>
      </c>
      <c r="G8" s="472">
        <v>149.74</v>
      </c>
      <c r="H8" s="67">
        <v>129</v>
      </c>
      <c r="I8" s="112">
        <v>305.56</v>
      </c>
      <c r="J8" s="67">
        <v>21</v>
      </c>
      <c r="K8" s="112">
        <v>163.11000000000001</v>
      </c>
      <c r="L8" s="67">
        <v>20</v>
      </c>
      <c r="M8" s="112">
        <v>323.69000000000005</v>
      </c>
      <c r="N8" s="301">
        <v>0</v>
      </c>
      <c r="O8" s="334">
        <v>0</v>
      </c>
      <c r="P8" s="334">
        <v>0</v>
      </c>
      <c r="Q8" s="334">
        <v>0</v>
      </c>
      <c r="R8" s="334">
        <v>0</v>
      </c>
      <c r="S8" s="334">
        <v>0</v>
      </c>
      <c r="T8" s="334">
        <v>0</v>
      </c>
      <c r="U8" s="334">
        <v>0</v>
      </c>
      <c r="V8" s="334">
        <v>0</v>
      </c>
      <c r="W8" s="334">
        <v>0</v>
      </c>
      <c r="X8" s="334">
        <v>0</v>
      </c>
      <c r="Y8" s="334">
        <v>0</v>
      </c>
    </row>
    <row r="9" spans="1:26" ht="62.1" customHeight="1">
      <c r="A9" s="437"/>
      <c r="B9" s="111" t="s">
        <v>857</v>
      </c>
      <c r="C9" s="445"/>
      <c r="D9" s="82">
        <v>355</v>
      </c>
      <c r="E9" s="112">
        <v>997.86</v>
      </c>
      <c r="F9" s="38">
        <v>173</v>
      </c>
      <c r="G9" s="472">
        <v>151.77000000000001</v>
      </c>
      <c r="H9" s="38">
        <v>141</v>
      </c>
      <c r="I9" s="112">
        <v>332.28</v>
      </c>
      <c r="J9" s="38">
        <v>22</v>
      </c>
      <c r="K9" s="112">
        <v>168.46</v>
      </c>
      <c r="L9" s="38">
        <v>18</v>
      </c>
      <c r="M9" s="112">
        <v>296.25</v>
      </c>
      <c r="N9" s="301">
        <v>1</v>
      </c>
      <c r="O9" s="334">
        <v>49.1</v>
      </c>
      <c r="P9" s="334">
        <v>0</v>
      </c>
      <c r="Q9" s="334">
        <v>0</v>
      </c>
      <c r="R9" s="334">
        <v>0</v>
      </c>
      <c r="S9" s="334">
        <v>0</v>
      </c>
      <c r="T9" s="334">
        <v>0</v>
      </c>
      <c r="U9" s="334">
        <v>0</v>
      </c>
      <c r="V9" s="334">
        <v>0</v>
      </c>
      <c r="W9" s="334">
        <v>0</v>
      </c>
      <c r="X9" s="334">
        <v>0</v>
      </c>
      <c r="Y9" s="334">
        <v>0</v>
      </c>
    </row>
    <row r="10" spans="1:26" ht="62.1" customHeight="1">
      <c r="A10" s="437"/>
      <c r="B10" s="111" t="s">
        <v>858</v>
      </c>
      <c r="C10" s="445"/>
      <c r="D10" s="82">
        <v>358</v>
      </c>
      <c r="E10" s="112">
        <v>1043.23</v>
      </c>
      <c r="F10" s="38">
        <v>173</v>
      </c>
      <c r="G10" s="472">
        <v>155.19999999999999</v>
      </c>
      <c r="H10" s="38">
        <v>143</v>
      </c>
      <c r="I10" s="112">
        <v>336.33</v>
      </c>
      <c r="J10" s="38">
        <v>22</v>
      </c>
      <c r="K10" s="112">
        <v>167.04</v>
      </c>
      <c r="L10" s="38">
        <v>18</v>
      </c>
      <c r="M10" s="112">
        <v>296.25</v>
      </c>
      <c r="N10" s="301">
        <v>2</v>
      </c>
      <c r="O10" s="334">
        <v>88.41</v>
      </c>
      <c r="P10" s="334">
        <v>0</v>
      </c>
      <c r="Q10" s="334">
        <v>0</v>
      </c>
      <c r="R10" s="334">
        <v>0</v>
      </c>
      <c r="S10" s="334">
        <v>0</v>
      </c>
      <c r="T10" s="334">
        <v>0</v>
      </c>
      <c r="U10" s="334">
        <v>0</v>
      </c>
      <c r="V10" s="334">
        <v>0</v>
      </c>
      <c r="W10" s="334">
        <v>0</v>
      </c>
      <c r="X10" s="334">
        <v>0</v>
      </c>
      <c r="Y10" s="334">
        <v>0</v>
      </c>
    </row>
    <row r="11" spans="1:26" s="25" customFormat="1" ht="62.1" customHeight="1">
      <c r="A11" s="49"/>
      <c r="B11" s="473" t="s">
        <v>859</v>
      </c>
      <c r="C11" s="474"/>
      <c r="D11" s="110">
        <v>386</v>
      </c>
      <c r="E11" s="475">
        <v>1251.0899999999999</v>
      </c>
      <c r="F11" s="59">
        <v>184</v>
      </c>
      <c r="G11" s="476">
        <v>168.14</v>
      </c>
      <c r="H11" s="59">
        <v>158</v>
      </c>
      <c r="I11" s="475">
        <v>382.14</v>
      </c>
      <c r="J11" s="59">
        <v>20</v>
      </c>
      <c r="K11" s="475">
        <v>150.56</v>
      </c>
      <c r="L11" s="59">
        <v>18</v>
      </c>
      <c r="M11" s="475">
        <v>296.25</v>
      </c>
      <c r="N11" s="290">
        <v>6</v>
      </c>
      <c r="O11" s="351">
        <v>254</v>
      </c>
      <c r="P11" s="334">
        <v>0</v>
      </c>
      <c r="Q11" s="351">
        <v>0</v>
      </c>
      <c r="R11" s="351">
        <v>0</v>
      </c>
      <c r="S11" s="351">
        <v>0</v>
      </c>
      <c r="T11" s="351">
        <v>0</v>
      </c>
      <c r="U11" s="351">
        <v>0</v>
      </c>
      <c r="V11" s="351">
        <v>0</v>
      </c>
      <c r="W11" s="351">
        <v>0</v>
      </c>
      <c r="X11" s="351">
        <v>0</v>
      </c>
      <c r="Y11" s="351">
        <v>0</v>
      </c>
    </row>
    <row r="12" spans="1:26" s="25" customFormat="1" ht="62.1" customHeight="1">
      <c r="A12" s="49"/>
      <c r="B12" s="473" t="s">
        <v>860</v>
      </c>
      <c r="C12" s="474"/>
      <c r="D12" s="110">
        <v>427</v>
      </c>
      <c r="E12" s="475">
        <v>1538.58</v>
      </c>
      <c r="F12" s="59">
        <v>203</v>
      </c>
      <c r="G12" s="476">
        <v>189.73</v>
      </c>
      <c r="H12" s="59">
        <v>173</v>
      </c>
      <c r="I12" s="475">
        <v>424.52</v>
      </c>
      <c r="J12" s="59">
        <v>21</v>
      </c>
      <c r="K12" s="475">
        <v>160.26</v>
      </c>
      <c r="L12" s="59">
        <v>19</v>
      </c>
      <c r="M12" s="475">
        <v>310.99</v>
      </c>
      <c r="N12" s="290">
        <v>11</v>
      </c>
      <c r="O12" s="351">
        <v>453.08</v>
      </c>
      <c r="P12" s="351">
        <v>0</v>
      </c>
      <c r="Q12" s="351">
        <v>0</v>
      </c>
      <c r="R12" s="351">
        <v>0</v>
      </c>
      <c r="S12" s="351">
        <v>0</v>
      </c>
      <c r="T12" s="351" t="s">
        <v>39</v>
      </c>
      <c r="U12" s="351">
        <v>0</v>
      </c>
      <c r="V12" s="351">
        <v>0</v>
      </c>
      <c r="W12" s="351">
        <v>0</v>
      </c>
      <c r="X12" s="351">
        <v>0</v>
      </c>
      <c r="Y12" s="351">
        <v>0</v>
      </c>
    </row>
    <row r="13" spans="1:26" s="25" customFormat="1" ht="62.1" customHeight="1">
      <c r="A13" s="49"/>
      <c r="B13" s="473" t="s">
        <v>861</v>
      </c>
      <c r="C13" s="474"/>
      <c r="D13" s="477">
        <v>432</v>
      </c>
      <c r="E13" s="475">
        <v>1488.3</v>
      </c>
      <c r="F13" s="478">
        <v>209</v>
      </c>
      <c r="G13" s="476">
        <v>202.5</v>
      </c>
      <c r="H13" s="478">
        <v>173</v>
      </c>
      <c r="I13" s="475">
        <v>424.4</v>
      </c>
      <c r="J13" s="478">
        <v>22</v>
      </c>
      <c r="K13" s="475">
        <v>166.3</v>
      </c>
      <c r="L13" s="478">
        <v>18</v>
      </c>
      <c r="M13" s="475">
        <v>291.3</v>
      </c>
      <c r="N13" s="290">
        <v>10</v>
      </c>
      <c r="O13" s="351">
        <v>403.8</v>
      </c>
      <c r="P13" s="351">
        <v>0</v>
      </c>
      <c r="Q13" s="351">
        <v>0</v>
      </c>
      <c r="R13" s="351">
        <v>0</v>
      </c>
      <c r="S13" s="351">
        <v>0</v>
      </c>
      <c r="T13" s="351">
        <v>0</v>
      </c>
      <c r="U13" s="351">
        <v>0</v>
      </c>
      <c r="V13" s="351">
        <v>0</v>
      </c>
      <c r="W13" s="351">
        <v>0</v>
      </c>
      <c r="X13" s="351">
        <v>0</v>
      </c>
      <c r="Y13" s="351">
        <v>0</v>
      </c>
    </row>
    <row r="14" spans="1:26" s="25" customFormat="1" ht="62.1" customHeight="1">
      <c r="A14" s="49"/>
      <c r="B14" s="473" t="s">
        <v>862</v>
      </c>
      <c r="C14" s="474"/>
      <c r="D14" s="477">
        <v>432</v>
      </c>
      <c r="E14" s="475">
        <v>1481.48</v>
      </c>
      <c r="F14" s="478">
        <v>211</v>
      </c>
      <c r="G14" s="476">
        <v>208.12</v>
      </c>
      <c r="H14" s="478">
        <v>172</v>
      </c>
      <c r="I14" s="475">
        <v>425.61</v>
      </c>
      <c r="J14" s="478">
        <v>21</v>
      </c>
      <c r="K14" s="475">
        <v>159.94</v>
      </c>
      <c r="L14" s="478">
        <v>18</v>
      </c>
      <c r="M14" s="475">
        <v>291.26</v>
      </c>
      <c r="N14" s="290">
        <v>10</v>
      </c>
      <c r="O14" s="351">
        <v>396.55</v>
      </c>
      <c r="P14" s="351">
        <v>0</v>
      </c>
      <c r="Q14" s="351">
        <v>0</v>
      </c>
      <c r="R14" s="351">
        <v>0</v>
      </c>
      <c r="S14" s="351">
        <v>0</v>
      </c>
      <c r="T14" s="351">
        <v>0</v>
      </c>
      <c r="U14" s="351">
        <v>0</v>
      </c>
      <c r="V14" s="351">
        <v>0</v>
      </c>
      <c r="W14" s="351">
        <v>0</v>
      </c>
      <c r="X14" s="351">
        <v>0</v>
      </c>
      <c r="Y14" s="351">
        <v>0</v>
      </c>
    </row>
    <row r="15" spans="1:26" ht="62.1" customHeight="1" thickBot="1">
      <c r="A15" s="438"/>
      <c r="B15" s="479" t="s">
        <v>863</v>
      </c>
      <c r="C15" s="453"/>
      <c r="D15" s="480">
        <v>422</v>
      </c>
      <c r="E15" s="481">
        <v>1465.75</v>
      </c>
      <c r="F15" s="482">
        <v>204</v>
      </c>
      <c r="G15" s="483">
        <v>208.23</v>
      </c>
      <c r="H15" s="482">
        <v>170</v>
      </c>
      <c r="I15" s="484">
        <v>419.63</v>
      </c>
      <c r="J15" s="482">
        <v>20</v>
      </c>
      <c r="K15" s="484">
        <v>150.08000000000001</v>
      </c>
      <c r="L15" s="482">
        <v>18</v>
      </c>
      <c r="M15" s="484">
        <v>291.26</v>
      </c>
      <c r="N15" s="295">
        <v>10</v>
      </c>
      <c r="O15" s="343">
        <v>396.55</v>
      </c>
      <c r="P15" s="486">
        <v>0</v>
      </c>
      <c r="Q15" s="486">
        <v>0</v>
      </c>
      <c r="R15" s="486">
        <v>0</v>
      </c>
      <c r="S15" s="486">
        <v>0</v>
      </c>
      <c r="T15" s="486">
        <v>0</v>
      </c>
      <c r="U15" s="486">
        <v>0</v>
      </c>
      <c r="V15" s="486">
        <v>0</v>
      </c>
      <c r="W15" s="486">
        <v>0</v>
      </c>
      <c r="X15" s="486">
        <v>0</v>
      </c>
      <c r="Y15" s="486">
        <v>0</v>
      </c>
    </row>
    <row r="16" spans="1:26" ht="15" customHeight="1">
      <c r="A16" s="34" t="s">
        <v>554</v>
      </c>
      <c r="B16" s="485"/>
      <c r="F16" s="113"/>
      <c r="H16" s="113"/>
      <c r="J16" s="113"/>
      <c r="L16" s="113"/>
      <c r="N16" s="101" t="s">
        <v>129</v>
      </c>
      <c r="P16" s="113"/>
      <c r="R16" s="113"/>
      <c r="T16" s="113"/>
      <c r="V16" s="113"/>
      <c r="X16" s="113"/>
      <c r="Y16" s="35"/>
    </row>
    <row r="17" spans="1:25">
      <c r="F17" s="113"/>
      <c r="H17" s="113"/>
      <c r="J17" s="113"/>
      <c r="L17" s="113"/>
      <c r="N17" s="113"/>
      <c r="P17" s="113"/>
      <c r="R17" s="113"/>
      <c r="T17" s="113"/>
      <c r="V17" s="113"/>
      <c r="X17" s="113"/>
      <c r="Y17" s="35"/>
    </row>
    <row r="18" spans="1:25">
      <c r="A18" s="50"/>
    </row>
    <row r="19" spans="1:25">
      <c r="A19" s="50"/>
    </row>
    <row r="22" spans="1:25">
      <c r="Y22" s="35"/>
    </row>
    <row r="23" spans="1:25">
      <c r="Y23" s="35"/>
    </row>
    <row r="24" spans="1:25">
      <c r="Y24" s="35"/>
    </row>
    <row r="25" spans="1:25">
      <c r="Y25" s="35"/>
    </row>
    <row r="26" spans="1:25">
      <c r="Y26" s="35"/>
    </row>
    <row r="27" spans="1:25">
      <c r="Y27" s="35"/>
    </row>
    <row r="28" spans="1:25">
      <c r="Y28" s="35"/>
    </row>
    <row r="29" spans="1:25">
      <c r="Y29" s="35"/>
    </row>
    <row r="30" spans="1:25">
      <c r="Y30" s="35"/>
    </row>
    <row r="31" spans="1:25">
      <c r="Y31" s="35"/>
    </row>
    <row r="32" spans="1:25">
      <c r="Y32" s="35"/>
    </row>
    <row r="33" spans="25:25">
      <c r="Y33" s="35"/>
    </row>
    <row r="34" spans="25:25">
      <c r="Y34" s="35"/>
    </row>
    <row r="35" spans="25:25">
      <c r="Y35" s="35"/>
    </row>
    <row r="36" spans="25:25">
      <c r="Y36" s="35"/>
    </row>
    <row r="37" spans="25:25">
      <c r="Y37" s="35"/>
    </row>
    <row r="38" spans="25:25">
      <c r="Y38" s="35"/>
    </row>
    <row r="39" spans="25:25">
      <c r="Y39" s="35"/>
    </row>
    <row r="40" spans="25:25">
      <c r="Y40" s="35"/>
    </row>
    <row r="41" spans="25:25">
      <c r="Y41" s="35"/>
    </row>
    <row r="42" spans="25:25">
      <c r="Y42" s="35"/>
    </row>
    <row r="43" spans="25:25">
      <c r="Y43" s="35"/>
    </row>
    <row r="44" spans="25:25">
      <c r="Y44" s="35"/>
    </row>
    <row r="45" spans="25:25">
      <c r="Y45" s="35"/>
    </row>
    <row r="46" spans="25:25">
      <c r="Y46" s="35"/>
    </row>
    <row r="47" spans="25:25">
      <c r="Y47" s="35"/>
    </row>
    <row r="48" spans="25:25">
      <c r="Y48" s="35"/>
    </row>
    <row r="49" spans="25:25">
      <c r="Y49" s="35"/>
    </row>
    <row r="50" spans="25:25">
      <c r="Y50" s="35"/>
    </row>
    <row r="51" spans="25:25">
      <c r="Y51" s="35"/>
    </row>
    <row r="52" spans="25:25">
      <c r="Y52" s="35"/>
    </row>
    <row r="53" spans="25:25">
      <c r="Y53" s="35"/>
    </row>
    <row r="54" spans="25:25">
      <c r="Y54" s="35"/>
    </row>
    <row r="55" spans="25:25">
      <c r="Y55" s="35"/>
    </row>
    <row r="56" spans="25:25">
      <c r="Y56" s="35"/>
    </row>
    <row r="57" spans="25:25">
      <c r="Y57" s="35"/>
    </row>
    <row r="58" spans="25:25">
      <c r="Y58" s="35"/>
    </row>
    <row r="59" spans="25:25">
      <c r="Y59" s="35"/>
    </row>
    <row r="60" spans="25:25">
      <c r="Y60" s="35"/>
    </row>
    <row r="61" spans="25:25">
      <c r="Y61" s="35"/>
    </row>
    <row r="62" spans="25:25">
      <c r="Y62" s="35"/>
    </row>
    <row r="63" spans="25:25">
      <c r="Y63" s="35"/>
    </row>
    <row r="64" spans="25:25">
      <c r="Y64" s="35"/>
    </row>
    <row r="65" spans="25:25">
      <c r="Y65" s="35"/>
    </row>
    <row r="66" spans="25:25">
      <c r="Y66" s="35"/>
    </row>
    <row r="67" spans="25:25">
      <c r="Y67" s="35"/>
    </row>
    <row r="68" spans="25:25">
      <c r="Y68" s="35"/>
    </row>
    <row r="69" spans="25:25">
      <c r="Y69" s="35"/>
    </row>
    <row r="70" spans="25:25">
      <c r="Y70" s="35"/>
    </row>
    <row r="71" spans="25:25">
      <c r="Y71" s="35"/>
    </row>
    <row r="72" spans="25:25">
      <c r="Y72" s="35"/>
    </row>
    <row r="73" spans="25:25">
      <c r="Y73" s="35"/>
    </row>
    <row r="74" spans="25:25">
      <c r="Y74" s="35"/>
    </row>
    <row r="75" spans="25:25">
      <c r="Y75" s="35"/>
    </row>
    <row r="76" spans="25:25">
      <c r="Y76" s="35"/>
    </row>
    <row r="77" spans="25:25">
      <c r="Y77" s="35"/>
    </row>
    <row r="78" spans="25:25">
      <c r="Y78" s="35"/>
    </row>
    <row r="79" spans="25:25">
      <c r="Y79" s="35"/>
    </row>
    <row r="80" spans="25:25">
      <c r="Y80" s="35"/>
    </row>
    <row r="81" spans="25:25">
      <c r="Y81" s="35"/>
    </row>
    <row r="82" spans="25:25">
      <c r="Y82" s="35"/>
    </row>
    <row r="83" spans="25:25">
      <c r="Y83" s="35"/>
    </row>
    <row r="84" spans="25:25">
      <c r="Y84" s="35"/>
    </row>
    <row r="85" spans="25:25">
      <c r="Y85" s="35"/>
    </row>
    <row r="86" spans="25:25">
      <c r="Y86" s="35"/>
    </row>
    <row r="87" spans="25:25">
      <c r="Y87" s="35"/>
    </row>
    <row r="88" spans="25:25">
      <c r="Y88" s="35"/>
    </row>
    <row r="89" spans="25:25">
      <c r="Y89" s="35"/>
    </row>
    <row r="90" spans="25:25">
      <c r="Y90" s="35"/>
    </row>
    <row r="91" spans="25:25">
      <c r="Y91" s="35"/>
    </row>
    <row r="92" spans="25:25">
      <c r="Y92" s="35"/>
    </row>
    <row r="93" spans="25:25">
      <c r="Y93" s="35"/>
    </row>
    <row r="94" spans="25:25">
      <c r="Y94" s="35"/>
    </row>
    <row r="95" spans="25:25">
      <c r="Y95" s="35"/>
    </row>
    <row r="96" spans="25:25">
      <c r="Y96" s="35"/>
    </row>
    <row r="97" spans="25:25">
      <c r="Y97" s="35"/>
    </row>
    <row r="98" spans="25:25">
      <c r="Y98" s="35"/>
    </row>
    <row r="99" spans="25:25">
      <c r="Y99" s="35"/>
    </row>
    <row r="100" spans="25:25">
      <c r="Y100" s="35"/>
    </row>
    <row r="101" spans="25:25">
      <c r="Y101" s="35"/>
    </row>
    <row r="102" spans="25:25">
      <c r="Y102" s="35"/>
    </row>
    <row r="103" spans="25:25">
      <c r="Y103" s="35"/>
    </row>
    <row r="104" spans="25:25">
      <c r="Y104" s="35"/>
    </row>
    <row r="105" spans="25:25">
      <c r="Y105" s="35"/>
    </row>
    <row r="106" spans="25:25">
      <c r="Y106" s="35"/>
    </row>
    <row r="107" spans="25:25">
      <c r="Y107" s="35"/>
    </row>
    <row r="108" spans="25:25">
      <c r="Y108" s="35"/>
    </row>
    <row r="109" spans="25:25">
      <c r="Y109" s="35"/>
    </row>
    <row r="110" spans="25:25">
      <c r="Y110" s="35"/>
    </row>
    <row r="111" spans="25:25">
      <c r="Y111" s="35"/>
    </row>
    <row r="112" spans="25:25">
      <c r="Y112" s="35"/>
    </row>
    <row r="113" spans="25:25">
      <c r="Y113" s="35"/>
    </row>
    <row r="114" spans="25:25">
      <c r="Y114" s="35"/>
    </row>
    <row r="115" spans="25:25">
      <c r="Y115" s="35"/>
    </row>
    <row r="116" spans="25:25">
      <c r="Y116" s="35"/>
    </row>
    <row r="117" spans="25:25">
      <c r="Y117" s="35"/>
    </row>
    <row r="118" spans="25:25">
      <c r="Y118" s="35"/>
    </row>
    <row r="119" spans="25:25">
      <c r="Y119" s="35"/>
    </row>
    <row r="120" spans="25:25">
      <c r="Y120" s="35"/>
    </row>
    <row r="121" spans="25:25">
      <c r="Y121" s="35"/>
    </row>
    <row r="122" spans="25:25">
      <c r="Y122" s="35"/>
    </row>
    <row r="123" spans="25:25">
      <c r="Y123" s="35"/>
    </row>
    <row r="124" spans="25:25">
      <c r="Y124" s="35"/>
    </row>
    <row r="125" spans="25:25">
      <c r="Y125" s="35"/>
    </row>
    <row r="126" spans="25:25">
      <c r="Y126" s="35"/>
    </row>
    <row r="127" spans="25:25">
      <c r="Y127" s="35"/>
    </row>
    <row r="128" spans="25:25">
      <c r="Y128" s="35"/>
    </row>
    <row r="129" spans="25:25">
      <c r="Y129" s="35"/>
    </row>
    <row r="130" spans="25:25">
      <c r="Y130" s="35"/>
    </row>
    <row r="131" spans="25:25">
      <c r="Y131" s="35"/>
    </row>
    <row r="132" spans="25:25">
      <c r="Y132" s="35"/>
    </row>
    <row r="133" spans="25:25">
      <c r="Y133" s="35"/>
    </row>
    <row r="134" spans="25:25">
      <c r="Y134" s="35"/>
    </row>
    <row r="135" spans="25:25">
      <c r="Y135" s="35"/>
    </row>
    <row r="136" spans="25:25">
      <c r="Y136" s="35"/>
    </row>
    <row r="137" spans="25:25">
      <c r="Y137" s="35"/>
    </row>
    <row r="138" spans="25:25">
      <c r="Y138" s="35"/>
    </row>
    <row r="139" spans="25:25">
      <c r="Y139" s="35"/>
    </row>
    <row r="140" spans="25:25">
      <c r="Y140" s="35"/>
    </row>
    <row r="141" spans="25:25">
      <c r="Y141" s="35"/>
    </row>
    <row r="142" spans="25:25">
      <c r="Y142" s="35"/>
    </row>
    <row r="143" spans="25:25">
      <c r="Y143" s="35"/>
    </row>
    <row r="144" spans="25:25">
      <c r="Y144" s="35"/>
    </row>
    <row r="145" spans="25:25">
      <c r="Y145" s="35"/>
    </row>
    <row r="146" spans="25:25">
      <c r="Y146" s="35"/>
    </row>
    <row r="147" spans="25:25">
      <c r="Y147" s="35"/>
    </row>
    <row r="148" spans="25:25">
      <c r="Y148" s="35"/>
    </row>
    <row r="149" spans="25:25">
      <c r="Y149" s="35"/>
    </row>
    <row r="150" spans="25:25">
      <c r="Y150" s="35"/>
    </row>
    <row r="151" spans="25:25">
      <c r="Y151" s="35"/>
    </row>
    <row r="152" spans="25:25">
      <c r="Y152" s="35"/>
    </row>
    <row r="153" spans="25:25">
      <c r="Y153" s="35"/>
    </row>
    <row r="154" spans="25:25">
      <c r="Y154" s="35"/>
    </row>
    <row r="155" spans="25:25">
      <c r="Y155" s="35"/>
    </row>
    <row r="156" spans="25:25">
      <c r="Y156" s="35"/>
    </row>
    <row r="157" spans="25:25">
      <c r="Y157" s="35"/>
    </row>
    <row r="158" spans="25:25">
      <c r="Y158" s="35"/>
    </row>
    <row r="159" spans="25:25">
      <c r="Y159" s="35"/>
    </row>
    <row r="160" spans="25:25">
      <c r="Y160" s="35"/>
    </row>
    <row r="161" spans="25:25">
      <c r="Y161" s="35"/>
    </row>
    <row r="162" spans="25:25">
      <c r="Y162" s="35"/>
    </row>
    <row r="163" spans="25:25">
      <c r="Y163" s="35"/>
    </row>
    <row r="164" spans="25:25">
      <c r="Y164" s="35"/>
    </row>
    <row r="165" spans="25:25">
      <c r="Y165" s="35"/>
    </row>
    <row r="166" spans="25:25">
      <c r="Y166" s="35"/>
    </row>
    <row r="167" spans="25:25">
      <c r="Y167" s="35"/>
    </row>
    <row r="168" spans="25:25">
      <c r="Y168" s="35"/>
    </row>
    <row r="169" spans="25:25">
      <c r="Y169" s="35"/>
    </row>
    <row r="170" spans="25:25">
      <c r="Y170" s="35"/>
    </row>
    <row r="171" spans="25:25">
      <c r="Y171" s="35"/>
    </row>
    <row r="172" spans="25:25">
      <c r="Y172" s="35"/>
    </row>
    <row r="173" spans="25:25">
      <c r="Y173" s="35"/>
    </row>
    <row r="174" spans="25:25">
      <c r="Y174" s="35"/>
    </row>
    <row r="175" spans="25:25">
      <c r="Y175" s="35"/>
    </row>
    <row r="176" spans="25:25">
      <c r="Y176" s="35"/>
    </row>
    <row r="177" spans="25:25">
      <c r="Y177" s="35"/>
    </row>
    <row r="178" spans="25:25">
      <c r="Y178" s="35"/>
    </row>
    <row r="179" spans="25:25">
      <c r="Y179" s="35"/>
    </row>
    <row r="180" spans="25:25">
      <c r="Y180" s="35"/>
    </row>
    <row r="181" spans="25:25">
      <c r="Y181" s="35"/>
    </row>
    <row r="182" spans="25:25">
      <c r="Y182" s="35"/>
    </row>
    <row r="183" spans="25:25">
      <c r="Y183" s="35"/>
    </row>
    <row r="184" spans="25:25">
      <c r="Y184" s="35"/>
    </row>
    <row r="185" spans="25:25">
      <c r="Y185" s="35"/>
    </row>
    <row r="186" spans="25:25">
      <c r="Y186" s="35"/>
    </row>
    <row r="187" spans="25:25">
      <c r="Y187" s="35"/>
    </row>
    <row r="188" spans="25:25">
      <c r="Y188" s="35"/>
    </row>
    <row r="189" spans="25:25">
      <c r="Y189" s="35"/>
    </row>
    <row r="190" spans="25:25">
      <c r="Y190" s="35"/>
    </row>
    <row r="191" spans="25:25">
      <c r="Y191" s="35"/>
    </row>
    <row r="192" spans="25:25">
      <c r="Y192" s="35"/>
    </row>
    <row r="193" spans="25:25">
      <c r="Y193" s="35"/>
    </row>
    <row r="194" spans="25:25">
      <c r="Y194" s="35"/>
    </row>
    <row r="195" spans="25:25">
      <c r="Y195" s="35"/>
    </row>
    <row r="196" spans="25:25">
      <c r="Y196" s="35"/>
    </row>
    <row r="197" spans="25:25">
      <c r="Y197" s="35"/>
    </row>
    <row r="198" spans="25:25">
      <c r="Y198" s="35"/>
    </row>
    <row r="199" spans="25:25">
      <c r="Y199" s="35"/>
    </row>
    <row r="200" spans="25:25">
      <c r="Y200" s="35"/>
    </row>
    <row r="201" spans="25:25">
      <c r="Y201" s="35"/>
    </row>
    <row r="202" spans="25:25">
      <c r="Y202" s="35"/>
    </row>
    <row r="203" spans="25:25">
      <c r="Y203" s="35"/>
    </row>
    <row r="204" spans="25:25">
      <c r="Y204" s="35"/>
    </row>
    <row r="205" spans="25:25">
      <c r="Y205" s="35"/>
    </row>
    <row r="206" spans="25:25">
      <c r="Y206" s="35"/>
    </row>
    <row r="207" spans="25:25">
      <c r="Y207" s="35"/>
    </row>
    <row r="208" spans="25:25">
      <c r="Y208" s="35"/>
    </row>
    <row r="209" spans="25:25">
      <c r="Y209" s="35"/>
    </row>
    <row r="210" spans="25:25">
      <c r="Y210" s="35"/>
    </row>
    <row r="211" spans="25:25">
      <c r="Y211" s="35"/>
    </row>
    <row r="212" spans="25:25">
      <c r="Y212" s="35"/>
    </row>
    <row r="213" spans="25:25">
      <c r="Y213" s="35"/>
    </row>
    <row r="214" spans="25:25">
      <c r="Y214" s="35"/>
    </row>
    <row r="215" spans="25:25">
      <c r="Y215" s="35"/>
    </row>
    <row r="216" spans="25:25">
      <c r="Y216" s="35"/>
    </row>
    <row r="217" spans="25:25">
      <c r="Y217" s="35"/>
    </row>
    <row r="218" spans="25:25">
      <c r="Y218" s="35"/>
    </row>
    <row r="219" spans="25:25">
      <c r="Y219" s="35"/>
    </row>
    <row r="220" spans="25:25">
      <c r="Y220" s="35"/>
    </row>
    <row r="221" spans="25:25">
      <c r="Y221" s="35"/>
    </row>
    <row r="222" spans="25:25">
      <c r="Y222" s="35"/>
    </row>
    <row r="223" spans="25:25">
      <c r="Y223" s="35"/>
    </row>
    <row r="224" spans="25:25">
      <c r="Y224" s="35"/>
    </row>
    <row r="225" spans="25:25">
      <c r="Y225" s="35"/>
    </row>
    <row r="226" spans="25:25">
      <c r="Y226" s="35"/>
    </row>
    <row r="227" spans="25:25">
      <c r="Y227" s="35"/>
    </row>
    <row r="228" spans="25:25">
      <c r="Y228" s="35"/>
    </row>
    <row r="229" spans="25:25">
      <c r="Y229" s="35"/>
    </row>
    <row r="230" spans="25:25">
      <c r="Y230" s="35"/>
    </row>
    <row r="231" spans="25:25">
      <c r="Y231" s="35"/>
    </row>
    <row r="232" spans="25:25">
      <c r="Y232" s="35"/>
    </row>
    <row r="233" spans="25:25">
      <c r="Y233" s="35"/>
    </row>
    <row r="234" spans="25:25">
      <c r="Y234" s="35"/>
    </row>
    <row r="235" spans="25:25">
      <c r="Y235" s="35"/>
    </row>
    <row r="236" spans="25:25">
      <c r="Y236" s="35"/>
    </row>
    <row r="237" spans="25:25">
      <c r="Y237" s="35"/>
    </row>
    <row r="238" spans="25:25">
      <c r="Y238" s="35"/>
    </row>
    <row r="239" spans="25:25">
      <c r="Y239" s="35"/>
    </row>
    <row r="240" spans="25:25">
      <c r="Y240" s="35"/>
    </row>
    <row r="241" spans="25:25">
      <c r="Y241" s="35"/>
    </row>
    <row r="242" spans="25:25">
      <c r="Y242" s="35"/>
    </row>
    <row r="243" spans="25:25">
      <c r="Y243" s="35"/>
    </row>
    <row r="244" spans="25:25">
      <c r="Y244" s="35"/>
    </row>
    <row r="245" spans="25:25">
      <c r="Y245" s="35"/>
    </row>
    <row r="246" spans="25:25">
      <c r="Y246" s="35"/>
    </row>
    <row r="247" spans="25:25">
      <c r="Y247" s="35"/>
    </row>
    <row r="248" spans="25:25">
      <c r="Y248" s="35"/>
    </row>
    <row r="249" spans="25:25">
      <c r="Y249" s="35"/>
    </row>
    <row r="250" spans="25:25">
      <c r="Y250" s="35"/>
    </row>
    <row r="251" spans="25:25">
      <c r="Y251" s="35"/>
    </row>
    <row r="252" spans="25:25">
      <c r="Y252" s="35"/>
    </row>
    <row r="253" spans="25:25">
      <c r="Y253" s="35"/>
    </row>
    <row r="254" spans="25:25">
      <c r="Y254" s="35"/>
    </row>
    <row r="255" spans="25:25">
      <c r="Y255" s="35"/>
    </row>
    <row r="256" spans="25:25">
      <c r="Y256" s="35"/>
    </row>
    <row r="257" spans="25:25">
      <c r="Y257" s="35"/>
    </row>
    <row r="258" spans="25:25">
      <c r="Y258" s="35"/>
    </row>
    <row r="259" spans="25:25">
      <c r="Y259" s="35"/>
    </row>
    <row r="260" spans="25:25">
      <c r="Y260" s="35"/>
    </row>
    <row r="261" spans="25:25">
      <c r="Y261" s="35"/>
    </row>
    <row r="262" spans="25:25">
      <c r="Y262" s="35"/>
    </row>
    <row r="263" spans="25:25">
      <c r="Y263" s="35"/>
    </row>
    <row r="264" spans="25:25">
      <c r="Y264" s="35"/>
    </row>
    <row r="265" spans="25:25">
      <c r="Y265" s="35"/>
    </row>
    <row r="266" spans="25:25">
      <c r="Y266" s="35"/>
    </row>
    <row r="267" spans="25:25">
      <c r="Y267" s="35"/>
    </row>
    <row r="268" spans="25:25">
      <c r="Y268" s="35"/>
    </row>
    <row r="269" spans="25:25">
      <c r="Y269" s="35"/>
    </row>
    <row r="270" spans="25:25">
      <c r="Y270" s="35"/>
    </row>
    <row r="271" spans="25:25">
      <c r="Y271" s="35"/>
    </row>
    <row r="272" spans="25:25">
      <c r="Y272" s="35"/>
    </row>
    <row r="273" spans="25:25">
      <c r="Y273" s="35"/>
    </row>
    <row r="274" spans="25:25">
      <c r="Y274" s="35"/>
    </row>
    <row r="275" spans="25:25">
      <c r="Y275" s="35"/>
    </row>
    <row r="276" spans="25:25">
      <c r="Y276" s="35"/>
    </row>
    <row r="277" spans="25:25">
      <c r="Y277" s="35"/>
    </row>
    <row r="278" spans="25:25">
      <c r="Y278" s="35"/>
    </row>
    <row r="279" spans="25:25">
      <c r="Y279" s="35"/>
    </row>
    <row r="280" spans="25:25">
      <c r="Y280" s="35"/>
    </row>
    <row r="281" spans="25:25">
      <c r="Y281" s="35"/>
    </row>
    <row r="282" spans="25:25">
      <c r="Y282" s="35"/>
    </row>
    <row r="283" spans="25:25">
      <c r="Y283" s="35"/>
    </row>
    <row r="284" spans="25:25">
      <c r="Y284" s="35"/>
    </row>
    <row r="285" spans="25:25">
      <c r="Y285" s="35"/>
    </row>
    <row r="286" spans="25:25">
      <c r="Y286" s="35"/>
    </row>
    <row r="287" spans="25:25">
      <c r="Y287" s="35"/>
    </row>
    <row r="288" spans="25:25">
      <c r="Y288" s="35"/>
    </row>
    <row r="289" spans="25:25">
      <c r="Y289" s="35"/>
    </row>
    <row r="290" spans="25:25">
      <c r="Y290" s="35"/>
    </row>
    <row r="291" spans="25:25">
      <c r="Y291" s="35"/>
    </row>
    <row r="292" spans="25:25">
      <c r="Y292" s="35"/>
    </row>
    <row r="293" spans="25:25">
      <c r="Y293" s="35"/>
    </row>
    <row r="294" spans="25:25">
      <c r="Y294" s="35"/>
    </row>
    <row r="295" spans="25:25">
      <c r="Y295" s="35"/>
    </row>
    <row r="296" spans="25:25">
      <c r="Y296" s="35"/>
    </row>
    <row r="297" spans="25:25">
      <c r="Y297" s="35"/>
    </row>
    <row r="298" spans="25:25">
      <c r="Y298" s="35"/>
    </row>
    <row r="299" spans="25:25">
      <c r="Y299" s="35"/>
    </row>
    <row r="300" spans="25:25">
      <c r="Y300" s="35"/>
    </row>
    <row r="301" spans="25:25">
      <c r="Y301" s="35"/>
    </row>
    <row r="302" spans="25:25">
      <c r="Y302" s="35"/>
    </row>
    <row r="303" spans="25:25">
      <c r="Y303" s="35"/>
    </row>
    <row r="304" spans="25:25">
      <c r="Y304" s="35"/>
    </row>
    <row r="305" spans="25:25">
      <c r="Y305" s="35"/>
    </row>
    <row r="306" spans="25:25">
      <c r="Y306" s="35"/>
    </row>
    <row r="307" spans="25:25">
      <c r="Y307" s="35"/>
    </row>
    <row r="308" spans="25:25">
      <c r="Y308" s="35"/>
    </row>
    <row r="309" spans="25:25">
      <c r="Y309" s="35"/>
    </row>
    <row r="310" spans="25:25">
      <c r="Y310" s="35"/>
    </row>
    <row r="311" spans="25:25">
      <c r="Y311" s="35"/>
    </row>
    <row r="312" spans="25:25">
      <c r="Y312" s="35"/>
    </row>
    <row r="313" spans="25:25">
      <c r="Y313" s="35"/>
    </row>
    <row r="314" spans="25:25">
      <c r="Y314" s="35"/>
    </row>
    <row r="315" spans="25:25">
      <c r="Y315" s="35"/>
    </row>
    <row r="316" spans="25:25">
      <c r="Y316" s="35"/>
    </row>
    <row r="317" spans="25:25">
      <c r="Y317" s="35"/>
    </row>
    <row r="318" spans="25:25">
      <c r="Y318" s="35"/>
    </row>
    <row r="319" spans="25:25">
      <c r="Y319" s="35"/>
    </row>
    <row r="320" spans="25:25">
      <c r="Y320" s="35"/>
    </row>
    <row r="321" spans="25:25">
      <c r="Y321" s="35"/>
    </row>
    <row r="322" spans="25:25">
      <c r="Y322" s="35"/>
    </row>
    <row r="323" spans="25:25">
      <c r="Y323" s="35"/>
    </row>
    <row r="324" spans="25:25">
      <c r="Y324" s="35"/>
    </row>
    <row r="325" spans="25:25">
      <c r="Y325" s="35"/>
    </row>
    <row r="326" spans="25:25">
      <c r="Y326" s="35"/>
    </row>
    <row r="327" spans="25:25">
      <c r="Y327" s="35"/>
    </row>
    <row r="328" spans="25:25">
      <c r="Y328" s="35"/>
    </row>
    <row r="329" spans="25:25">
      <c r="Y329" s="35"/>
    </row>
    <row r="330" spans="25:25">
      <c r="Y330" s="35"/>
    </row>
    <row r="331" spans="25:25">
      <c r="Y331" s="35"/>
    </row>
    <row r="332" spans="25:25">
      <c r="Y332" s="35"/>
    </row>
    <row r="333" spans="25:25">
      <c r="Y333" s="35"/>
    </row>
    <row r="334" spans="25:25">
      <c r="Y334" s="35"/>
    </row>
    <row r="335" spans="25:25">
      <c r="Y335" s="35"/>
    </row>
    <row r="336" spans="25:25">
      <c r="Y336" s="35"/>
    </row>
    <row r="337" spans="25:25">
      <c r="Y337" s="35"/>
    </row>
    <row r="338" spans="25:25">
      <c r="Y338" s="35"/>
    </row>
    <row r="339" spans="25:25">
      <c r="Y339" s="35"/>
    </row>
    <row r="340" spans="25:25">
      <c r="Y340" s="35"/>
    </row>
    <row r="341" spans="25:25">
      <c r="Y341" s="35"/>
    </row>
    <row r="342" spans="25:25">
      <c r="Y342" s="35"/>
    </row>
    <row r="343" spans="25:25">
      <c r="Y343" s="35"/>
    </row>
    <row r="344" spans="25:25">
      <c r="Y344" s="35"/>
    </row>
    <row r="345" spans="25:25">
      <c r="Y345" s="35"/>
    </row>
    <row r="346" spans="25:25">
      <c r="Y346" s="35"/>
    </row>
    <row r="347" spans="25:25">
      <c r="Y347" s="35"/>
    </row>
    <row r="348" spans="25:25">
      <c r="Y348" s="35"/>
    </row>
    <row r="349" spans="25:25">
      <c r="Y349" s="35"/>
    </row>
    <row r="350" spans="25:25">
      <c r="Y350" s="35"/>
    </row>
    <row r="351" spans="25:25">
      <c r="Y351" s="35"/>
    </row>
    <row r="352" spans="25:25">
      <c r="Y352" s="35"/>
    </row>
    <row r="353" spans="25:25">
      <c r="Y353" s="35"/>
    </row>
    <row r="354" spans="25:25">
      <c r="Y354" s="35"/>
    </row>
    <row r="355" spans="25:25">
      <c r="Y355" s="35"/>
    </row>
    <row r="356" spans="25:25">
      <c r="Y356" s="35"/>
    </row>
    <row r="357" spans="25:25">
      <c r="Y357" s="35"/>
    </row>
    <row r="358" spans="25:25">
      <c r="Y358" s="35"/>
    </row>
    <row r="359" spans="25:25">
      <c r="Y359" s="35"/>
    </row>
    <row r="360" spans="25:25">
      <c r="Y360" s="35"/>
    </row>
    <row r="361" spans="25:25">
      <c r="Y361" s="35"/>
    </row>
    <row r="362" spans="25:25">
      <c r="Y362" s="35"/>
    </row>
    <row r="363" spans="25:25">
      <c r="Y363" s="35"/>
    </row>
    <row r="364" spans="25:25">
      <c r="Y364" s="35"/>
    </row>
    <row r="365" spans="25:25">
      <c r="Y365" s="35"/>
    </row>
    <row r="366" spans="25:25">
      <c r="Y366" s="35"/>
    </row>
    <row r="367" spans="25:25">
      <c r="Y367" s="35"/>
    </row>
    <row r="368" spans="25:25">
      <c r="Y368" s="35"/>
    </row>
    <row r="369" spans="25:25">
      <c r="Y369" s="35"/>
    </row>
    <row r="370" spans="25:25">
      <c r="Y370" s="35"/>
    </row>
    <row r="371" spans="25:25">
      <c r="Y371" s="35"/>
    </row>
    <row r="372" spans="25:25">
      <c r="Y372" s="35"/>
    </row>
    <row r="373" spans="25:25">
      <c r="Y373" s="35"/>
    </row>
    <row r="374" spans="25:25">
      <c r="Y374" s="35"/>
    </row>
    <row r="375" spans="25:25">
      <c r="Y375" s="35"/>
    </row>
    <row r="376" spans="25:25">
      <c r="Y376" s="35"/>
    </row>
    <row r="377" spans="25:25">
      <c r="Y377" s="35"/>
    </row>
    <row r="378" spans="25:25">
      <c r="Y378" s="35"/>
    </row>
    <row r="379" spans="25:25">
      <c r="Y379" s="35"/>
    </row>
    <row r="380" spans="25:25">
      <c r="Y380" s="35"/>
    </row>
    <row r="381" spans="25:25">
      <c r="Y381" s="35"/>
    </row>
    <row r="382" spans="25:25">
      <c r="Y382" s="35"/>
    </row>
    <row r="383" spans="25:25">
      <c r="Y383" s="35"/>
    </row>
    <row r="384" spans="25:25">
      <c r="Y384" s="35"/>
    </row>
    <row r="385" spans="25:25">
      <c r="Y385" s="35"/>
    </row>
    <row r="386" spans="25:25">
      <c r="Y386" s="35"/>
    </row>
    <row r="387" spans="25:25">
      <c r="Y387" s="35"/>
    </row>
    <row r="388" spans="25:25">
      <c r="Y388" s="35"/>
    </row>
    <row r="389" spans="25:25">
      <c r="Y389" s="35"/>
    </row>
    <row r="390" spans="25:25">
      <c r="Y390" s="35"/>
    </row>
    <row r="391" spans="25:25">
      <c r="Y391" s="35"/>
    </row>
    <row r="392" spans="25:25">
      <c r="Y392" s="35"/>
    </row>
    <row r="393" spans="25:25">
      <c r="Y393" s="35"/>
    </row>
    <row r="394" spans="25:25">
      <c r="Y394" s="35"/>
    </row>
    <row r="395" spans="25:25">
      <c r="Y395" s="35"/>
    </row>
    <row r="396" spans="25:25">
      <c r="Y396" s="35"/>
    </row>
    <row r="397" spans="25:25">
      <c r="Y397" s="35"/>
    </row>
    <row r="398" spans="25:25">
      <c r="Y398" s="35"/>
    </row>
    <row r="399" spans="25:25">
      <c r="Y399" s="35"/>
    </row>
    <row r="400" spans="25:25">
      <c r="Y400" s="35"/>
    </row>
    <row r="401" spans="25:25">
      <c r="Y401" s="35"/>
    </row>
    <row r="402" spans="25:25">
      <c r="Y402" s="35"/>
    </row>
    <row r="403" spans="25:25">
      <c r="Y403" s="35"/>
    </row>
    <row r="404" spans="25:25">
      <c r="Y404" s="35"/>
    </row>
    <row r="405" spans="25:25">
      <c r="Y405" s="35"/>
    </row>
    <row r="406" spans="25:25">
      <c r="Y406" s="35"/>
    </row>
    <row r="407" spans="25:25">
      <c r="Y407" s="35"/>
    </row>
    <row r="408" spans="25:25">
      <c r="Y408" s="35"/>
    </row>
    <row r="409" spans="25:25">
      <c r="Y409" s="35"/>
    </row>
    <row r="410" spans="25:25">
      <c r="Y410" s="35"/>
    </row>
    <row r="411" spans="25:25">
      <c r="Y411" s="35"/>
    </row>
    <row r="412" spans="25:25">
      <c r="Y412" s="35"/>
    </row>
    <row r="413" spans="25:25">
      <c r="Y413" s="35"/>
    </row>
    <row r="414" spans="25:25">
      <c r="Y414" s="35"/>
    </row>
    <row r="415" spans="25:25">
      <c r="Y415" s="35"/>
    </row>
    <row r="416" spans="25:25">
      <c r="Y416" s="35"/>
    </row>
    <row r="417" spans="25:25">
      <c r="Y417" s="35"/>
    </row>
    <row r="418" spans="25:25">
      <c r="Y418" s="35"/>
    </row>
    <row r="419" spans="25:25">
      <c r="Y419" s="35"/>
    </row>
    <row r="420" spans="25:25">
      <c r="Y420" s="35"/>
    </row>
    <row r="421" spans="25:25">
      <c r="Y421" s="35"/>
    </row>
    <row r="422" spans="25:25">
      <c r="Y422" s="35"/>
    </row>
    <row r="423" spans="25:25">
      <c r="Y423" s="35"/>
    </row>
    <row r="424" spans="25:25">
      <c r="Y424" s="35"/>
    </row>
    <row r="425" spans="25:25">
      <c r="Y425" s="35"/>
    </row>
    <row r="426" spans="25:25">
      <c r="Y426" s="35"/>
    </row>
    <row r="427" spans="25:25">
      <c r="Y427" s="35"/>
    </row>
    <row r="428" spans="25:25">
      <c r="Y428" s="35"/>
    </row>
    <row r="429" spans="25:25">
      <c r="Y429" s="35"/>
    </row>
    <row r="430" spans="25:25">
      <c r="Y430" s="35"/>
    </row>
    <row r="431" spans="25:25">
      <c r="Y431" s="35"/>
    </row>
    <row r="432" spans="25:25">
      <c r="Y432" s="35"/>
    </row>
    <row r="433" spans="25:25">
      <c r="Y433" s="35"/>
    </row>
  </sheetData>
  <mergeCells count="13">
    <mergeCell ref="T4:U4"/>
    <mergeCell ref="V4:W4"/>
    <mergeCell ref="X4:Y4"/>
    <mergeCell ref="A2:M2"/>
    <mergeCell ref="N2:Y2"/>
    <mergeCell ref="D4:E4"/>
    <mergeCell ref="F4:G4"/>
    <mergeCell ref="H4:I4"/>
    <mergeCell ref="J4:K4"/>
    <mergeCell ref="L4:M4"/>
    <mergeCell ref="N4:O4"/>
    <mergeCell ref="P4:Q4"/>
    <mergeCell ref="R4:S4"/>
  </mergeCells>
  <phoneticPr fontId="2" type="noConversion"/>
  <printOptions horizontalCentered="1"/>
  <pageMargins left="0.6692913385826772" right="0.6692913385826772" top="0.6692913385826772" bottom="0.6692913385826772" header="0.27559055118110237" footer="0.27559055118110237"/>
  <pageSetup paperSize="9" firstPageNumber="116"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0"/>
  </sheetPr>
  <dimension ref="A1:R28"/>
  <sheetViews>
    <sheetView showGridLines="0" view="pageBreakPreview" zoomScale="80" zoomScaleNormal="100" zoomScaleSheetLayoutView="80" workbookViewId="0">
      <pane ySplit="6" topLeftCell="A10" activePane="bottomLeft" state="frozen"/>
      <selection sqref="A1:XFD1048576"/>
      <selection pane="bottomLeft" activeCell="M12" sqref="M12"/>
    </sheetView>
  </sheetViews>
  <sheetFormatPr defaultRowHeight="12.75"/>
  <cols>
    <col min="1" max="1" width="0.375" style="1" customWidth="1"/>
    <col min="2" max="2" width="14.625" style="1" customWidth="1"/>
    <col min="3" max="3" width="0.375" style="1" customWidth="1"/>
    <col min="4" max="9" width="11.625" style="1" customWidth="1"/>
    <col min="10" max="15" width="14.625" style="1" customWidth="1"/>
    <col min="16" max="16384" width="9" style="1"/>
  </cols>
  <sheetData>
    <row r="1" spans="1:18" ht="18" customHeight="1">
      <c r="A1" s="642" t="s">
        <v>141</v>
      </c>
      <c r="B1" s="642"/>
      <c r="O1" s="400" t="s">
        <v>38</v>
      </c>
    </row>
    <row r="2" spans="1:18" s="213" customFormat="1" ht="24.95" customHeight="1">
      <c r="A2" s="552" t="s">
        <v>447</v>
      </c>
      <c r="B2" s="552"/>
      <c r="C2" s="552"/>
      <c r="D2" s="552"/>
      <c r="E2" s="552"/>
      <c r="F2" s="552"/>
      <c r="G2" s="552"/>
      <c r="H2" s="552"/>
      <c r="I2" s="552"/>
      <c r="J2" s="552" t="s">
        <v>107</v>
      </c>
      <c r="K2" s="552"/>
      <c r="L2" s="552"/>
      <c r="M2" s="552"/>
      <c r="N2" s="552"/>
      <c r="O2" s="552"/>
    </row>
    <row r="3" spans="1:18" ht="15" customHeight="1" thickBot="1">
      <c r="G3" s="400"/>
      <c r="I3" s="400" t="s">
        <v>283</v>
      </c>
      <c r="N3" s="102"/>
      <c r="O3" s="400" t="s">
        <v>71</v>
      </c>
    </row>
    <row r="4" spans="1:18" ht="24.95" customHeight="1">
      <c r="A4" s="103"/>
      <c r="B4" s="518" t="s">
        <v>284</v>
      </c>
      <c r="C4" s="104"/>
      <c r="D4" s="640" t="s">
        <v>285</v>
      </c>
      <c r="E4" s="641"/>
      <c r="F4" s="578" t="s">
        <v>286</v>
      </c>
      <c r="G4" s="641"/>
      <c r="H4" s="578" t="s">
        <v>287</v>
      </c>
      <c r="I4" s="641"/>
      <c r="J4" s="518" t="s">
        <v>288</v>
      </c>
      <c r="K4" s="641"/>
      <c r="L4" s="578" t="s">
        <v>289</v>
      </c>
      <c r="M4" s="518"/>
      <c r="N4" s="578" t="s">
        <v>290</v>
      </c>
      <c r="O4" s="518"/>
    </row>
    <row r="5" spans="1:18" ht="24.95" customHeight="1">
      <c r="A5" s="105"/>
      <c r="B5" s="521"/>
      <c r="C5" s="106"/>
      <c r="D5" s="631" t="s">
        <v>3</v>
      </c>
      <c r="E5" s="583"/>
      <c r="F5" s="580" t="s">
        <v>15</v>
      </c>
      <c r="G5" s="583"/>
      <c r="H5" s="580" t="s">
        <v>98</v>
      </c>
      <c r="I5" s="583"/>
      <c r="J5" s="581" t="s">
        <v>59</v>
      </c>
      <c r="K5" s="583"/>
      <c r="L5" s="580" t="s">
        <v>16</v>
      </c>
      <c r="M5" s="581"/>
      <c r="N5" s="580" t="s">
        <v>78</v>
      </c>
      <c r="O5" s="581"/>
    </row>
    <row r="6" spans="1:18" ht="36" customHeight="1" thickBot="1">
      <c r="A6" s="107"/>
      <c r="B6" s="367" t="s">
        <v>64</v>
      </c>
      <c r="C6" s="108"/>
      <c r="D6" s="368" t="s">
        <v>291</v>
      </c>
      <c r="E6" s="370" t="s">
        <v>292</v>
      </c>
      <c r="F6" s="370" t="s">
        <v>291</v>
      </c>
      <c r="G6" s="370" t="s">
        <v>292</v>
      </c>
      <c r="H6" s="370" t="s">
        <v>291</v>
      </c>
      <c r="I6" s="372" t="s">
        <v>292</v>
      </c>
      <c r="J6" s="372" t="s">
        <v>291</v>
      </c>
      <c r="K6" s="370" t="s">
        <v>292</v>
      </c>
      <c r="L6" s="370" t="s">
        <v>291</v>
      </c>
      <c r="M6" s="370" t="s">
        <v>292</v>
      </c>
      <c r="N6" s="370" t="s">
        <v>291</v>
      </c>
      <c r="O6" s="369" t="s">
        <v>292</v>
      </c>
    </row>
    <row r="7" spans="1:18" s="25" customFormat="1" ht="60" customHeight="1">
      <c r="A7" s="109"/>
      <c r="B7" s="46" t="s">
        <v>659</v>
      </c>
      <c r="C7" s="109"/>
      <c r="D7" s="289">
        <v>3530</v>
      </c>
      <c r="E7" s="290">
        <v>421454</v>
      </c>
      <c r="F7" s="290">
        <v>417</v>
      </c>
      <c r="G7" s="290">
        <v>110549.06910000001</v>
      </c>
      <c r="H7" s="290">
        <v>62</v>
      </c>
      <c r="I7" s="290">
        <v>12717</v>
      </c>
      <c r="J7" s="290">
        <v>31</v>
      </c>
      <c r="K7" s="290">
        <v>1455</v>
      </c>
      <c r="L7" s="290">
        <v>0</v>
      </c>
      <c r="M7" s="290">
        <v>0</v>
      </c>
      <c r="N7" s="290">
        <v>3021</v>
      </c>
      <c r="O7" s="290">
        <v>296732</v>
      </c>
      <c r="P7" s="69"/>
      <c r="Q7" s="69"/>
    </row>
    <row r="8" spans="1:18" s="25" customFormat="1" ht="60" customHeight="1">
      <c r="A8" s="109"/>
      <c r="B8" s="46" t="s">
        <v>660</v>
      </c>
      <c r="C8" s="109"/>
      <c r="D8" s="289">
        <v>2389</v>
      </c>
      <c r="E8" s="290">
        <v>362421</v>
      </c>
      <c r="F8" s="290">
        <v>0</v>
      </c>
      <c r="G8" s="290">
        <v>0</v>
      </c>
      <c r="H8" s="290">
        <v>443</v>
      </c>
      <c r="I8" s="290">
        <v>119361</v>
      </c>
      <c r="J8" s="290">
        <v>0</v>
      </c>
      <c r="K8" s="290">
        <v>0</v>
      </c>
      <c r="L8" s="290">
        <v>0</v>
      </c>
      <c r="M8" s="290">
        <v>0</v>
      </c>
      <c r="N8" s="290">
        <v>1946</v>
      </c>
      <c r="O8" s="290">
        <v>243060</v>
      </c>
      <c r="P8" s="69"/>
      <c r="Q8" s="69"/>
    </row>
    <row r="9" spans="1:18" s="25" customFormat="1" ht="60" customHeight="1">
      <c r="A9" s="109"/>
      <c r="B9" s="46" t="s">
        <v>661</v>
      </c>
      <c r="C9" s="109"/>
      <c r="D9" s="289">
        <v>1680</v>
      </c>
      <c r="E9" s="290">
        <v>266923</v>
      </c>
      <c r="F9" s="290">
        <v>170</v>
      </c>
      <c r="G9" s="290">
        <v>59440</v>
      </c>
      <c r="H9" s="290">
        <v>156</v>
      </c>
      <c r="I9" s="290">
        <v>45070</v>
      </c>
      <c r="J9" s="290">
        <v>0</v>
      </c>
      <c r="K9" s="290">
        <v>0</v>
      </c>
      <c r="L9" s="290">
        <v>0</v>
      </c>
      <c r="M9" s="290">
        <v>0</v>
      </c>
      <c r="N9" s="290">
        <v>1354</v>
      </c>
      <c r="O9" s="290">
        <v>162413</v>
      </c>
      <c r="P9" s="69"/>
      <c r="Q9" s="69"/>
    </row>
    <row r="10" spans="1:18" s="25" customFormat="1" ht="60" customHeight="1">
      <c r="A10" s="109"/>
      <c r="B10" s="46" t="s">
        <v>662</v>
      </c>
      <c r="C10" s="109"/>
      <c r="D10" s="289">
        <v>2288</v>
      </c>
      <c r="E10" s="290">
        <v>324713</v>
      </c>
      <c r="F10" s="290">
        <v>153.60999999999999</v>
      </c>
      <c r="G10" s="290">
        <v>18156</v>
      </c>
      <c r="H10" s="290">
        <v>533</v>
      </c>
      <c r="I10" s="290">
        <v>153716</v>
      </c>
      <c r="J10" s="290">
        <v>0</v>
      </c>
      <c r="K10" s="290">
        <v>0</v>
      </c>
      <c r="L10" s="290">
        <v>0</v>
      </c>
      <c r="M10" s="290">
        <v>0</v>
      </c>
      <c r="N10" s="290">
        <v>1602</v>
      </c>
      <c r="O10" s="290">
        <v>152841</v>
      </c>
      <c r="P10" s="69"/>
      <c r="Q10" s="164"/>
    </row>
    <row r="11" spans="1:18" s="25" customFormat="1" ht="60" customHeight="1">
      <c r="A11" s="109"/>
      <c r="B11" s="46" t="s">
        <v>663</v>
      </c>
      <c r="C11" s="109"/>
      <c r="D11" s="289">
        <v>1896</v>
      </c>
      <c r="E11" s="290">
        <v>358150</v>
      </c>
      <c r="F11" s="290">
        <v>321.97000000000003</v>
      </c>
      <c r="G11" s="290">
        <v>110133</v>
      </c>
      <c r="H11" s="290">
        <v>386</v>
      </c>
      <c r="I11" s="290">
        <v>137904</v>
      </c>
      <c r="J11" s="290">
        <v>0</v>
      </c>
      <c r="K11" s="290">
        <v>0</v>
      </c>
      <c r="L11" s="290">
        <v>0</v>
      </c>
      <c r="M11" s="290">
        <v>0</v>
      </c>
      <c r="N11" s="290">
        <v>1188.74</v>
      </c>
      <c r="O11" s="290">
        <v>110113</v>
      </c>
      <c r="P11" s="69"/>
      <c r="Q11" s="69"/>
    </row>
    <row r="12" spans="1:18" s="25" customFormat="1" ht="60" customHeight="1">
      <c r="A12" s="109"/>
      <c r="B12" s="46" t="s">
        <v>664</v>
      </c>
      <c r="C12" s="109"/>
      <c r="D12" s="487">
        <v>1779</v>
      </c>
      <c r="E12" s="290">
        <v>278245</v>
      </c>
      <c r="F12" s="290">
        <v>368</v>
      </c>
      <c r="G12" s="290">
        <v>67207</v>
      </c>
      <c r="H12" s="290">
        <v>342</v>
      </c>
      <c r="I12" s="290">
        <v>100970</v>
      </c>
      <c r="J12" s="290">
        <v>0</v>
      </c>
      <c r="K12" s="290">
        <v>0</v>
      </c>
      <c r="L12" s="290">
        <v>0</v>
      </c>
      <c r="M12" s="290">
        <v>0</v>
      </c>
      <c r="N12" s="290">
        <v>1069</v>
      </c>
      <c r="O12" s="290">
        <v>110068</v>
      </c>
      <c r="P12" s="69"/>
      <c r="Q12" s="69"/>
    </row>
    <row r="13" spans="1:18" s="25" customFormat="1" ht="60" customHeight="1">
      <c r="A13" s="109"/>
      <c r="B13" s="46" t="s">
        <v>665</v>
      </c>
      <c r="C13" s="109"/>
      <c r="D13" s="289">
        <v>1663</v>
      </c>
      <c r="E13" s="290">
        <v>316227</v>
      </c>
      <c r="F13" s="488" t="s">
        <v>864</v>
      </c>
      <c r="G13" s="290">
        <v>0</v>
      </c>
      <c r="H13" s="290">
        <v>641</v>
      </c>
      <c r="I13" s="290">
        <v>205396</v>
      </c>
      <c r="J13" s="290">
        <v>0</v>
      </c>
      <c r="K13" s="290">
        <v>0</v>
      </c>
      <c r="L13" s="290">
        <v>82</v>
      </c>
      <c r="M13" s="290">
        <v>5710</v>
      </c>
      <c r="N13" s="290">
        <v>939</v>
      </c>
      <c r="O13" s="290">
        <v>105121</v>
      </c>
      <c r="P13" s="69"/>
      <c r="Q13" s="69"/>
      <c r="R13" s="69"/>
    </row>
    <row r="14" spans="1:18" s="25" customFormat="1" ht="60" customHeight="1">
      <c r="A14" s="109"/>
      <c r="B14" s="43" t="s">
        <v>652</v>
      </c>
      <c r="C14" s="105"/>
      <c r="D14" s="316">
        <v>2036</v>
      </c>
      <c r="E14" s="301">
        <v>342476</v>
      </c>
      <c r="F14" s="301">
        <v>124</v>
      </c>
      <c r="G14" s="301">
        <v>105477</v>
      </c>
      <c r="H14" s="301">
        <v>467</v>
      </c>
      <c r="I14" s="301">
        <v>117644</v>
      </c>
      <c r="J14" s="301">
        <v>0</v>
      </c>
      <c r="K14" s="301">
        <v>0</v>
      </c>
      <c r="L14" s="301">
        <v>78</v>
      </c>
      <c r="M14" s="301">
        <v>5304</v>
      </c>
      <c r="N14" s="301">
        <v>1367.145</v>
      </c>
      <c r="O14" s="301">
        <v>114051.3202</v>
      </c>
      <c r="P14" s="69"/>
      <c r="Q14" s="69"/>
    </row>
    <row r="15" spans="1:18" s="25" customFormat="1" ht="60" customHeight="1">
      <c r="A15" s="109"/>
      <c r="B15" s="43" t="s">
        <v>789</v>
      </c>
      <c r="C15" s="105"/>
      <c r="D15" s="316">
        <v>4536</v>
      </c>
      <c r="E15" s="301">
        <v>359296</v>
      </c>
      <c r="F15" s="301">
        <v>23</v>
      </c>
      <c r="G15" s="301">
        <v>3880</v>
      </c>
      <c r="H15" s="301">
        <v>620</v>
      </c>
      <c r="I15" s="301">
        <v>142111</v>
      </c>
      <c r="J15" s="301" t="s">
        <v>39</v>
      </c>
      <c r="K15" s="301">
        <v>0</v>
      </c>
      <c r="L15" s="301">
        <v>2612</v>
      </c>
      <c r="M15" s="301">
        <v>111823</v>
      </c>
      <c r="N15" s="301">
        <v>1281</v>
      </c>
      <c r="O15" s="301">
        <v>101481</v>
      </c>
      <c r="P15" s="69"/>
      <c r="Q15" s="69"/>
    </row>
    <row r="16" spans="1:18" ht="60" customHeight="1" thickBot="1">
      <c r="A16" s="107"/>
      <c r="B16" s="361" t="s">
        <v>772</v>
      </c>
      <c r="C16" s="107"/>
      <c r="D16" s="489">
        <v>5404</v>
      </c>
      <c r="E16" s="315">
        <v>443621</v>
      </c>
      <c r="F16" s="315">
        <v>2</v>
      </c>
      <c r="G16" s="315">
        <v>600</v>
      </c>
      <c r="H16" s="315">
        <v>424</v>
      </c>
      <c r="I16" s="315">
        <v>136280</v>
      </c>
      <c r="J16" s="315">
        <v>0</v>
      </c>
      <c r="K16" s="315">
        <v>0</v>
      </c>
      <c r="L16" s="315">
        <v>3724</v>
      </c>
      <c r="M16" s="315">
        <v>226706</v>
      </c>
      <c r="N16" s="315">
        <v>1254</v>
      </c>
      <c r="O16" s="315">
        <v>80035</v>
      </c>
      <c r="P16" s="69"/>
      <c r="Q16" s="69"/>
    </row>
    <row r="17" spans="1:10" ht="14.1" customHeight="1">
      <c r="A17" s="405" t="s">
        <v>166</v>
      </c>
      <c r="B17" s="405"/>
      <c r="J17" s="101" t="s">
        <v>139</v>
      </c>
    </row>
    <row r="18" spans="1:10" ht="14.1" customHeight="1">
      <c r="A18" s="1" t="s">
        <v>293</v>
      </c>
      <c r="J18" s="1" t="s">
        <v>118</v>
      </c>
    </row>
    <row r="19" spans="1:10" ht="14.1" customHeight="1">
      <c r="A19" s="622" t="s">
        <v>294</v>
      </c>
      <c r="B19" s="622"/>
      <c r="J19" s="1" t="s">
        <v>391</v>
      </c>
    </row>
    <row r="20" spans="1:10" ht="12.6" customHeight="1"/>
    <row r="21" spans="1:10" ht="12.6" customHeight="1"/>
    <row r="27" spans="1:10">
      <c r="B27" s="75"/>
    </row>
    <row r="28" spans="1:10">
      <c r="B28" s="75"/>
    </row>
  </sheetData>
  <mergeCells count="17">
    <mergeCell ref="N4:O4"/>
    <mergeCell ref="A1:B1"/>
    <mergeCell ref="D5:E5"/>
    <mergeCell ref="F5:G5"/>
    <mergeCell ref="L5:M5"/>
    <mergeCell ref="N5:O5"/>
    <mergeCell ref="B4:B5"/>
    <mergeCell ref="J4:K4"/>
    <mergeCell ref="J2:O2"/>
    <mergeCell ref="A2:I2"/>
    <mergeCell ref="A19:B19"/>
    <mergeCell ref="D4:E4"/>
    <mergeCell ref="F4:G4"/>
    <mergeCell ref="L4:M4"/>
    <mergeCell ref="H4:I4"/>
    <mergeCell ref="H5:I5"/>
    <mergeCell ref="J5:K5"/>
  </mergeCells>
  <phoneticPr fontId="2" type="noConversion"/>
  <printOptions horizontalCentered="1"/>
  <pageMargins left="0.6692913385826772" right="0.6692913385826772" top="0.6692913385826772" bottom="0.6692913385826772" header="0.27559055118110237" footer="0.27559055118110237"/>
  <pageSetup paperSize="9" firstPageNumber="118"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sheetPr>
  <dimension ref="A1:W20"/>
  <sheetViews>
    <sheetView showGridLines="0" view="pageBreakPreview" zoomScale="70" zoomScaleNormal="90" zoomScaleSheetLayoutView="70" workbookViewId="0">
      <pane xSplit="2" ySplit="7" topLeftCell="C8" activePane="bottomRight" state="frozen"/>
      <selection sqref="A1:XFD1048576"/>
      <selection pane="topRight" sqref="A1:XFD1048576"/>
      <selection pane="bottomLeft" sqref="A1:XFD1048576"/>
      <selection pane="bottomRight" activeCell="M9" sqref="M9"/>
    </sheetView>
  </sheetViews>
  <sheetFormatPr defaultRowHeight="12.75"/>
  <cols>
    <col min="1" max="1" width="0.375" style="90" customWidth="1"/>
    <col min="2" max="2" width="23.625" style="90" customWidth="1"/>
    <col min="3" max="6" width="15.625" style="90" customWidth="1"/>
    <col min="7" max="7" width="8.625" style="90" customWidth="1"/>
    <col min="8" max="9" width="10.625" style="90" customWidth="1"/>
    <col min="10" max="10" width="11.625" style="90" customWidth="1"/>
    <col min="11" max="13" width="10.625" style="90" customWidth="1"/>
    <col min="14" max="14" width="11.625" style="90" customWidth="1"/>
    <col min="15" max="16384" width="9" style="90"/>
  </cols>
  <sheetData>
    <row r="1" spans="1:23" ht="18" customHeight="1">
      <c r="A1" s="642" t="s">
        <v>510</v>
      </c>
      <c r="B1" s="642"/>
      <c r="N1" s="55" t="s">
        <v>38</v>
      </c>
      <c r="O1" s="55"/>
    </row>
    <row r="2" spans="1:23" s="215" customFormat="1" ht="24.95" customHeight="1">
      <c r="A2" s="655" t="s">
        <v>446</v>
      </c>
      <c r="B2" s="655"/>
      <c r="C2" s="655"/>
      <c r="D2" s="655"/>
      <c r="E2" s="655"/>
      <c r="F2" s="655"/>
      <c r="G2" s="655" t="s">
        <v>86</v>
      </c>
      <c r="H2" s="655"/>
      <c r="I2" s="655"/>
      <c r="J2" s="655"/>
      <c r="K2" s="655"/>
      <c r="L2" s="655"/>
      <c r="M2" s="655"/>
      <c r="N2" s="655"/>
    </row>
    <row r="3" spans="1:23" ht="15" customHeight="1" thickBot="1">
      <c r="A3" s="55"/>
      <c r="B3" s="55"/>
      <c r="F3" s="55" t="s">
        <v>258</v>
      </c>
      <c r="G3" s="55"/>
      <c r="H3" s="55"/>
      <c r="N3" s="400" t="s">
        <v>0</v>
      </c>
      <c r="O3" s="400"/>
    </row>
    <row r="4" spans="1:23" ht="24.95" customHeight="1">
      <c r="A4" s="412"/>
      <c r="B4" s="651" t="s">
        <v>259</v>
      </c>
      <c r="C4" s="643" t="s">
        <v>191</v>
      </c>
      <c r="D4" s="644"/>
      <c r="E4" s="644"/>
      <c r="F4" s="645"/>
      <c r="G4" s="644" t="s">
        <v>279</v>
      </c>
      <c r="H4" s="644"/>
      <c r="I4" s="644"/>
      <c r="J4" s="645"/>
      <c r="K4" s="656" t="s">
        <v>280</v>
      </c>
      <c r="L4" s="657"/>
      <c r="M4" s="657"/>
      <c r="N4" s="657"/>
    </row>
    <row r="5" spans="1:23" ht="24.95" customHeight="1">
      <c r="A5" s="413"/>
      <c r="B5" s="649"/>
      <c r="C5" s="646"/>
      <c r="D5" s="647"/>
      <c r="E5" s="647"/>
      <c r="F5" s="648"/>
      <c r="G5" s="647"/>
      <c r="H5" s="647"/>
      <c r="I5" s="647"/>
      <c r="J5" s="648"/>
      <c r="K5" s="652" t="s">
        <v>281</v>
      </c>
      <c r="L5" s="653"/>
      <c r="M5" s="653"/>
      <c r="N5" s="654"/>
    </row>
    <row r="6" spans="1:23" ht="24.95" customHeight="1">
      <c r="A6" s="413"/>
      <c r="B6" s="649" t="s">
        <v>116</v>
      </c>
      <c r="C6" s="91" t="s">
        <v>147</v>
      </c>
      <c r="D6" s="415" t="s">
        <v>268</v>
      </c>
      <c r="E6" s="415" t="s">
        <v>269</v>
      </c>
      <c r="F6" s="415" t="s">
        <v>270</v>
      </c>
      <c r="G6" s="91" t="s">
        <v>147</v>
      </c>
      <c r="H6" s="415" t="s">
        <v>268</v>
      </c>
      <c r="I6" s="91" t="s">
        <v>269</v>
      </c>
      <c r="J6" s="415" t="s">
        <v>270</v>
      </c>
      <c r="K6" s="415" t="s">
        <v>147</v>
      </c>
      <c r="L6" s="415" t="s">
        <v>268</v>
      </c>
      <c r="M6" s="415" t="s">
        <v>269</v>
      </c>
      <c r="N6" s="415" t="s">
        <v>270</v>
      </c>
    </row>
    <row r="7" spans="1:23" ht="30" customHeight="1" thickBot="1">
      <c r="A7" s="414"/>
      <c r="B7" s="650"/>
      <c r="C7" s="92" t="s">
        <v>40</v>
      </c>
      <c r="D7" s="416" t="s">
        <v>99</v>
      </c>
      <c r="E7" s="416" t="s">
        <v>100</v>
      </c>
      <c r="F7" s="416" t="s">
        <v>74</v>
      </c>
      <c r="G7" s="92" t="s">
        <v>12</v>
      </c>
      <c r="H7" s="416" t="s">
        <v>392</v>
      </c>
      <c r="I7" s="92" t="s">
        <v>100</v>
      </c>
      <c r="J7" s="416" t="s">
        <v>101</v>
      </c>
      <c r="K7" s="416" t="s">
        <v>40</v>
      </c>
      <c r="L7" s="416" t="s">
        <v>99</v>
      </c>
      <c r="M7" s="416" t="s">
        <v>100</v>
      </c>
      <c r="N7" s="416" t="s">
        <v>477</v>
      </c>
    </row>
    <row r="8" spans="1:23" s="200" customFormat="1" ht="59.1" customHeight="1">
      <c r="A8" s="98"/>
      <c r="B8" s="94" t="s">
        <v>271</v>
      </c>
      <c r="C8" s="297">
        <v>1276.47</v>
      </c>
      <c r="D8" s="298">
        <v>177.66</v>
      </c>
      <c r="E8" s="298">
        <v>1097.81</v>
      </c>
      <c r="F8" s="298">
        <v>1</v>
      </c>
      <c r="G8" s="298">
        <v>0</v>
      </c>
      <c r="H8" s="298">
        <v>0</v>
      </c>
      <c r="I8" s="298">
        <v>0</v>
      </c>
      <c r="J8" s="298">
        <v>0</v>
      </c>
      <c r="K8" s="298">
        <v>0</v>
      </c>
      <c r="L8" s="298">
        <v>0</v>
      </c>
      <c r="M8" s="298">
        <v>0</v>
      </c>
      <c r="N8" s="298">
        <v>0</v>
      </c>
      <c r="O8" s="199"/>
      <c r="P8" s="199"/>
      <c r="Q8" s="199"/>
      <c r="R8" s="199"/>
      <c r="S8" s="199"/>
      <c r="T8" s="199"/>
    </row>
    <row r="9" spans="1:23" s="200" customFormat="1" ht="59.1" customHeight="1">
      <c r="A9" s="98"/>
      <c r="B9" s="94" t="s">
        <v>272</v>
      </c>
      <c r="C9" s="297">
        <v>943.92999999999984</v>
      </c>
      <c r="D9" s="298">
        <v>0.6</v>
      </c>
      <c r="E9" s="298">
        <v>943.33</v>
      </c>
      <c r="F9" s="298">
        <v>0</v>
      </c>
      <c r="G9" s="298">
        <v>0</v>
      </c>
      <c r="H9" s="298">
        <v>0</v>
      </c>
      <c r="I9" s="298">
        <v>0</v>
      </c>
      <c r="J9" s="298">
        <v>0</v>
      </c>
      <c r="K9" s="298">
        <v>0</v>
      </c>
      <c r="L9" s="298">
        <v>0</v>
      </c>
      <c r="M9" s="298">
        <v>0</v>
      </c>
      <c r="N9" s="298">
        <v>0</v>
      </c>
      <c r="O9" s="199"/>
      <c r="P9" s="199"/>
      <c r="Q9" s="199"/>
      <c r="R9" s="199"/>
      <c r="S9" s="199"/>
      <c r="T9" s="199"/>
    </row>
    <row r="10" spans="1:23" s="200" customFormat="1" ht="59.1" customHeight="1">
      <c r="A10" s="98"/>
      <c r="B10" s="94" t="s">
        <v>273</v>
      </c>
      <c r="C10" s="297">
        <v>2595.0500000000002</v>
      </c>
      <c r="D10" s="298">
        <v>127.66</v>
      </c>
      <c r="E10" s="298">
        <v>2414.89</v>
      </c>
      <c r="F10" s="298">
        <v>52.5</v>
      </c>
      <c r="G10" s="298">
        <v>0</v>
      </c>
      <c r="H10" s="298">
        <v>0</v>
      </c>
      <c r="I10" s="298">
        <v>0</v>
      </c>
      <c r="J10" s="298">
        <v>0</v>
      </c>
      <c r="K10" s="298">
        <v>5.5</v>
      </c>
      <c r="L10" s="298">
        <v>0</v>
      </c>
      <c r="M10" s="298">
        <v>5.5</v>
      </c>
      <c r="N10" s="298">
        <v>0</v>
      </c>
      <c r="O10" s="199"/>
      <c r="P10" s="199"/>
      <c r="Q10" s="199"/>
      <c r="R10" s="199"/>
      <c r="S10" s="199"/>
      <c r="T10" s="199"/>
      <c r="V10" s="199"/>
    </row>
    <row r="11" spans="1:23" s="200" customFormat="1" ht="59.1" customHeight="1">
      <c r="A11" s="98"/>
      <c r="B11" s="94" t="s">
        <v>274</v>
      </c>
      <c r="C11" s="297">
        <v>2126.5</v>
      </c>
      <c r="D11" s="298">
        <v>621.49</v>
      </c>
      <c r="E11" s="298">
        <v>1484.71</v>
      </c>
      <c r="F11" s="298">
        <v>20.3</v>
      </c>
      <c r="G11" s="298">
        <v>0</v>
      </c>
      <c r="H11" s="298">
        <v>0</v>
      </c>
      <c r="I11" s="298">
        <v>0</v>
      </c>
      <c r="J11" s="298">
        <v>0</v>
      </c>
      <c r="K11" s="298">
        <v>0</v>
      </c>
      <c r="L11" s="298">
        <v>0</v>
      </c>
      <c r="M11" s="298">
        <v>0</v>
      </c>
      <c r="N11" s="298">
        <v>0</v>
      </c>
      <c r="O11" s="199"/>
      <c r="P11" s="199"/>
      <c r="Q11" s="199"/>
      <c r="R11" s="199"/>
      <c r="S11" s="199"/>
      <c r="T11" s="199"/>
      <c r="V11" s="199"/>
    </row>
    <row r="12" spans="1:23" s="200" customFormat="1" ht="59.1" customHeight="1">
      <c r="A12" s="98"/>
      <c r="B12" s="94" t="s">
        <v>275</v>
      </c>
      <c r="C12" s="490">
        <v>2377.67</v>
      </c>
      <c r="D12" s="491">
        <v>127.46</v>
      </c>
      <c r="E12" s="491">
        <v>2250.21</v>
      </c>
      <c r="F12" s="491">
        <v>0</v>
      </c>
      <c r="G12" s="491">
        <v>0</v>
      </c>
      <c r="H12" s="491">
        <v>0</v>
      </c>
      <c r="I12" s="491">
        <v>0</v>
      </c>
      <c r="J12" s="491">
        <v>0</v>
      </c>
      <c r="K12" s="491">
        <v>0.04</v>
      </c>
      <c r="L12" s="298">
        <v>0.04</v>
      </c>
      <c r="M12" s="491">
        <v>0</v>
      </c>
      <c r="N12" s="298">
        <v>0</v>
      </c>
    </row>
    <row r="13" spans="1:23" s="200" customFormat="1" ht="59.1" customHeight="1">
      <c r="A13" s="98"/>
      <c r="B13" s="95" t="s">
        <v>276</v>
      </c>
      <c r="C13" s="492">
        <v>1591.27</v>
      </c>
      <c r="D13" s="493">
        <v>49.26</v>
      </c>
      <c r="E13" s="493">
        <v>1467.61</v>
      </c>
      <c r="F13" s="493">
        <v>74.400000000000006</v>
      </c>
      <c r="G13" s="493">
        <v>0</v>
      </c>
      <c r="H13" s="493">
        <v>0</v>
      </c>
      <c r="I13" s="493">
        <v>0</v>
      </c>
      <c r="J13" s="493">
        <v>0</v>
      </c>
      <c r="K13" s="493">
        <v>0</v>
      </c>
      <c r="L13" s="494">
        <v>0</v>
      </c>
      <c r="M13" s="493">
        <v>0</v>
      </c>
      <c r="N13" s="494">
        <v>0</v>
      </c>
    </row>
    <row r="14" spans="1:23" s="201" customFormat="1" ht="59.1" customHeight="1">
      <c r="A14" s="99"/>
      <c r="B14" s="93" t="s">
        <v>277</v>
      </c>
      <c r="C14" s="490">
        <f>SUM(D14:F14)</f>
        <v>1944.5</v>
      </c>
      <c r="D14" s="491">
        <v>38.44</v>
      </c>
      <c r="E14" s="491">
        <v>1516</v>
      </c>
      <c r="F14" s="491">
        <v>390.06</v>
      </c>
      <c r="G14" s="491">
        <v>0</v>
      </c>
      <c r="H14" s="491">
        <v>0</v>
      </c>
      <c r="I14" s="491">
        <v>0</v>
      </c>
      <c r="J14" s="491">
        <v>0</v>
      </c>
      <c r="K14" s="491">
        <v>0</v>
      </c>
      <c r="L14" s="491">
        <v>0</v>
      </c>
      <c r="M14" s="491">
        <v>0</v>
      </c>
      <c r="N14" s="298">
        <v>0</v>
      </c>
    </row>
    <row r="15" spans="1:23" s="199" customFormat="1" ht="59.1" customHeight="1">
      <c r="A15" s="413"/>
      <c r="B15" s="93" t="s">
        <v>278</v>
      </c>
      <c r="C15" s="490">
        <v>1346.44</v>
      </c>
      <c r="D15" s="491">
        <v>4.24</v>
      </c>
      <c r="E15" s="491">
        <v>1311.4</v>
      </c>
      <c r="F15" s="491">
        <v>30.8</v>
      </c>
      <c r="G15" s="491">
        <v>0</v>
      </c>
      <c r="H15" s="491">
        <v>0</v>
      </c>
      <c r="I15" s="491">
        <v>0</v>
      </c>
      <c r="J15" s="491">
        <v>0</v>
      </c>
      <c r="K15" s="491">
        <v>0</v>
      </c>
      <c r="L15" s="491">
        <v>0</v>
      </c>
      <c r="M15" s="491">
        <v>0</v>
      </c>
      <c r="N15" s="298">
        <v>0</v>
      </c>
      <c r="W15" s="200"/>
    </row>
    <row r="16" spans="1:23" s="199" customFormat="1" ht="59.1" customHeight="1">
      <c r="A16" s="413"/>
      <c r="B16" s="93" t="s">
        <v>470</v>
      </c>
      <c r="C16" s="490">
        <v>1626.5500000000002</v>
      </c>
      <c r="D16" s="491">
        <v>14.940000000000001</v>
      </c>
      <c r="E16" s="491">
        <v>1226.75</v>
      </c>
      <c r="F16" s="491">
        <v>384.86</v>
      </c>
      <c r="G16" s="491">
        <v>0</v>
      </c>
      <c r="H16" s="491">
        <v>0</v>
      </c>
      <c r="I16" s="491">
        <v>0</v>
      </c>
      <c r="J16" s="491">
        <v>0</v>
      </c>
      <c r="K16" s="491">
        <v>0</v>
      </c>
      <c r="L16" s="491">
        <v>0</v>
      </c>
      <c r="M16" s="491">
        <v>0</v>
      </c>
      <c r="N16" s="298">
        <v>0</v>
      </c>
      <c r="W16" s="200"/>
    </row>
    <row r="17" spans="1:23" s="224" customFormat="1" ht="59.1" customHeight="1" thickBot="1">
      <c r="A17" s="414"/>
      <c r="B17" s="96" t="s">
        <v>759</v>
      </c>
      <c r="C17" s="495">
        <v>1594.3500000000004</v>
      </c>
      <c r="D17" s="496">
        <v>10.64</v>
      </c>
      <c r="E17" s="496">
        <v>1203.8500000000001</v>
      </c>
      <c r="F17" s="496">
        <v>379.86</v>
      </c>
      <c r="G17" s="496">
        <v>0</v>
      </c>
      <c r="H17" s="496">
        <v>0</v>
      </c>
      <c r="I17" s="496">
        <v>0</v>
      </c>
      <c r="J17" s="496">
        <v>0</v>
      </c>
      <c r="K17" s="496">
        <v>0</v>
      </c>
      <c r="L17" s="496">
        <v>0</v>
      </c>
      <c r="M17" s="496">
        <v>0</v>
      </c>
      <c r="N17" s="300">
        <v>0</v>
      </c>
      <c r="W17" s="225"/>
    </row>
    <row r="18" spans="1:23" ht="15" customHeight="1">
      <c r="A18" s="100" t="s">
        <v>249</v>
      </c>
      <c r="B18" s="100"/>
      <c r="G18" s="101" t="s">
        <v>128</v>
      </c>
      <c r="I18" s="1"/>
    </row>
    <row r="19" spans="1:23" ht="15" customHeight="1">
      <c r="A19" s="90" t="s">
        <v>282</v>
      </c>
      <c r="G19" s="90" t="s">
        <v>1</v>
      </c>
    </row>
    <row r="20" spans="1:23">
      <c r="C20" s="202"/>
    </row>
  </sheetData>
  <mergeCells count="9">
    <mergeCell ref="A1:B1"/>
    <mergeCell ref="C4:F5"/>
    <mergeCell ref="B6:B7"/>
    <mergeCell ref="B4:B5"/>
    <mergeCell ref="K5:N5"/>
    <mergeCell ref="G2:N2"/>
    <mergeCell ref="K4:N4"/>
    <mergeCell ref="G4:J5"/>
    <mergeCell ref="A2:F2"/>
  </mergeCells>
  <phoneticPr fontId="2" type="noConversion"/>
  <printOptions horizontalCentered="1"/>
  <pageMargins left="0.6692913385826772" right="0.6692913385826772" top="0.6692913385826772" bottom="0.6692913385826772" header="0.27559055118110237" footer="0.27559055118110237"/>
  <pageSetup paperSize="9" firstPageNumber="120"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0"/>
  </sheetPr>
  <dimension ref="A1:X18"/>
  <sheetViews>
    <sheetView showGridLines="0" view="pageBreakPreview" zoomScale="70" zoomScaleNormal="80" zoomScaleSheetLayoutView="70" workbookViewId="0">
      <selection activeCell="F15" sqref="F15"/>
    </sheetView>
  </sheetViews>
  <sheetFormatPr defaultRowHeight="12.75"/>
  <cols>
    <col min="1" max="1" width="21.625" style="90" customWidth="1"/>
    <col min="2" max="2" width="8.625" style="90" customWidth="1"/>
    <col min="3" max="4" width="10.625" style="90" customWidth="1"/>
    <col min="5" max="5" width="12.625" style="90" customWidth="1"/>
    <col min="6" max="9" width="10.625" style="90" customWidth="1"/>
    <col min="10" max="10" width="8.625" style="90" customWidth="1"/>
    <col min="11" max="12" width="10.625" style="90" customWidth="1"/>
    <col min="13" max="13" width="12.625" style="90" customWidth="1"/>
    <col min="14" max="15" width="10.625" style="90" customWidth="1"/>
    <col min="16" max="16384" width="9" style="90"/>
  </cols>
  <sheetData>
    <row r="1" spans="1:24" ht="18" customHeight="1">
      <c r="A1" s="642" t="s">
        <v>510</v>
      </c>
      <c r="B1" s="642"/>
      <c r="C1" s="642"/>
      <c r="D1" s="642"/>
      <c r="N1" s="55"/>
      <c r="O1" s="55" t="s">
        <v>38</v>
      </c>
      <c r="P1" s="55"/>
    </row>
    <row r="2" spans="1:24" s="215" customFormat="1" ht="24.95" customHeight="1">
      <c r="A2" s="655" t="s">
        <v>445</v>
      </c>
      <c r="B2" s="655"/>
      <c r="C2" s="655"/>
      <c r="D2" s="655"/>
      <c r="E2" s="655"/>
      <c r="F2" s="655"/>
      <c r="G2" s="655"/>
      <c r="H2" s="655" t="s">
        <v>87</v>
      </c>
      <c r="I2" s="655"/>
      <c r="J2" s="655"/>
      <c r="K2" s="655"/>
      <c r="L2" s="655"/>
      <c r="M2" s="655"/>
      <c r="N2" s="655"/>
      <c r="O2" s="655"/>
    </row>
    <row r="3" spans="1:24" ht="15" customHeight="1" thickBot="1">
      <c r="A3" s="55"/>
      <c r="B3" s="55"/>
      <c r="C3" s="55"/>
      <c r="D3" s="55"/>
      <c r="G3" s="55" t="s">
        <v>258</v>
      </c>
      <c r="H3" s="55"/>
      <c r="N3" s="400"/>
      <c r="O3" s="400" t="s">
        <v>0</v>
      </c>
      <c r="P3" s="400"/>
    </row>
    <row r="4" spans="1:24" ht="45" customHeight="1">
      <c r="A4" s="651" t="s">
        <v>259</v>
      </c>
      <c r="B4" s="665" t="s">
        <v>260</v>
      </c>
      <c r="C4" s="657"/>
      <c r="D4" s="657"/>
      <c r="E4" s="657"/>
      <c r="F4" s="657"/>
      <c r="G4" s="657"/>
      <c r="H4" s="657" t="s">
        <v>261</v>
      </c>
      <c r="I4" s="657"/>
      <c r="J4" s="657"/>
      <c r="K4" s="657"/>
      <c r="L4" s="657"/>
      <c r="M4" s="657"/>
      <c r="N4" s="514" t="s">
        <v>262</v>
      </c>
      <c r="O4" s="515"/>
      <c r="Q4" s="199"/>
    </row>
    <row r="5" spans="1:24" ht="24.95" customHeight="1">
      <c r="A5" s="649"/>
      <c r="B5" s="661" t="s">
        <v>263</v>
      </c>
      <c r="C5" s="653"/>
      <c r="D5" s="653" t="s">
        <v>65</v>
      </c>
      <c r="E5" s="654"/>
      <c r="F5" s="652" t="s">
        <v>264</v>
      </c>
      <c r="G5" s="653"/>
      <c r="H5" s="653" t="s">
        <v>140</v>
      </c>
      <c r="I5" s="654"/>
      <c r="J5" s="652" t="s">
        <v>265</v>
      </c>
      <c r="K5" s="653"/>
      <c r="L5" s="653"/>
      <c r="M5" s="654"/>
      <c r="N5" s="662" t="s">
        <v>266</v>
      </c>
      <c r="O5" s="658" t="s">
        <v>267</v>
      </c>
    </row>
    <row r="6" spans="1:24" ht="24.95" customHeight="1">
      <c r="A6" s="649" t="s">
        <v>116</v>
      </c>
      <c r="B6" s="91" t="s">
        <v>147</v>
      </c>
      <c r="C6" s="91" t="s">
        <v>268</v>
      </c>
      <c r="D6" s="415" t="s">
        <v>269</v>
      </c>
      <c r="E6" s="415" t="s">
        <v>270</v>
      </c>
      <c r="F6" s="91" t="s">
        <v>147</v>
      </c>
      <c r="G6" s="415" t="s">
        <v>268</v>
      </c>
      <c r="H6" s="91" t="s">
        <v>269</v>
      </c>
      <c r="I6" s="91" t="s">
        <v>270</v>
      </c>
      <c r="J6" s="91" t="s">
        <v>147</v>
      </c>
      <c r="K6" s="91" t="s">
        <v>268</v>
      </c>
      <c r="L6" s="415" t="s">
        <v>269</v>
      </c>
      <c r="M6" s="415" t="s">
        <v>270</v>
      </c>
      <c r="N6" s="663"/>
      <c r="O6" s="659"/>
    </row>
    <row r="7" spans="1:24" ht="35.1" customHeight="1" thickBot="1">
      <c r="A7" s="650"/>
      <c r="B7" s="92" t="s">
        <v>12</v>
      </c>
      <c r="C7" s="92" t="s">
        <v>99</v>
      </c>
      <c r="D7" s="416" t="s">
        <v>100</v>
      </c>
      <c r="E7" s="416" t="s">
        <v>101</v>
      </c>
      <c r="F7" s="92" t="s">
        <v>12</v>
      </c>
      <c r="G7" s="416" t="s">
        <v>99</v>
      </c>
      <c r="H7" s="92" t="s">
        <v>100</v>
      </c>
      <c r="I7" s="92" t="s">
        <v>101</v>
      </c>
      <c r="J7" s="92" t="s">
        <v>12</v>
      </c>
      <c r="K7" s="92" t="s">
        <v>99</v>
      </c>
      <c r="L7" s="416" t="s">
        <v>100</v>
      </c>
      <c r="M7" s="416" t="s">
        <v>102</v>
      </c>
      <c r="N7" s="664"/>
      <c r="O7" s="660"/>
      <c r="Q7" s="366"/>
    </row>
    <row r="8" spans="1:24" s="200" customFormat="1" ht="60" customHeight="1">
      <c r="A8" s="94" t="s">
        <v>271</v>
      </c>
      <c r="B8" s="298">
        <v>713.76</v>
      </c>
      <c r="C8" s="494">
        <v>5.08</v>
      </c>
      <c r="D8" s="494">
        <v>707.68</v>
      </c>
      <c r="E8" s="494">
        <v>1</v>
      </c>
      <c r="F8" s="494">
        <v>0</v>
      </c>
      <c r="G8" s="494">
        <v>0</v>
      </c>
      <c r="H8" s="494">
        <v>0</v>
      </c>
      <c r="I8" s="494">
        <v>0</v>
      </c>
      <c r="J8" s="494">
        <v>562.71</v>
      </c>
      <c r="K8" s="494">
        <v>172.58</v>
      </c>
      <c r="L8" s="494">
        <v>390.13</v>
      </c>
      <c r="M8" s="494">
        <v>0</v>
      </c>
      <c r="N8" s="298">
        <v>0</v>
      </c>
      <c r="O8" s="298">
        <v>0.34</v>
      </c>
      <c r="P8" s="199"/>
      <c r="Q8" s="199"/>
      <c r="R8" s="199"/>
      <c r="S8" s="199"/>
      <c r="T8" s="199"/>
      <c r="U8" s="199"/>
    </row>
    <row r="9" spans="1:24" s="200" customFormat="1" ht="60" customHeight="1">
      <c r="A9" s="94" t="s">
        <v>272</v>
      </c>
      <c r="B9" s="298">
        <v>699.82999999999993</v>
      </c>
      <c r="C9" s="494">
        <v>0</v>
      </c>
      <c r="D9" s="494">
        <v>699.83</v>
      </c>
      <c r="E9" s="494">
        <v>0</v>
      </c>
      <c r="F9" s="494">
        <v>0</v>
      </c>
      <c r="G9" s="494">
        <v>0</v>
      </c>
      <c r="H9" s="494">
        <v>0</v>
      </c>
      <c r="I9" s="494">
        <v>0</v>
      </c>
      <c r="J9" s="494">
        <v>244.1</v>
      </c>
      <c r="K9" s="494">
        <v>0.6</v>
      </c>
      <c r="L9" s="494">
        <v>243.5</v>
      </c>
      <c r="M9" s="494">
        <v>0</v>
      </c>
      <c r="N9" s="298">
        <v>0</v>
      </c>
      <c r="O9" s="298">
        <v>0</v>
      </c>
      <c r="P9" s="199"/>
      <c r="Q9" s="199"/>
      <c r="R9" s="199"/>
      <c r="S9" s="199"/>
      <c r="T9" s="199"/>
      <c r="U9" s="199"/>
    </row>
    <row r="10" spans="1:24" s="200" customFormat="1" ht="60" customHeight="1">
      <c r="A10" s="94" t="s">
        <v>273</v>
      </c>
      <c r="B10" s="298">
        <v>1557.77</v>
      </c>
      <c r="C10" s="494">
        <v>6.76</v>
      </c>
      <c r="D10" s="494">
        <v>1551.01</v>
      </c>
      <c r="E10" s="494">
        <v>0</v>
      </c>
      <c r="F10" s="494">
        <v>1</v>
      </c>
      <c r="G10" s="494">
        <v>0.5</v>
      </c>
      <c r="H10" s="494">
        <v>0.5</v>
      </c>
      <c r="I10" s="494">
        <v>0</v>
      </c>
      <c r="J10" s="494">
        <v>1030.78</v>
      </c>
      <c r="K10" s="494">
        <v>120.4</v>
      </c>
      <c r="L10" s="494">
        <v>857.88</v>
      </c>
      <c r="M10" s="494">
        <v>52.5</v>
      </c>
      <c r="N10" s="298">
        <v>0</v>
      </c>
      <c r="O10" s="298">
        <v>0</v>
      </c>
      <c r="P10" s="199"/>
      <c r="Q10" s="199"/>
      <c r="R10" s="199"/>
      <c r="S10" s="199"/>
      <c r="T10" s="199"/>
      <c r="U10" s="199"/>
      <c r="W10" s="199"/>
    </row>
    <row r="11" spans="1:24" s="200" customFormat="1" ht="60" customHeight="1">
      <c r="A11" s="94" t="s">
        <v>274</v>
      </c>
      <c r="B11" s="298">
        <v>1110.28</v>
      </c>
      <c r="C11" s="494">
        <v>14.18</v>
      </c>
      <c r="D11" s="494">
        <v>1094</v>
      </c>
      <c r="E11" s="494">
        <v>2.1</v>
      </c>
      <c r="F11" s="494">
        <v>13.28</v>
      </c>
      <c r="G11" s="494">
        <v>3.58</v>
      </c>
      <c r="H11" s="494">
        <v>9.1</v>
      </c>
      <c r="I11" s="494">
        <v>0.6</v>
      </c>
      <c r="J11" s="494">
        <v>1002.94</v>
      </c>
      <c r="K11" s="494">
        <v>603.73</v>
      </c>
      <c r="L11" s="494">
        <v>381.61</v>
      </c>
      <c r="M11" s="494">
        <v>17.600000000000001</v>
      </c>
      <c r="N11" s="298">
        <v>0</v>
      </c>
      <c r="O11" s="298">
        <v>0</v>
      </c>
      <c r="P11" s="199"/>
      <c r="Q11" s="199"/>
      <c r="R11" s="199"/>
      <c r="S11" s="199"/>
      <c r="T11" s="199"/>
      <c r="U11" s="199"/>
      <c r="W11" s="199"/>
    </row>
    <row r="12" spans="1:24" s="200" customFormat="1" ht="60" customHeight="1">
      <c r="A12" s="94" t="s">
        <v>275</v>
      </c>
      <c r="B12" s="491">
        <v>1430.45</v>
      </c>
      <c r="C12" s="493">
        <v>15.82</v>
      </c>
      <c r="D12" s="493">
        <v>1414.63</v>
      </c>
      <c r="E12" s="494">
        <v>0</v>
      </c>
      <c r="F12" s="493">
        <v>7.7</v>
      </c>
      <c r="G12" s="493">
        <v>7.7</v>
      </c>
      <c r="H12" s="493">
        <v>0</v>
      </c>
      <c r="I12" s="493">
        <v>0</v>
      </c>
      <c r="J12" s="493">
        <v>939.48</v>
      </c>
      <c r="K12" s="493">
        <v>103.9</v>
      </c>
      <c r="L12" s="493">
        <v>835.58</v>
      </c>
      <c r="M12" s="493">
        <v>0</v>
      </c>
      <c r="N12" s="298">
        <v>0</v>
      </c>
      <c r="O12" s="298">
        <v>0</v>
      </c>
    </row>
    <row r="13" spans="1:24" s="200" customFormat="1" ht="60" customHeight="1">
      <c r="A13" s="95" t="s">
        <v>276</v>
      </c>
      <c r="B13" s="493">
        <v>997.12</v>
      </c>
      <c r="C13" s="493">
        <v>36.06</v>
      </c>
      <c r="D13" s="493">
        <v>906.66</v>
      </c>
      <c r="E13" s="494">
        <v>54.4</v>
      </c>
      <c r="F13" s="493">
        <v>7.7</v>
      </c>
      <c r="G13" s="493">
        <v>7.7</v>
      </c>
      <c r="H13" s="493">
        <v>0</v>
      </c>
      <c r="I13" s="493">
        <v>0</v>
      </c>
      <c r="J13" s="493">
        <v>586.45000000000005</v>
      </c>
      <c r="K13" s="493">
        <v>5.5</v>
      </c>
      <c r="L13" s="493">
        <v>560.95000000000005</v>
      </c>
      <c r="M13" s="493">
        <v>20</v>
      </c>
      <c r="N13" s="494">
        <v>0</v>
      </c>
      <c r="O13" s="494">
        <v>0</v>
      </c>
    </row>
    <row r="14" spans="1:24" s="201" customFormat="1" ht="60" customHeight="1">
      <c r="A14" s="93" t="s">
        <v>277</v>
      </c>
      <c r="B14" s="491">
        <f>SUM(C14:E14)</f>
        <v>1468.8</v>
      </c>
      <c r="C14" s="491">
        <v>10.74</v>
      </c>
      <c r="D14" s="491">
        <v>1069</v>
      </c>
      <c r="E14" s="494">
        <v>389.06</v>
      </c>
      <c r="F14" s="491">
        <f>SUM(G14:I14)</f>
        <v>7.7</v>
      </c>
      <c r="G14" s="491">
        <v>7.7</v>
      </c>
      <c r="H14" s="491">
        <v>0</v>
      </c>
      <c r="I14" s="491">
        <v>0</v>
      </c>
      <c r="J14" s="491">
        <f>SUM(K14:M14)</f>
        <v>468</v>
      </c>
      <c r="K14" s="491">
        <v>20</v>
      </c>
      <c r="L14" s="491">
        <v>447</v>
      </c>
      <c r="M14" s="491">
        <v>1</v>
      </c>
      <c r="N14" s="298">
        <v>0</v>
      </c>
      <c r="O14" s="298">
        <v>0</v>
      </c>
    </row>
    <row r="15" spans="1:24" s="199" customFormat="1" ht="60" customHeight="1">
      <c r="A15" s="93" t="s">
        <v>278</v>
      </c>
      <c r="B15" s="491">
        <v>1167.0899999999999</v>
      </c>
      <c r="C15" s="491">
        <v>0.74</v>
      </c>
      <c r="D15" s="491">
        <v>1153.45</v>
      </c>
      <c r="E15" s="494">
        <v>12.9</v>
      </c>
      <c r="F15" s="491">
        <v>0</v>
      </c>
      <c r="G15" s="491">
        <v>0</v>
      </c>
      <c r="H15" s="491">
        <v>0</v>
      </c>
      <c r="I15" s="491">
        <v>0</v>
      </c>
      <c r="J15" s="491">
        <v>179.35</v>
      </c>
      <c r="K15" s="491">
        <v>3.5</v>
      </c>
      <c r="L15" s="491">
        <v>157.94999999999999</v>
      </c>
      <c r="M15" s="491">
        <v>17.899999999999999</v>
      </c>
      <c r="N15" s="298">
        <v>0</v>
      </c>
      <c r="O15" s="298">
        <v>0</v>
      </c>
      <c r="X15" s="200"/>
    </row>
    <row r="16" spans="1:24" s="199" customFormat="1" ht="60" customHeight="1">
      <c r="A16" s="93" t="s">
        <v>470</v>
      </c>
      <c r="B16" s="491">
        <v>1440.0500000000002</v>
      </c>
      <c r="C16" s="491">
        <v>1.6400000000000001</v>
      </c>
      <c r="D16" s="491">
        <v>1077.55</v>
      </c>
      <c r="E16" s="494">
        <v>360.86</v>
      </c>
      <c r="F16" s="491">
        <v>0</v>
      </c>
      <c r="G16" s="491">
        <v>0</v>
      </c>
      <c r="H16" s="491">
        <v>0</v>
      </c>
      <c r="I16" s="491">
        <v>0</v>
      </c>
      <c r="J16" s="491">
        <v>186.5</v>
      </c>
      <c r="K16" s="491">
        <v>13.3</v>
      </c>
      <c r="L16" s="491">
        <v>149.19999999999999</v>
      </c>
      <c r="M16" s="491">
        <v>24</v>
      </c>
      <c r="N16" s="298">
        <v>0</v>
      </c>
      <c r="O16" s="298">
        <v>0</v>
      </c>
      <c r="X16" s="200"/>
    </row>
    <row r="17" spans="1:24" s="224" customFormat="1" ht="60" customHeight="1" thickBot="1">
      <c r="A17" s="96" t="s">
        <v>759</v>
      </c>
      <c r="B17" s="496">
        <v>1421.5500000000002</v>
      </c>
      <c r="C17" s="496">
        <v>5.1400000000000006</v>
      </c>
      <c r="D17" s="496">
        <v>1055.45</v>
      </c>
      <c r="E17" s="497">
        <v>360.96</v>
      </c>
      <c r="F17" s="496">
        <v>0.2</v>
      </c>
      <c r="G17" s="496">
        <v>0.2</v>
      </c>
      <c r="H17" s="496">
        <v>0</v>
      </c>
      <c r="I17" s="496">
        <v>0</v>
      </c>
      <c r="J17" s="496">
        <v>172.60000000000002</v>
      </c>
      <c r="K17" s="496">
        <v>5.3</v>
      </c>
      <c r="L17" s="496">
        <v>148.4</v>
      </c>
      <c r="M17" s="496">
        <v>18.899999999999999</v>
      </c>
      <c r="N17" s="300">
        <v>0</v>
      </c>
      <c r="O17" s="300">
        <v>0</v>
      </c>
      <c r="X17" s="225"/>
    </row>
    <row r="18" spans="1:24" ht="14.1" customHeight="1"/>
  </sheetData>
  <mergeCells count="15">
    <mergeCell ref="A1:D1"/>
    <mergeCell ref="A2:G2"/>
    <mergeCell ref="H2:O2"/>
    <mergeCell ref="H4:M4"/>
    <mergeCell ref="N4:O4"/>
    <mergeCell ref="F5:G5"/>
    <mergeCell ref="H5:I5"/>
    <mergeCell ref="A4:A5"/>
    <mergeCell ref="O5:O7"/>
    <mergeCell ref="A6:A7"/>
    <mergeCell ref="B5:C5"/>
    <mergeCell ref="D5:E5"/>
    <mergeCell ref="J5:M5"/>
    <mergeCell ref="N5:N7"/>
    <mergeCell ref="B4:G4"/>
  </mergeCells>
  <phoneticPr fontId="2" type="noConversion"/>
  <printOptions horizontalCentered="1"/>
  <pageMargins left="0.6692913385826772" right="0.6692913385826772" top="0.6692913385826772" bottom="0.6692913385826772" header="0.27559055118110237" footer="0.27559055118110237"/>
  <pageSetup paperSize="9" firstPageNumber="122"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8">
    <tabColor theme="0"/>
  </sheetPr>
  <dimension ref="A1:N22"/>
  <sheetViews>
    <sheetView showGridLines="0" view="pageBreakPreview" zoomScale="80" zoomScaleNormal="80" zoomScaleSheetLayoutView="80" workbookViewId="0">
      <pane ySplit="5" topLeftCell="A9" activePane="bottomLeft" state="frozen"/>
      <selection sqref="A1:XFD1048576"/>
      <selection pane="bottomLeft" activeCell="M19" sqref="M19"/>
    </sheetView>
  </sheetViews>
  <sheetFormatPr defaultRowHeight="12.75"/>
  <cols>
    <col min="1" max="1" width="0.625" style="72" customWidth="1"/>
    <col min="2" max="2" width="15.625" style="72" customWidth="1"/>
    <col min="3" max="8" width="11.625" style="72" customWidth="1"/>
    <col min="9" max="14" width="13.625" style="72" customWidth="1"/>
    <col min="15" max="15" width="9" style="72"/>
    <col min="16" max="16" width="5.625" style="72" customWidth="1"/>
    <col min="17" max="16384" width="9" style="72"/>
  </cols>
  <sheetData>
    <row r="1" spans="1:14" ht="18" customHeight="1">
      <c r="A1" s="72" t="s">
        <v>510</v>
      </c>
      <c r="B1" s="84"/>
      <c r="N1" s="84" t="s">
        <v>43</v>
      </c>
    </row>
    <row r="2" spans="1:14" s="214" customFormat="1" ht="24.95" customHeight="1">
      <c r="A2" s="666" t="s">
        <v>444</v>
      </c>
      <c r="B2" s="666"/>
      <c r="C2" s="666"/>
      <c r="D2" s="666"/>
      <c r="E2" s="666"/>
      <c r="F2" s="666"/>
      <c r="G2" s="666"/>
      <c r="H2" s="666"/>
      <c r="I2" s="668" t="s">
        <v>88</v>
      </c>
      <c r="J2" s="668"/>
      <c r="K2" s="668"/>
      <c r="L2" s="668"/>
      <c r="M2" s="668"/>
      <c r="N2" s="668"/>
    </row>
    <row r="3" spans="1:14" ht="15" customHeight="1" thickBot="1">
      <c r="F3" s="84"/>
      <c r="G3" s="84"/>
      <c r="H3" s="84" t="s">
        <v>250</v>
      </c>
      <c r="N3" s="84" t="s">
        <v>73</v>
      </c>
    </row>
    <row r="4" spans="1:14" ht="35.1" customHeight="1">
      <c r="A4" s="669"/>
      <c r="B4" s="669" t="s">
        <v>251</v>
      </c>
      <c r="C4" s="671" t="s">
        <v>478</v>
      </c>
      <c r="D4" s="672"/>
      <c r="E4" s="672"/>
      <c r="F4" s="621"/>
      <c r="G4" s="614" t="s">
        <v>252</v>
      </c>
      <c r="H4" s="614"/>
      <c r="I4" s="621" t="s">
        <v>253</v>
      </c>
      <c r="J4" s="614"/>
      <c r="K4" s="614" t="s">
        <v>254</v>
      </c>
      <c r="L4" s="614"/>
      <c r="M4" s="614" t="s">
        <v>255</v>
      </c>
      <c r="N4" s="667"/>
    </row>
    <row r="5" spans="1:14" ht="35.1" customHeight="1" thickBot="1">
      <c r="A5" s="670"/>
      <c r="B5" s="670"/>
      <c r="C5" s="673" t="s">
        <v>256</v>
      </c>
      <c r="D5" s="674"/>
      <c r="E5" s="685" t="s">
        <v>257</v>
      </c>
      <c r="F5" s="674"/>
      <c r="G5" s="85" t="s">
        <v>256</v>
      </c>
      <c r="H5" s="85" t="s">
        <v>257</v>
      </c>
      <c r="I5" s="451" t="s">
        <v>256</v>
      </c>
      <c r="J5" s="85" t="s">
        <v>257</v>
      </c>
      <c r="K5" s="85" t="s">
        <v>256</v>
      </c>
      <c r="L5" s="85" t="s">
        <v>257</v>
      </c>
      <c r="M5" s="85" t="s">
        <v>256</v>
      </c>
      <c r="N5" s="450" t="s">
        <v>257</v>
      </c>
    </row>
    <row r="6" spans="1:14" s="89" customFormat="1" ht="50.1" customHeight="1">
      <c r="A6" s="86"/>
      <c r="B6" s="87" t="s">
        <v>214</v>
      </c>
      <c r="C6" s="679">
        <v>0</v>
      </c>
      <c r="D6" s="680"/>
      <c r="E6" s="683">
        <v>0</v>
      </c>
      <c r="F6" s="683"/>
      <c r="G6" s="312">
        <v>0</v>
      </c>
      <c r="H6" s="501">
        <v>0</v>
      </c>
      <c r="I6" s="501">
        <v>0</v>
      </c>
      <c r="J6" s="501">
        <v>0</v>
      </c>
      <c r="K6" s="501">
        <v>0</v>
      </c>
      <c r="L6" s="501">
        <v>0</v>
      </c>
      <c r="M6" s="501">
        <v>0</v>
      </c>
      <c r="N6" s="501">
        <v>0</v>
      </c>
    </row>
    <row r="7" spans="1:14" s="89" customFormat="1" ht="50.1" customHeight="1">
      <c r="A7" s="86"/>
      <c r="B7" s="87" t="s">
        <v>215</v>
      </c>
      <c r="C7" s="679">
        <v>0</v>
      </c>
      <c r="D7" s="680"/>
      <c r="E7" s="683">
        <v>0</v>
      </c>
      <c r="F7" s="683"/>
      <c r="G7" s="312">
        <v>0</v>
      </c>
      <c r="H7" s="501">
        <v>0</v>
      </c>
      <c r="I7" s="501">
        <v>0</v>
      </c>
      <c r="J7" s="501">
        <v>0</v>
      </c>
      <c r="K7" s="501">
        <v>0</v>
      </c>
      <c r="L7" s="501">
        <v>0</v>
      </c>
      <c r="M7" s="501">
        <v>0</v>
      </c>
      <c r="N7" s="501">
        <v>0</v>
      </c>
    </row>
    <row r="8" spans="1:14" s="89" customFormat="1" ht="50.1" customHeight="1">
      <c r="A8" s="86"/>
      <c r="B8" s="87" t="s">
        <v>216</v>
      </c>
      <c r="C8" s="679">
        <v>0</v>
      </c>
      <c r="D8" s="680"/>
      <c r="E8" s="683">
        <v>0</v>
      </c>
      <c r="F8" s="683"/>
      <c r="G8" s="312">
        <v>0</v>
      </c>
      <c r="H8" s="501">
        <v>0</v>
      </c>
      <c r="I8" s="501">
        <v>0</v>
      </c>
      <c r="J8" s="501">
        <v>0</v>
      </c>
      <c r="K8" s="501">
        <v>0</v>
      </c>
      <c r="L8" s="501">
        <v>0</v>
      </c>
      <c r="M8" s="501">
        <v>0</v>
      </c>
      <c r="N8" s="501">
        <v>0</v>
      </c>
    </row>
    <row r="9" spans="1:14" s="89" customFormat="1" ht="50.1" customHeight="1">
      <c r="A9" s="86"/>
      <c r="B9" s="87" t="s">
        <v>217</v>
      </c>
      <c r="C9" s="679">
        <v>1</v>
      </c>
      <c r="D9" s="680"/>
      <c r="E9" s="683">
        <v>1</v>
      </c>
      <c r="F9" s="683"/>
      <c r="G9" s="312">
        <v>1</v>
      </c>
      <c r="H9" s="501">
        <v>1</v>
      </c>
      <c r="I9" s="501">
        <v>0</v>
      </c>
      <c r="J9" s="501">
        <v>0</v>
      </c>
      <c r="K9" s="501">
        <v>0</v>
      </c>
      <c r="L9" s="501">
        <v>0</v>
      </c>
      <c r="M9" s="501">
        <v>0</v>
      </c>
      <c r="N9" s="501">
        <v>0</v>
      </c>
    </row>
    <row r="10" spans="1:14" s="89" customFormat="1" ht="50.1" customHeight="1">
      <c r="A10" s="86"/>
      <c r="B10" s="87" t="s">
        <v>218</v>
      </c>
      <c r="C10" s="679">
        <v>1</v>
      </c>
      <c r="D10" s="680"/>
      <c r="E10" s="683">
        <v>8.84</v>
      </c>
      <c r="F10" s="683"/>
      <c r="G10" s="312">
        <v>1</v>
      </c>
      <c r="H10" s="501">
        <v>8.84</v>
      </c>
      <c r="I10" s="501">
        <v>0</v>
      </c>
      <c r="J10" s="501">
        <v>0</v>
      </c>
      <c r="K10" s="501">
        <v>0</v>
      </c>
      <c r="L10" s="501">
        <v>0</v>
      </c>
      <c r="M10" s="501">
        <v>0</v>
      </c>
      <c r="N10" s="501">
        <v>0</v>
      </c>
    </row>
    <row r="11" spans="1:14" s="89" customFormat="1" ht="50.1" customHeight="1">
      <c r="A11" s="86"/>
      <c r="B11" s="87" t="s">
        <v>219</v>
      </c>
      <c r="C11" s="679">
        <v>2</v>
      </c>
      <c r="D11" s="680"/>
      <c r="E11" s="683">
        <v>20.59</v>
      </c>
      <c r="F11" s="683"/>
      <c r="G11" s="312">
        <v>2</v>
      </c>
      <c r="H11" s="501">
        <v>20.59</v>
      </c>
      <c r="I11" s="501">
        <v>0</v>
      </c>
      <c r="J11" s="501">
        <v>0</v>
      </c>
      <c r="K11" s="501">
        <v>0</v>
      </c>
      <c r="L11" s="501">
        <v>0</v>
      </c>
      <c r="M11" s="501">
        <v>0</v>
      </c>
      <c r="N11" s="501">
        <v>0</v>
      </c>
    </row>
    <row r="12" spans="1:14" ht="50.1" customHeight="1" thickBot="1">
      <c r="A12" s="86"/>
      <c r="B12" s="88" t="s">
        <v>418</v>
      </c>
      <c r="C12" s="681">
        <v>1</v>
      </c>
      <c r="D12" s="682"/>
      <c r="E12" s="684">
        <v>39.31</v>
      </c>
      <c r="F12" s="684"/>
      <c r="G12" s="500">
        <v>1</v>
      </c>
      <c r="H12" s="502">
        <v>39.31</v>
      </c>
      <c r="I12" s="503">
        <v>0</v>
      </c>
      <c r="J12" s="503">
        <v>0</v>
      </c>
      <c r="K12" s="503">
        <v>0</v>
      </c>
      <c r="L12" s="503">
        <v>0</v>
      </c>
      <c r="M12" s="503">
        <v>0</v>
      </c>
      <c r="N12" s="503">
        <v>0</v>
      </c>
    </row>
    <row r="13" spans="1:14" ht="24.95" customHeight="1" thickBot="1">
      <c r="A13" s="86"/>
      <c r="B13" s="193"/>
      <c r="C13" s="194"/>
      <c r="D13" s="195"/>
      <c r="E13" s="194"/>
      <c r="F13" s="195"/>
      <c r="G13" s="195"/>
      <c r="H13" s="195"/>
      <c r="I13" s="449"/>
      <c r="J13" s="452"/>
      <c r="K13" s="449"/>
      <c r="L13" s="449"/>
      <c r="M13" s="449"/>
      <c r="N13" s="449"/>
    </row>
    <row r="14" spans="1:14" ht="39.950000000000003" customHeight="1">
      <c r="A14" s="86"/>
      <c r="B14" s="669" t="s">
        <v>251</v>
      </c>
      <c r="C14" s="675" t="s">
        <v>432</v>
      </c>
      <c r="D14" s="676"/>
      <c r="E14" s="676" t="s">
        <v>433</v>
      </c>
      <c r="F14" s="676"/>
      <c r="G14" s="687" t="s">
        <v>434</v>
      </c>
      <c r="H14" s="687"/>
      <c r="I14" s="677" t="s">
        <v>435</v>
      </c>
      <c r="J14" s="678"/>
      <c r="K14" s="686" t="s">
        <v>436</v>
      </c>
      <c r="L14" s="678"/>
      <c r="M14" s="614" t="s">
        <v>254</v>
      </c>
      <c r="N14" s="667"/>
    </row>
    <row r="15" spans="1:14" ht="39.950000000000003" customHeight="1" thickBot="1">
      <c r="A15" s="86"/>
      <c r="B15" s="670"/>
      <c r="C15" s="196" t="s">
        <v>437</v>
      </c>
      <c r="D15" s="197" t="s">
        <v>438</v>
      </c>
      <c r="E15" s="198" t="s">
        <v>437</v>
      </c>
      <c r="F15" s="198" t="s">
        <v>438</v>
      </c>
      <c r="G15" s="85" t="s">
        <v>256</v>
      </c>
      <c r="H15" s="85" t="s">
        <v>257</v>
      </c>
      <c r="I15" s="451" t="s">
        <v>256</v>
      </c>
      <c r="J15" s="85" t="s">
        <v>257</v>
      </c>
      <c r="K15" s="85" t="s">
        <v>256</v>
      </c>
      <c r="L15" s="85" t="s">
        <v>257</v>
      </c>
      <c r="M15" s="85" t="s">
        <v>256</v>
      </c>
      <c r="N15" s="450" t="s">
        <v>257</v>
      </c>
    </row>
    <row r="16" spans="1:14" s="89" customFormat="1" ht="50.1" customHeight="1">
      <c r="A16" s="86"/>
      <c r="B16" s="87" t="s">
        <v>439</v>
      </c>
      <c r="C16" s="498">
        <v>1</v>
      </c>
      <c r="D16" s="491">
        <v>0</v>
      </c>
      <c r="E16" s="504">
        <v>1</v>
      </c>
      <c r="F16" s="491">
        <v>0</v>
      </c>
      <c r="G16" s="302">
        <v>0</v>
      </c>
      <c r="H16" s="296">
        <v>0</v>
      </c>
      <c r="I16" s="312">
        <v>0</v>
      </c>
      <c r="J16" s="501">
        <v>0</v>
      </c>
      <c r="K16" s="312">
        <v>0</v>
      </c>
      <c r="L16" s="501">
        <v>0</v>
      </c>
      <c r="M16" s="312">
        <v>0</v>
      </c>
      <c r="N16" s="501">
        <v>0</v>
      </c>
    </row>
    <row r="17" spans="1:14" s="89" customFormat="1" ht="50.1" customHeight="1">
      <c r="A17" s="86"/>
      <c r="B17" s="87" t="s">
        <v>865</v>
      </c>
      <c r="C17" s="498">
        <v>2</v>
      </c>
      <c r="D17" s="491">
        <v>0</v>
      </c>
      <c r="E17" s="504">
        <v>2</v>
      </c>
      <c r="F17" s="491">
        <v>0</v>
      </c>
      <c r="G17" s="302">
        <v>0</v>
      </c>
      <c r="H17" s="296">
        <v>0</v>
      </c>
      <c r="I17" s="312">
        <v>0</v>
      </c>
      <c r="J17" s="501">
        <v>0</v>
      </c>
      <c r="K17" s="312">
        <v>0</v>
      </c>
      <c r="L17" s="501">
        <v>0</v>
      </c>
      <c r="M17" s="312">
        <v>0</v>
      </c>
      <c r="N17" s="501">
        <v>0</v>
      </c>
    </row>
    <row r="18" spans="1:14" s="89" customFormat="1" ht="50.1" customHeight="1" thickBot="1">
      <c r="A18" s="448"/>
      <c r="B18" s="88" t="s">
        <v>760</v>
      </c>
      <c r="C18" s="499">
        <v>0</v>
      </c>
      <c r="D18" s="496">
        <v>0</v>
      </c>
      <c r="E18" s="505">
        <v>0</v>
      </c>
      <c r="F18" s="496">
        <v>0</v>
      </c>
      <c r="G18" s="500">
        <v>0</v>
      </c>
      <c r="H18" s="502">
        <v>0</v>
      </c>
      <c r="I18" s="319">
        <v>0</v>
      </c>
      <c r="J18" s="503">
        <v>0</v>
      </c>
      <c r="K18" s="319">
        <v>0</v>
      </c>
      <c r="L18" s="503">
        <v>0</v>
      </c>
      <c r="M18" s="319">
        <v>0</v>
      </c>
      <c r="N18" s="503">
        <v>0</v>
      </c>
    </row>
    <row r="19" spans="1:14" s="89" customFormat="1" ht="20.100000000000001" customHeight="1">
      <c r="A19" s="447" t="s">
        <v>249</v>
      </c>
      <c r="B19" s="447"/>
      <c r="I19" s="89" t="s">
        <v>108</v>
      </c>
    </row>
    <row r="20" spans="1:14" s="26" customFormat="1" ht="15" customHeight="1">
      <c r="A20" s="574" t="s">
        <v>419</v>
      </c>
      <c r="B20" s="574"/>
      <c r="C20" s="574"/>
      <c r="D20" s="574"/>
      <c r="E20" s="574"/>
      <c r="F20" s="574"/>
      <c r="G20" s="574"/>
      <c r="I20" s="25" t="s">
        <v>393</v>
      </c>
    </row>
    <row r="21" spans="1:14" s="26" customFormat="1" ht="15" customHeight="1">
      <c r="A21" s="574" t="s">
        <v>420</v>
      </c>
      <c r="B21" s="574"/>
      <c r="C21" s="574"/>
      <c r="D21" s="574"/>
      <c r="E21" s="574"/>
      <c r="F21" s="574"/>
      <c r="G21" s="574"/>
      <c r="I21" s="41" t="s">
        <v>421</v>
      </c>
    </row>
    <row r="22" spans="1:14" ht="15" customHeight="1"/>
  </sheetData>
  <mergeCells count="34">
    <mergeCell ref="B14:B15"/>
    <mergeCell ref="C8:D8"/>
    <mergeCell ref="C9:D9"/>
    <mergeCell ref="C10:D10"/>
    <mergeCell ref="C11:D11"/>
    <mergeCell ref="E5:F5"/>
    <mergeCell ref="E6:F6"/>
    <mergeCell ref="E7:F7"/>
    <mergeCell ref="E8:F8"/>
    <mergeCell ref="K14:L14"/>
    <mergeCell ref="G14:H14"/>
    <mergeCell ref="C6:D6"/>
    <mergeCell ref="C7:D7"/>
    <mergeCell ref="C12:D12"/>
    <mergeCell ref="E9:F9"/>
    <mergeCell ref="E10:F10"/>
    <mergeCell ref="E11:F11"/>
    <mergeCell ref="E12:F12"/>
    <mergeCell ref="A20:G20"/>
    <mergeCell ref="A21:G21"/>
    <mergeCell ref="A2:H2"/>
    <mergeCell ref="M4:N4"/>
    <mergeCell ref="I2:N2"/>
    <mergeCell ref="A4:A5"/>
    <mergeCell ref="B4:B5"/>
    <mergeCell ref="I4:J4"/>
    <mergeCell ref="K4:L4"/>
    <mergeCell ref="G4:H4"/>
    <mergeCell ref="C4:F4"/>
    <mergeCell ref="C5:D5"/>
    <mergeCell ref="M14:N14"/>
    <mergeCell ref="C14:D14"/>
    <mergeCell ref="E14:F14"/>
    <mergeCell ref="I14:J14"/>
  </mergeCells>
  <phoneticPr fontId="2" type="noConversion"/>
  <printOptions horizontalCentered="1"/>
  <pageMargins left="0.6692913385826772" right="0.6692913385826772" top="0.6692913385826772" bottom="0.6692913385826772" header="0.27559055118110237" footer="0.27559055118110237"/>
  <pageSetup paperSize="9" firstPageNumber="124"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7">
    <tabColor theme="0"/>
  </sheetPr>
  <dimension ref="A1:S20"/>
  <sheetViews>
    <sheetView showGridLines="0" view="pageBreakPreview" zoomScale="80" zoomScaleNormal="80" zoomScaleSheetLayoutView="80" workbookViewId="0">
      <pane ySplit="6" topLeftCell="A7" activePane="bottomLeft" state="frozen"/>
      <selection sqref="A1:XFD1048576"/>
      <selection pane="bottomLeft" activeCell="R12" sqref="R12"/>
    </sheetView>
  </sheetViews>
  <sheetFormatPr defaultRowHeight="12.75"/>
  <cols>
    <col min="1" max="1" width="0.875" style="1" customWidth="1"/>
    <col min="2" max="5" width="20.625" style="1" customWidth="1"/>
    <col min="6" max="10" width="15.625" style="1" customWidth="1"/>
    <col min="11" max="11" width="20.625" style="1" customWidth="1"/>
    <col min="12" max="14" width="15.625" style="1" customWidth="1"/>
    <col min="15" max="19" width="20.625" style="1" customWidth="1"/>
    <col min="20" max="16384" width="9" style="1"/>
  </cols>
  <sheetData>
    <row r="1" spans="1:19" ht="18" customHeight="1">
      <c r="A1" s="1" t="s">
        <v>510</v>
      </c>
      <c r="C1" s="387"/>
      <c r="J1" s="55" t="s">
        <v>43</v>
      </c>
      <c r="K1" s="1" t="s">
        <v>510</v>
      </c>
      <c r="S1" s="55" t="s">
        <v>43</v>
      </c>
    </row>
    <row r="2" spans="1:19" s="213" customFormat="1" ht="24.95" customHeight="1">
      <c r="A2" s="605" t="s">
        <v>442</v>
      </c>
      <c r="B2" s="605"/>
      <c r="C2" s="605"/>
      <c r="D2" s="605"/>
      <c r="E2" s="605"/>
      <c r="F2" s="552" t="s">
        <v>89</v>
      </c>
      <c r="G2" s="552"/>
      <c r="H2" s="552"/>
      <c r="I2" s="552"/>
      <c r="J2" s="552"/>
      <c r="K2" s="605" t="s">
        <v>443</v>
      </c>
      <c r="L2" s="605"/>
      <c r="M2" s="605"/>
      <c r="N2" s="605"/>
      <c r="O2" s="605"/>
      <c r="P2" s="552" t="s">
        <v>137</v>
      </c>
      <c r="Q2" s="552"/>
      <c r="R2" s="552"/>
      <c r="S2" s="552"/>
    </row>
    <row r="3" spans="1:19" ht="15" customHeight="1" thickBot="1">
      <c r="B3" s="73"/>
      <c r="E3" s="424" t="s">
        <v>238</v>
      </c>
      <c r="F3" s="424"/>
      <c r="I3" s="400"/>
      <c r="J3" s="400" t="s">
        <v>11</v>
      </c>
      <c r="O3" s="400" t="s">
        <v>238</v>
      </c>
      <c r="S3" s="400" t="s">
        <v>11</v>
      </c>
    </row>
    <row r="4" spans="1:19" ht="21.95" customHeight="1">
      <c r="A4" s="518"/>
      <c r="B4" s="518" t="s">
        <v>480</v>
      </c>
      <c r="C4" s="688" t="s">
        <v>240</v>
      </c>
      <c r="D4" s="604" t="s">
        <v>241</v>
      </c>
      <c r="E4" s="604"/>
      <c r="F4" s="604"/>
      <c r="G4" s="515" t="s">
        <v>242</v>
      </c>
      <c r="H4" s="515"/>
      <c r="I4" s="516"/>
      <c r="J4" s="380" t="s">
        <v>400</v>
      </c>
      <c r="K4" s="587" t="s">
        <v>481</v>
      </c>
      <c r="L4" s="634" t="s">
        <v>135</v>
      </c>
      <c r="M4" s="515"/>
      <c r="N4" s="543" t="s">
        <v>243</v>
      </c>
      <c r="O4" s="541"/>
      <c r="P4" s="379" t="s">
        <v>136</v>
      </c>
      <c r="Q4" s="543" t="s">
        <v>244</v>
      </c>
      <c r="R4" s="541"/>
      <c r="S4" s="541"/>
    </row>
    <row r="5" spans="1:19" ht="21.95" customHeight="1">
      <c r="A5" s="521"/>
      <c r="B5" s="521"/>
      <c r="C5" s="689"/>
      <c r="D5" s="393" t="s">
        <v>245</v>
      </c>
      <c r="E5" s="378" t="s">
        <v>401</v>
      </c>
      <c r="F5" s="394" t="s">
        <v>246</v>
      </c>
      <c r="G5" s="395" t="s">
        <v>245</v>
      </c>
      <c r="H5" s="393" t="s">
        <v>401</v>
      </c>
      <c r="I5" s="378" t="s">
        <v>246</v>
      </c>
      <c r="J5" s="389" t="s">
        <v>247</v>
      </c>
      <c r="K5" s="588"/>
      <c r="L5" s="393" t="s">
        <v>401</v>
      </c>
      <c r="M5" s="389" t="s">
        <v>246</v>
      </c>
      <c r="N5" s="77" t="s">
        <v>247</v>
      </c>
      <c r="O5" s="378" t="s">
        <v>401</v>
      </c>
      <c r="P5" s="77" t="s">
        <v>246</v>
      </c>
      <c r="Q5" s="389" t="s">
        <v>247</v>
      </c>
      <c r="R5" s="393" t="s">
        <v>401</v>
      </c>
      <c r="S5" s="78" t="s">
        <v>246</v>
      </c>
    </row>
    <row r="6" spans="1:19" ht="30" customHeight="1" thickBot="1">
      <c r="A6" s="522"/>
      <c r="B6" s="522"/>
      <c r="C6" s="79" t="s">
        <v>5</v>
      </c>
      <c r="D6" s="410" t="s">
        <v>41</v>
      </c>
      <c r="E6" s="408" t="s">
        <v>138</v>
      </c>
      <c r="F6" s="409" t="s">
        <v>42</v>
      </c>
      <c r="G6" s="367" t="s">
        <v>41</v>
      </c>
      <c r="H6" s="410" t="s">
        <v>138</v>
      </c>
      <c r="I6" s="408" t="s">
        <v>42</v>
      </c>
      <c r="J6" s="377" t="s">
        <v>47</v>
      </c>
      <c r="K6" s="690"/>
      <c r="L6" s="410" t="s">
        <v>138</v>
      </c>
      <c r="M6" s="377" t="s">
        <v>479</v>
      </c>
      <c r="N6" s="375" t="s">
        <v>47</v>
      </c>
      <c r="O6" s="408" t="s">
        <v>138</v>
      </c>
      <c r="P6" s="375" t="s">
        <v>48</v>
      </c>
      <c r="Q6" s="377" t="s">
        <v>47</v>
      </c>
      <c r="R6" s="410" t="s">
        <v>138</v>
      </c>
      <c r="S6" s="80" t="s">
        <v>48</v>
      </c>
    </row>
    <row r="7" spans="1:19" s="35" customFormat="1" ht="60" customHeight="1">
      <c r="A7" s="366"/>
      <c r="B7" s="43" t="s">
        <v>402</v>
      </c>
      <c r="C7" s="316">
        <v>0</v>
      </c>
      <c r="D7" s="301">
        <v>0</v>
      </c>
      <c r="E7" s="301">
        <v>0</v>
      </c>
      <c r="F7" s="301">
        <v>0</v>
      </c>
      <c r="G7" s="301">
        <v>0</v>
      </c>
      <c r="H7" s="301">
        <v>0</v>
      </c>
      <c r="I7" s="301">
        <v>0</v>
      </c>
      <c r="J7" s="301">
        <v>0</v>
      </c>
      <c r="K7" s="81" t="s">
        <v>403</v>
      </c>
      <c r="L7" s="506">
        <v>0</v>
      </c>
      <c r="M7" s="506">
        <v>0</v>
      </c>
      <c r="N7" s="301">
        <v>0</v>
      </c>
      <c r="O7" s="301">
        <v>0</v>
      </c>
      <c r="P7" s="301">
        <v>0</v>
      </c>
      <c r="Q7" s="301">
        <v>0</v>
      </c>
      <c r="R7" s="301">
        <v>0</v>
      </c>
      <c r="S7" s="301">
        <v>0</v>
      </c>
    </row>
    <row r="8" spans="1:19" s="35" customFormat="1" ht="60" customHeight="1">
      <c r="A8" s="366"/>
      <c r="B8" s="43" t="s">
        <v>404</v>
      </c>
      <c r="C8" s="316">
        <v>0</v>
      </c>
      <c r="D8" s="301">
        <v>0</v>
      </c>
      <c r="E8" s="301">
        <v>0</v>
      </c>
      <c r="F8" s="301">
        <v>0</v>
      </c>
      <c r="G8" s="301">
        <v>0</v>
      </c>
      <c r="H8" s="301">
        <v>0</v>
      </c>
      <c r="I8" s="301">
        <v>0</v>
      </c>
      <c r="J8" s="301">
        <v>0</v>
      </c>
      <c r="K8" s="81" t="s">
        <v>405</v>
      </c>
      <c r="L8" s="506">
        <v>0</v>
      </c>
      <c r="M8" s="506">
        <v>0</v>
      </c>
      <c r="N8" s="301">
        <v>0</v>
      </c>
      <c r="O8" s="301">
        <v>0</v>
      </c>
      <c r="P8" s="301">
        <v>0</v>
      </c>
      <c r="Q8" s="301">
        <v>0</v>
      </c>
      <c r="R8" s="301">
        <v>0</v>
      </c>
      <c r="S8" s="301">
        <v>0</v>
      </c>
    </row>
    <row r="9" spans="1:19" s="35" customFormat="1" ht="60" customHeight="1">
      <c r="A9" s="366"/>
      <c r="B9" s="43" t="s">
        <v>406</v>
      </c>
      <c r="C9" s="316">
        <v>0</v>
      </c>
      <c r="D9" s="301">
        <v>0</v>
      </c>
      <c r="E9" s="301">
        <v>0</v>
      </c>
      <c r="F9" s="301">
        <v>0</v>
      </c>
      <c r="G9" s="301">
        <v>0</v>
      </c>
      <c r="H9" s="301">
        <v>0</v>
      </c>
      <c r="I9" s="301">
        <v>0</v>
      </c>
      <c r="J9" s="301">
        <v>0</v>
      </c>
      <c r="K9" s="81" t="s">
        <v>407</v>
      </c>
      <c r="L9" s="506">
        <v>0</v>
      </c>
      <c r="M9" s="506">
        <v>0</v>
      </c>
      <c r="N9" s="301">
        <v>0</v>
      </c>
      <c r="O9" s="301">
        <v>0</v>
      </c>
      <c r="P9" s="301">
        <v>0</v>
      </c>
      <c r="Q9" s="301">
        <v>0</v>
      </c>
      <c r="R9" s="301">
        <v>0</v>
      </c>
      <c r="S9" s="301">
        <v>0</v>
      </c>
    </row>
    <row r="10" spans="1:19" s="35" customFormat="1" ht="60" customHeight="1">
      <c r="A10" s="366"/>
      <c r="B10" s="43" t="s">
        <v>408</v>
      </c>
      <c r="C10" s="316" t="s">
        <v>409</v>
      </c>
      <c r="D10" s="301">
        <v>0</v>
      </c>
      <c r="E10" s="301">
        <v>0</v>
      </c>
      <c r="F10" s="301">
        <v>1</v>
      </c>
      <c r="G10" s="301">
        <v>0</v>
      </c>
      <c r="H10" s="301">
        <v>0</v>
      </c>
      <c r="I10" s="301">
        <v>0</v>
      </c>
      <c r="J10" s="301">
        <v>0</v>
      </c>
      <c r="K10" s="81" t="s">
        <v>410</v>
      </c>
      <c r="L10" s="506">
        <v>0</v>
      </c>
      <c r="M10" s="506">
        <v>0</v>
      </c>
      <c r="N10" s="301">
        <v>0</v>
      </c>
      <c r="O10" s="301">
        <v>0</v>
      </c>
      <c r="P10" s="301">
        <v>1</v>
      </c>
      <c r="Q10" s="301">
        <v>0</v>
      </c>
      <c r="R10" s="301">
        <v>0</v>
      </c>
      <c r="S10" s="301">
        <v>0</v>
      </c>
    </row>
    <row r="11" spans="1:19" s="35" customFormat="1" ht="60" customHeight="1">
      <c r="A11" s="366"/>
      <c r="B11" s="43" t="s">
        <v>411</v>
      </c>
      <c r="C11" s="316" t="s">
        <v>409</v>
      </c>
      <c r="D11" s="301">
        <v>0</v>
      </c>
      <c r="E11" s="301">
        <v>0</v>
      </c>
      <c r="F11" s="301">
        <v>1</v>
      </c>
      <c r="G11" s="301">
        <v>0</v>
      </c>
      <c r="H11" s="301">
        <v>0</v>
      </c>
      <c r="I11" s="301">
        <v>0</v>
      </c>
      <c r="J11" s="301">
        <v>0</v>
      </c>
      <c r="K11" s="81" t="s">
        <v>412</v>
      </c>
      <c r="L11" s="506">
        <v>0</v>
      </c>
      <c r="M11" s="506">
        <v>0</v>
      </c>
      <c r="N11" s="301">
        <v>0</v>
      </c>
      <c r="O11" s="301">
        <v>0</v>
      </c>
      <c r="P11" s="301">
        <v>1</v>
      </c>
      <c r="Q11" s="301">
        <v>0</v>
      </c>
      <c r="R11" s="301">
        <v>0</v>
      </c>
      <c r="S11" s="301">
        <v>0</v>
      </c>
    </row>
    <row r="12" spans="1:19" s="35" customFormat="1" ht="60" customHeight="1">
      <c r="A12" s="366"/>
      <c r="B12" s="43" t="s">
        <v>413</v>
      </c>
      <c r="C12" s="316">
        <v>0</v>
      </c>
      <c r="D12" s="301">
        <v>0</v>
      </c>
      <c r="E12" s="301">
        <v>0</v>
      </c>
      <c r="F12" s="301">
        <v>0</v>
      </c>
      <c r="G12" s="301">
        <v>0</v>
      </c>
      <c r="H12" s="301">
        <v>0</v>
      </c>
      <c r="I12" s="301">
        <v>0</v>
      </c>
      <c r="J12" s="301">
        <v>0</v>
      </c>
      <c r="K12" s="81" t="s">
        <v>414</v>
      </c>
      <c r="L12" s="506">
        <v>0</v>
      </c>
      <c r="M12" s="506">
        <v>0</v>
      </c>
      <c r="N12" s="301">
        <v>0</v>
      </c>
      <c r="O12" s="301">
        <v>0</v>
      </c>
      <c r="P12" s="301">
        <v>0</v>
      </c>
      <c r="Q12" s="301">
        <v>0</v>
      </c>
      <c r="R12" s="301">
        <v>0</v>
      </c>
      <c r="S12" s="301">
        <v>0</v>
      </c>
    </row>
    <row r="13" spans="1:19" ht="60" customHeight="1">
      <c r="A13" s="366"/>
      <c r="B13" s="43" t="s">
        <v>415</v>
      </c>
      <c r="C13" s="316">
        <v>0</v>
      </c>
      <c r="D13" s="301">
        <v>0</v>
      </c>
      <c r="E13" s="301">
        <v>0</v>
      </c>
      <c r="F13" s="301">
        <v>0</v>
      </c>
      <c r="G13" s="301">
        <v>0</v>
      </c>
      <c r="H13" s="301">
        <v>0</v>
      </c>
      <c r="I13" s="301">
        <v>0</v>
      </c>
      <c r="J13" s="301">
        <v>0</v>
      </c>
      <c r="K13" s="81" t="s">
        <v>416</v>
      </c>
      <c r="L13" s="506">
        <v>0</v>
      </c>
      <c r="M13" s="506">
        <v>0</v>
      </c>
      <c r="N13" s="301">
        <v>0</v>
      </c>
      <c r="O13" s="301">
        <v>0</v>
      </c>
      <c r="P13" s="329">
        <v>0</v>
      </c>
      <c r="Q13" s="301">
        <v>0</v>
      </c>
      <c r="R13" s="301">
        <v>0</v>
      </c>
      <c r="S13" s="301">
        <v>0</v>
      </c>
    </row>
    <row r="14" spans="1:19" ht="60" customHeight="1">
      <c r="A14" s="366"/>
      <c r="B14" s="81" t="s">
        <v>471</v>
      </c>
      <c r="C14" s="316" t="s">
        <v>417</v>
      </c>
      <c r="D14" s="301">
        <v>1</v>
      </c>
      <c r="E14" s="301">
        <v>0</v>
      </c>
      <c r="F14" s="301">
        <v>0</v>
      </c>
      <c r="G14" s="301">
        <v>0</v>
      </c>
      <c r="H14" s="301">
        <v>0</v>
      </c>
      <c r="I14" s="301">
        <v>0</v>
      </c>
      <c r="J14" s="301">
        <v>0</v>
      </c>
      <c r="K14" s="81" t="s">
        <v>248</v>
      </c>
      <c r="L14" s="506">
        <v>0</v>
      </c>
      <c r="M14" s="506">
        <v>0</v>
      </c>
      <c r="N14" s="301">
        <v>1</v>
      </c>
      <c r="O14" s="301">
        <v>0</v>
      </c>
      <c r="P14" s="301">
        <v>0</v>
      </c>
      <c r="Q14" s="301">
        <v>0</v>
      </c>
      <c r="R14" s="301">
        <v>0</v>
      </c>
      <c r="S14" s="301">
        <v>0</v>
      </c>
    </row>
    <row r="15" spans="1:19" ht="60" customHeight="1">
      <c r="A15" s="366"/>
      <c r="B15" s="43" t="s">
        <v>787</v>
      </c>
      <c r="C15" s="316">
        <v>0</v>
      </c>
      <c r="D15" s="301">
        <v>0</v>
      </c>
      <c r="E15" s="301">
        <v>0</v>
      </c>
      <c r="F15" s="301">
        <v>0</v>
      </c>
      <c r="G15" s="301">
        <v>0</v>
      </c>
      <c r="H15" s="301">
        <v>0</v>
      </c>
      <c r="I15" s="301">
        <v>0</v>
      </c>
      <c r="J15" s="301">
        <v>0</v>
      </c>
      <c r="K15" s="81" t="s">
        <v>832</v>
      </c>
      <c r="L15" s="506">
        <v>0</v>
      </c>
      <c r="M15" s="506">
        <v>0</v>
      </c>
      <c r="N15" s="301">
        <v>0</v>
      </c>
      <c r="O15" s="301">
        <v>0</v>
      </c>
      <c r="P15" s="329">
        <v>0</v>
      </c>
      <c r="Q15" s="301">
        <v>0</v>
      </c>
      <c r="R15" s="301">
        <v>0</v>
      </c>
      <c r="S15" s="301">
        <v>0</v>
      </c>
    </row>
    <row r="16" spans="1:19" s="35" customFormat="1" ht="60" customHeight="1" thickBot="1">
      <c r="A16" s="367"/>
      <c r="B16" s="83" t="s">
        <v>756</v>
      </c>
      <c r="C16" s="489">
        <v>0</v>
      </c>
      <c r="D16" s="315">
        <v>0</v>
      </c>
      <c r="E16" s="315">
        <v>0</v>
      </c>
      <c r="F16" s="315">
        <v>0</v>
      </c>
      <c r="G16" s="315">
        <v>0</v>
      </c>
      <c r="H16" s="315">
        <v>0</v>
      </c>
      <c r="I16" s="315">
        <v>0</v>
      </c>
      <c r="J16" s="315">
        <v>0</v>
      </c>
      <c r="K16" s="83" t="s">
        <v>762</v>
      </c>
      <c r="L16" s="507">
        <v>0</v>
      </c>
      <c r="M16" s="507">
        <v>0</v>
      </c>
      <c r="N16" s="315">
        <v>0</v>
      </c>
      <c r="O16" s="315">
        <v>0</v>
      </c>
      <c r="P16" s="315">
        <v>0</v>
      </c>
      <c r="Q16" s="315">
        <v>0</v>
      </c>
      <c r="R16" s="315">
        <v>0</v>
      </c>
      <c r="S16" s="315">
        <v>0</v>
      </c>
    </row>
    <row r="17" spans="1:19" ht="15" customHeight="1">
      <c r="A17" s="70" t="s">
        <v>249</v>
      </c>
      <c r="B17" s="70"/>
      <c r="F17" s="1" t="s">
        <v>110</v>
      </c>
      <c r="P17" s="67"/>
      <c r="Q17" s="67"/>
      <c r="R17" s="67"/>
      <c r="S17" s="67"/>
    </row>
    <row r="18" spans="1:19" s="35" customFormat="1" ht="15" customHeight="1">
      <c r="P18" s="67"/>
      <c r="Q18" s="67"/>
      <c r="R18" s="67"/>
      <c r="S18" s="67"/>
    </row>
    <row r="19" spans="1:19" s="35" customFormat="1" ht="15" customHeight="1">
      <c r="P19" s="67"/>
      <c r="Q19" s="67"/>
      <c r="R19" s="67"/>
      <c r="S19" s="67"/>
    </row>
    <row r="20" spans="1:19" ht="15" customHeight="1"/>
  </sheetData>
  <mergeCells count="13">
    <mergeCell ref="K2:O2"/>
    <mergeCell ref="P2:S2"/>
    <mergeCell ref="A2:E2"/>
    <mergeCell ref="F2:J2"/>
    <mergeCell ref="L4:M4"/>
    <mergeCell ref="C4:C5"/>
    <mergeCell ref="G4:I4"/>
    <mergeCell ref="A4:A6"/>
    <mergeCell ref="D4:F4"/>
    <mergeCell ref="K4:K6"/>
    <mergeCell ref="Q4:S4"/>
    <mergeCell ref="B4:B6"/>
    <mergeCell ref="N4:O4"/>
  </mergeCells>
  <phoneticPr fontId="2" type="noConversion"/>
  <printOptions horizontalCentered="1"/>
  <pageMargins left="0.6692913385826772" right="0.6692913385826772" top="0.6692913385826772" bottom="0.6692913385826772" header="0.27559055118110237" footer="0.27559055118110237"/>
  <pageSetup paperSize="9" firstPageNumber="126"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0"/>
  </sheetPr>
  <dimension ref="A1:K47"/>
  <sheetViews>
    <sheetView showGridLines="0" view="pageBreakPreview" zoomScale="90" zoomScaleNormal="80" zoomScaleSheetLayoutView="90" workbookViewId="0">
      <pane xSplit="3" ySplit="5" topLeftCell="D12" activePane="bottomRight" state="frozen"/>
      <selection sqref="A1:XFD1048576"/>
      <selection pane="topRight" sqref="A1:XFD1048576"/>
      <selection pane="bottomLeft" sqref="A1:XFD1048576"/>
      <selection pane="bottomRight" activeCell="F17" sqref="F17"/>
    </sheetView>
  </sheetViews>
  <sheetFormatPr defaultRowHeight="12.75"/>
  <cols>
    <col min="1" max="1" width="0.875" style="1" customWidth="1"/>
    <col min="2" max="2" width="20.625" style="1" customWidth="1"/>
    <col min="3" max="3" width="0.875" style="1" customWidth="1"/>
    <col min="4" max="10" width="9.125" style="1" customWidth="1"/>
    <col min="11" max="16384" width="9" style="1"/>
  </cols>
  <sheetData>
    <row r="1" spans="1:11" ht="18" customHeight="1">
      <c r="A1" s="1" t="s">
        <v>510</v>
      </c>
      <c r="J1" s="55" t="s">
        <v>43</v>
      </c>
    </row>
    <row r="2" spans="1:11" s="213" customFormat="1" ht="39.950000000000003" customHeight="1">
      <c r="A2" s="517" t="s">
        <v>492</v>
      </c>
      <c r="B2" s="517"/>
      <c r="C2" s="517"/>
      <c r="D2" s="517"/>
      <c r="E2" s="517"/>
      <c r="F2" s="517"/>
      <c r="G2" s="517"/>
      <c r="H2" s="517"/>
      <c r="I2" s="517"/>
      <c r="J2" s="517"/>
    </row>
    <row r="3" spans="1:11" ht="24.95" customHeight="1" thickBot="1">
      <c r="A3" s="73" t="s">
        <v>2</v>
      </c>
      <c r="B3" s="73"/>
      <c r="F3" s="74"/>
      <c r="I3" s="691" t="s">
        <v>490</v>
      </c>
      <c r="J3" s="691"/>
    </row>
    <row r="4" spans="1:11" ht="27.95" customHeight="1">
      <c r="A4" s="363"/>
      <c r="B4" s="407" t="s">
        <v>163</v>
      </c>
      <c r="C4" s="396"/>
      <c r="D4" s="421" t="s">
        <v>653</v>
      </c>
      <c r="E4" s="376" t="s">
        <v>221</v>
      </c>
      <c r="F4" s="376" t="s">
        <v>222</v>
      </c>
      <c r="G4" s="189" t="s">
        <v>398</v>
      </c>
      <c r="H4" s="376" t="s">
        <v>223</v>
      </c>
      <c r="I4" s="376" t="s">
        <v>224</v>
      </c>
      <c r="J4" s="390" t="s">
        <v>225</v>
      </c>
    </row>
    <row r="5" spans="1:11" ht="27.95" customHeight="1" thickBot="1">
      <c r="A5" s="367"/>
      <c r="B5" s="367" t="s">
        <v>6</v>
      </c>
      <c r="C5" s="423"/>
      <c r="D5" s="37" t="s">
        <v>124</v>
      </c>
      <c r="E5" s="408" t="s">
        <v>483</v>
      </c>
      <c r="F5" s="408" t="s">
        <v>4</v>
      </c>
      <c r="G5" s="409" t="s">
        <v>67</v>
      </c>
      <c r="H5" s="408" t="s">
        <v>484</v>
      </c>
      <c r="I5" s="408" t="s">
        <v>485</v>
      </c>
      <c r="J5" s="410" t="s">
        <v>126</v>
      </c>
      <c r="K5" s="364"/>
    </row>
    <row r="6" spans="1:11" ht="26.1" customHeight="1">
      <c r="A6" s="366"/>
      <c r="B6" s="43" t="s">
        <v>632</v>
      </c>
      <c r="C6" s="397"/>
      <c r="D6" s="316">
        <v>190993</v>
      </c>
      <c r="E6" s="301">
        <v>4512</v>
      </c>
      <c r="F6" s="301">
        <v>46</v>
      </c>
      <c r="G6" s="301">
        <v>181038</v>
      </c>
      <c r="H6" s="301">
        <v>517</v>
      </c>
      <c r="I6" s="301">
        <v>51</v>
      </c>
      <c r="J6" s="301">
        <v>4829</v>
      </c>
      <c r="K6" s="364"/>
    </row>
    <row r="7" spans="1:11" ht="26.1" customHeight="1">
      <c r="A7" s="366"/>
      <c r="B7" s="43" t="s">
        <v>654</v>
      </c>
      <c r="C7" s="397"/>
      <c r="D7" s="316">
        <v>183488</v>
      </c>
      <c r="E7" s="301">
        <v>4541</v>
      </c>
      <c r="F7" s="301">
        <v>62</v>
      </c>
      <c r="G7" s="301">
        <v>173955</v>
      </c>
      <c r="H7" s="301">
        <v>521</v>
      </c>
      <c r="I7" s="301">
        <v>46</v>
      </c>
      <c r="J7" s="301">
        <v>4363</v>
      </c>
      <c r="K7" s="35"/>
    </row>
    <row r="8" spans="1:11" ht="26.1" customHeight="1">
      <c r="A8" s="366"/>
      <c r="B8" s="43" t="s">
        <v>634</v>
      </c>
      <c r="C8" s="397"/>
      <c r="D8" s="316">
        <v>179299</v>
      </c>
      <c r="E8" s="301">
        <v>4772</v>
      </c>
      <c r="F8" s="301">
        <v>66</v>
      </c>
      <c r="G8" s="301">
        <v>170385</v>
      </c>
      <c r="H8" s="301">
        <v>581</v>
      </c>
      <c r="I8" s="301">
        <v>46</v>
      </c>
      <c r="J8" s="301">
        <v>3449</v>
      </c>
      <c r="K8" s="364"/>
    </row>
    <row r="9" spans="1:11" ht="26.1" customHeight="1">
      <c r="A9" s="366"/>
      <c r="B9" s="43" t="s">
        <v>655</v>
      </c>
      <c r="C9" s="397"/>
      <c r="D9" s="316">
        <v>184245</v>
      </c>
      <c r="E9" s="301">
        <v>5007</v>
      </c>
      <c r="F9" s="301">
        <v>67</v>
      </c>
      <c r="G9" s="312">
        <v>175749</v>
      </c>
      <c r="H9" s="301">
        <v>564</v>
      </c>
      <c r="I9" s="301">
        <v>12</v>
      </c>
      <c r="J9" s="301">
        <v>2846</v>
      </c>
      <c r="K9" s="364"/>
    </row>
    <row r="10" spans="1:11" ht="26.1" customHeight="1">
      <c r="A10" s="366"/>
      <c r="B10" s="43" t="s">
        <v>656</v>
      </c>
      <c r="C10" s="397"/>
      <c r="D10" s="316">
        <v>177829</v>
      </c>
      <c r="E10" s="301">
        <v>5504</v>
      </c>
      <c r="F10" s="301">
        <v>76</v>
      </c>
      <c r="G10" s="312">
        <v>169273</v>
      </c>
      <c r="H10" s="301">
        <v>557</v>
      </c>
      <c r="I10" s="301">
        <v>10</v>
      </c>
      <c r="J10" s="301">
        <v>2409</v>
      </c>
      <c r="K10" s="35"/>
    </row>
    <row r="11" spans="1:11" ht="26.1" customHeight="1">
      <c r="A11" s="366"/>
      <c r="B11" s="43" t="s">
        <v>657</v>
      </c>
      <c r="C11" s="397"/>
      <c r="D11" s="316">
        <v>164584</v>
      </c>
      <c r="E11" s="301">
        <v>5588</v>
      </c>
      <c r="F11" s="301">
        <v>92</v>
      </c>
      <c r="G11" s="301">
        <v>156135</v>
      </c>
      <c r="H11" s="301">
        <v>592</v>
      </c>
      <c r="I11" s="301">
        <v>25</v>
      </c>
      <c r="J11" s="301">
        <v>2152</v>
      </c>
      <c r="K11" s="364"/>
    </row>
    <row r="12" spans="1:11" ht="26.1" customHeight="1">
      <c r="A12" s="366"/>
      <c r="B12" s="43" t="s">
        <v>399</v>
      </c>
      <c r="C12" s="397"/>
      <c r="D12" s="316">
        <v>163740</v>
      </c>
      <c r="E12" s="301">
        <v>5618</v>
      </c>
      <c r="F12" s="301">
        <v>88</v>
      </c>
      <c r="G12" s="312">
        <v>155764</v>
      </c>
      <c r="H12" s="301">
        <v>494</v>
      </c>
      <c r="I12" s="301">
        <v>30</v>
      </c>
      <c r="J12" s="301">
        <v>1746</v>
      </c>
      <c r="K12" s="364"/>
    </row>
    <row r="13" spans="1:11" ht="26.1" customHeight="1">
      <c r="A13" s="366"/>
      <c r="B13" s="43" t="s">
        <v>658</v>
      </c>
      <c r="C13" s="397"/>
      <c r="D13" s="316">
        <v>163889</v>
      </c>
      <c r="E13" s="301">
        <v>5114</v>
      </c>
      <c r="F13" s="301">
        <v>76</v>
      </c>
      <c r="G13" s="312">
        <v>156735</v>
      </c>
      <c r="H13" s="301">
        <v>475</v>
      </c>
      <c r="I13" s="301">
        <v>20</v>
      </c>
      <c r="J13" s="301">
        <v>1469</v>
      </c>
      <c r="K13" s="364"/>
    </row>
    <row r="14" spans="1:11" ht="26.1" customHeight="1">
      <c r="A14" s="366"/>
      <c r="B14" s="43" t="s">
        <v>472</v>
      </c>
      <c r="C14" s="397"/>
      <c r="D14" s="317">
        <v>163656</v>
      </c>
      <c r="E14" s="313">
        <v>4576</v>
      </c>
      <c r="F14" s="313">
        <v>75</v>
      </c>
      <c r="G14" s="313">
        <v>157080</v>
      </c>
      <c r="H14" s="313">
        <v>465</v>
      </c>
      <c r="I14" s="313">
        <v>19</v>
      </c>
      <c r="J14" s="313">
        <v>1441</v>
      </c>
      <c r="K14" s="35"/>
    </row>
    <row r="15" spans="1:11" ht="26.1" customHeight="1">
      <c r="A15" s="366"/>
      <c r="B15" s="43" t="s">
        <v>763</v>
      </c>
      <c r="C15" s="397"/>
      <c r="D15" s="317">
        <f>SUM(E15:J15)</f>
        <v>159615</v>
      </c>
      <c r="E15" s="313">
        <v>4538</v>
      </c>
      <c r="F15" s="313">
        <v>72</v>
      </c>
      <c r="G15" s="313">
        <v>153088</v>
      </c>
      <c r="H15" s="313">
        <v>432</v>
      </c>
      <c r="I15" s="313">
        <v>25</v>
      </c>
      <c r="J15" s="313">
        <v>1460</v>
      </c>
      <c r="K15" s="35"/>
    </row>
    <row r="16" spans="1:11" ht="26.1" customHeight="1">
      <c r="A16" s="366"/>
      <c r="B16" s="364" t="s">
        <v>226</v>
      </c>
      <c r="C16" s="397"/>
      <c r="D16" s="317">
        <f>SUM(E16:J16)</f>
        <v>626</v>
      </c>
      <c r="E16" s="301">
        <v>0</v>
      </c>
      <c r="F16" s="301">
        <v>0</v>
      </c>
      <c r="G16" s="312">
        <v>603</v>
      </c>
      <c r="H16" s="318">
        <v>0</v>
      </c>
      <c r="I16" s="301">
        <v>19</v>
      </c>
      <c r="J16" s="301">
        <v>4</v>
      </c>
      <c r="K16" s="364"/>
    </row>
    <row r="17" spans="1:10" ht="26.1" customHeight="1">
      <c r="A17" s="366"/>
      <c r="B17" s="364" t="s">
        <v>227</v>
      </c>
      <c r="C17" s="397"/>
      <c r="D17" s="317">
        <f t="shared" ref="D17:D27" si="0">SUM(E17:J17)</f>
        <v>12056</v>
      </c>
      <c r="E17" s="301">
        <v>475</v>
      </c>
      <c r="F17" s="301">
        <v>0</v>
      </c>
      <c r="G17" s="312">
        <v>11444</v>
      </c>
      <c r="H17" s="301">
        <v>0</v>
      </c>
      <c r="I17" s="301">
        <v>0</v>
      </c>
      <c r="J17" s="301">
        <v>137</v>
      </c>
    </row>
    <row r="18" spans="1:10" ht="26.1" customHeight="1">
      <c r="A18" s="366"/>
      <c r="B18" s="364" t="s">
        <v>228</v>
      </c>
      <c r="C18" s="397"/>
      <c r="D18" s="317">
        <f t="shared" si="0"/>
        <v>2082</v>
      </c>
      <c r="E18" s="301">
        <v>0</v>
      </c>
      <c r="F18" s="301">
        <v>0</v>
      </c>
      <c r="G18" s="312">
        <v>1756</v>
      </c>
      <c r="H18" s="301">
        <v>87</v>
      </c>
      <c r="I18" s="301">
        <v>0</v>
      </c>
      <c r="J18" s="318">
        <v>239</v>
      </c>
    </row>
    <row r="19" spans="1:10" ht="26.1" customHeight="1">
      <c r="A19" s="366"/>
      <c r="B19" s="364" t="s">
        <v>229</v>
      </c>
      <c r="C19" s="397"/>
      <c r="D19" s="317">
        <f t="shared" si="0"/>
        <v>21366</v>
      </c>
      <c r="E19" s="301">
        <v>2371</v>
      </c>
      <c r="F19" s="301">
        <v>0</v>
      </c>
      <c r="G19" s="318">
        <v>18488</v>
      </c>
      <c r="H19" s="301">
        <v>51</v>
      </c>
      <c r="I19" s="301">
        <v>0</v>
      </c>
      <c r="J19" s="301">
        <v>456</v>
      </c>
    </row>
    <row r="20" spans="1:10" ht="26.1" customHeight="1">
      <c r="A20" s="366"/>
      <c r="B20" s="364" t="s">
        <v>230</v>
      </c>
      <c r="C20" s="397"/>
      <c r="D20" s="317">
        <f t="shared" si="0"/>
        <v>10619</v>
      </c>
      <c r="E20" s="301">
        <v>0</v>
      </c>
      <c r="F20" s="301">
        <v>0</v>
      </c>
      <c r="G20" s="312">
        <v>10101</v>
      </c>
      <c r="H20" s="318">
        <v>240</v>
      </c>
      <c r="I20" s="301">
        <v>0</v>
      </c>
      <c r="J20" s="301">
        <v>278</v>
      </c>
    </row>
    <row r="21" spans="1:10" ht="26.1" customHeight="1">
      <c r="A21" s="366"/>
      <c r="B21" s="364" t="s">
        <v>231</v>
      </c>
      <c r="C21" s="397"/>
      <c r="D21" s="317">
        <f t="shared" si="0"/>
        <v>33230</v>
      </c>
      <c r="E21" s="301">
        <v>622</v>
      </c>
      <c r="F21" s="318">
        <v>35</v>
      </c>
      <c r="G21" s="312">
        <v>32570</v>
      </c>
      <c r="H21" s="318">
        <v>0</v>
      </c>
      <c r="I21" s="301">
        <v>0</v>
      </c>
      <c r="J21" s="301">
        <v>3</v>
      </c>
    </row>
    <row r="22" spans="1:10" ht="26.1" customHeight="1">
      <c r="A22" s="366"/>
      <c r="B22" s="364" t="s">
        <v>232</v>
      </c>
      <c r="C22" s="397"/>
      <c r="D22" s="317">
        <f t="shared" si="0"/>
        <v>3738</v>
      </c>
      <c r="E22" s="301">
        <v>0</v>
      </c>
      <c r="F22" s="301">
        <v>0</v>
      </c>
      <c r="G22" s="312">
        <v>3728</v>
      </c>
      <c r="H22" s="318">
        <v>0</v>
      </c>
      <c r="I22" s="301">
        <v>0</v>
      </c>
      <c r="J22" s="301">
        <v>10</v>
      </c>
    </row>
    <row r="23" spans="1:10" ht="26.1" customHeight="1">
      <c r="A23" s="366"/>
      <c r="B23" s="364" t="s">
        <v>233</v>
      </c>
      <c r="C23" s="397"/>
      <c r="D23" s="317">
        <f t="shared" si="0"/>
        <v>5580</v>
      </c>
      <c r="E23" s="301">
        <v>0</v>
      </c>
      <c r="F23" s="318">
        <v>0</v>
      </c>
      <c r="G23" s="312">
        <v>5436</v>
      </c>
      <c r="H23" s="318">
        <v>0</v>
      </c>
      <c r="I23" s="301">
        <v>0</v>
      </c>
      <c r="J23" s="301">
        <v>144</v>
      </c>
    </row>
    <row r="24" spans="1:10" ht="26.1" customHeight="1">
      <c r="A24" s="366"/>
      <c r="B24" s="364" t="s">
        <v>234</v>
      </c>
      <c r="C24" s="397"/>
      <c r="D24" s="317">
        <f t="shared" si="0"/>
        <v>10657</v>
      </c>
      <c r="E24" s="301">
        <v>0</v>
      </c>
      <c r="F24" s="301">
        <v>37</v>
      </c>
      <c r="G24" s="312">
        <v>10593</v>
      </c>
      <c r="H24" s="301">
        <v>0</v>
      </c>
      <c r="I24" s="301">
        <v>6</v>
      </c>
      <c r="J24" s="318">
        <v>21</v>
      </c>
    </row>
    <row r="25" spans="1:10" ht="26.1" customHeight="1">
      <c r="A25" s="366"/>
      <c r="B25" s="364" t="s">
        <v>235</v>
      </c>
      <c r="C25" s="397"/>
      <c r="D25" s="317">
        <f t="shared" si="0"/>
        <v>8534</v>
      </c>
      <c r="E25" s="301">
        <v>0</v>
      </c>
      <c r="F25" s="318">
        <v>0</v>
      </c>
      <c r="G25" s="312">
        <v>8534</v>
      </c>
      <c r="H25" s="301">
        <v>0</v>
      </c>
      <c r="I25" s="301">
        <v>0</v>
      </c>
      <c r="J25" s="301">
        <v>0</v>
      </c>
    </row>
    <row r="26" spans="1:10" ht="26.1" customHeight="1">
      <c r="A26" s="366"/>
      <c r="B26" s="364" t="s">
        <v>236</v>
      </c>
      <c r="C26" s="397"/>
      <c r="D26" s="317">
        <f t="shared" si="0"/>
        <v>31952</v>
      </c>
      <c r="E26" s="301">
        <v>1070</v>
      </c>
      <c r="F26" s="301">
        <v>0</v>
      </c>
      <c r="G26" s="312">
        <v>30828</v>
      </c>
      <c r="H26" s="318">
        <v>54</v>
      </c>
      <c r="I26" s="301">
        <v>0</v>
      </c>
      <c r="J26" s="301">
        <v>0</v>
      </c>
    </row>
    <row r="27" spans="1:10" ht="26.1" customHeight="1">
      <c r="A27" s="366"/>
      <c r="B27" s="364" t="s">
        <v>237</v>
      </c>
      <c r="C27" s="397"/>
      <c r="D27" s="317">
        <f t="shared" si="0"/>
        <v>19139</v>
      </c>
      <c r="E27" s="301">
        <v>0</v>
      </c>
      <c r="F27" s="301">
        <v>0</v>
      </c>
      <c r="G27" s="312">
        <v>19007</v>
      </c>
      <c r="H27" s="301">
        <v>0</v>
      </c>
      <c r="I27" s="301">
        <v>0</v>
      </c>
      <c r="J27" s="301">
        <v>132</v>
      </c>
    </row>
    <row r="28" spans="1:10" ht="26.1" customHeight="1" thickBot="1">
      <c r="A28" s="367"/>
      <c r="B28" s="365" t="s">
        <v>165</v>
      </c>
      <c r="C28" s="423"/>
      <c r="D28" s="314">
        <f>SUM(E28:J28)</f>
        <v>36</v>
      </c>
      <c r="E28" s="315">
        <v>0</v>
      </c>
      <c r="F28" s="315">
        <v>0</v>
      </c>
      <c r="G28" s="319">
        <v>0</v>
      </c>
      <c r="H28" s="315">
        <v>0</v>
      </c>
      <c r="I28" s="315">
        <v>0</v>
      </c>
      <c r="J28" s="320">
        <v>36</v>
      </c>
    </row>
    <row r="29" spans="1:10" ht="20.100000000000001" customHeight="1">
      <c r="A29" s="70" t="s">
        <v>166</v>
      </c>
      <c r="B29" s="364"/>
      <c r="C29" s="366"/>
      <c r="D29" s="67"/>
      <c r="E29" s="67"/>
      <c r="F29" s="67"/>
      <c r="G29" s="418"/>
      <c r="H29" s="67"/>
      <c r="I29" s="67"/>
      <c r="J29" s="68"/>
    </row>
    <row r="30" spans="1:10" ht="15" customHeight="1">
      <c r="A30" s="42" t="s">
        <v>130</v>
      </c>
      <c r="B30" s="35"/>
      <c r="C30" s="35"/>
      <c r="D30" s="35"/>
      <c r="E30" s="35"/>
      <c r="F30" s="35"/>
      <c r="G30" s="25"/>
    </row>
    <row r="31" spans="1:10" ht="14.45" customHeight="1">
      <c r="E31" s="75"/>
    </row>
    <row r="32" spans="1:10" ht="12.95" customHeight="1"/>
    <row r="33" spans="6:6" ht="12.95" customHeight="1"/>
    <row r="35" spans="6:6">
      <c r="F35" s="76"/>
    </row>
    <row r="36" spans="6:6">
      <c r="F36" s="76"/>
    </row>
    <row r="37" spans="6:6">
      <c r="F37" s="76"/>
    </row>
    <row r="38" spans="6:6">
      <c r="F38" s="76"/>
    </row>
    <row r="39" spans="6:6">
      <c r="F39" s="76"/>
    </row>
    <row r="40" spans="6:6">
      <c r="F40" s="76"/>
    </row>
    <row r="41" spans="6:6">
      <c r="F41" s="76"/>
    </row>
    <row r="42" spans="6:6">
      <c r="F42" s="76"/>
    </row>
    <row r="43" spans="6:6">
      <c r="F43" s="76"/>
    </row>
    <row r="44" spans="6:6">
      <c r="F44" s="76"/>
    </row>
    <row r="45" spans="6:6">
      <c r="F45" s="76"/>
    </row>
    <row r="46" spans="6:6">
      <c r="F46" s="76"/>
    </row>
    <row r="47" spans="6:6">
      <c r="F47" s="76"/>
    </row>
  </sheetData>
  <mergeCells count="2">
    <mergeCell ref="A2:J2"/>
    <mergeCell ref="I3:J3"/>
  </mergeCells>
  <phoneticPr fontId="2" type="noConversion"/>
  <printOptions horizontalCentered="1"/>
  <pageMargins left="0.6692913385826772" right="0.6692913385826772" top="0.6692913385826772" bottom="0.6692913385826772" header="0.27559055118110237" footer="0.27559055118110237"/>
  <pageSetup paperSize="9" firstPageNumber="13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O31"/>
  <sheetViews>
    <sheetView showGridLines="0" tabSelected="1" view="pageBreakPreview" zoomScale="80" zoomScaleNormal="90" zoomScaleSheetLayoutView="80" workbookViewId="0">
      <pane xSplit="2" ySplit="7" topLeftCell="C14" activePane="bottomRight" state="frozen"/>
      <selection sqref="A1:XFD1048576"/>
      <selection pane="topRight" sqref="A1:XFD1048576"/>
      <selection pane="bottomLeft" sqref="A1:XFD1048576"/>
      <selection pane="bottomRight" sqref="A1:XFD1048576"/>
    </sheetView>
  </sheetViews>
  <sheetFormatPr defaultRowHeight="12.75"/>
  <cols>
    <col min="1" max="1" width="0.5" style="1" customWidth="1"/>
    <col min="2" max="2" width="22.625" style="1" customWidth="1"/>
    <col min="3" max="6" width="15.625" style="1" customWidth="1"/>
    <col min="7" max="10" width="17.625" style="1" customWidth="1"/>
    <col min="11" max="11" width="17.625" style="25" customWidth="1"/>
    <col min="12" max="13" width="9" style="1" customWidth="1"/>
    <col min="14" max="16384" width="9" style="1"/>
  </cols>
  <sheetData>
    <row r="1" spans="1:15" ht="18" customHeight="1">
      <c r="A1" s="1" t="s">
        <v>141</v>
      </c>
      <c r="D1" s="400"/>
      <c r="H1" s="400"/>
      <c r="K1" s="40" t="s">
        <v>43</v>
      </c>
    </row>
    <row r="2" spans="1:15" s="213" customFormat="1" ht="35.1" customHeight="1">
      <c r="A2" s="517" t="s">
        <v>373</v>
      </c>
      <c r="B2" s="517"/>
      <c r="C2" s="517"/>
      <c r="D2" s="517"/>
      <c r="E2" s="517"/>
      <c r="F2" s="517"/>
      <c r="G2" s="517" t="s">
        <v>121</v>
      </c>
      <c r="H2" s="517"/>
      <c r="I2" s="517"/>
      <c r="J2" s="517"/>
      <c r="K2" s="517"/>
    </row>
    <row r="3" spans="1:15" ht="14.1" customHeight="1">
      <c r="A3" s="403"/>
      <c r="B3" s="403"/>
      <c r="C3" s="403"/>
      <c r="D3" s="403"/>
      <c r="E3" s="403"/>
      <c r="F3" s="400"/>
      <c r="G3" s="403"/>
      <c r="H3" s="400"/>
      <c r="K3" s="40"/>
    </row>
    <row r="4" spans="1:15" ht="14.1" customHeight="1" thickBot="1">
      <c r="D4" s="74"/>
      <c r="F4" s="400" t="s">
        <v>258</v>
      </c>
      <c r="H4" s="176"/>
      <c r="K4" s="177" t="s">
        <v>0</v>
      </c>
    </row>
    <row r="5" spans="1:15" ht="20.100000000000001" customHeight="1">
      <c r="A5" s="518" t="s">
        <v>666</v>
      </c>
      <c r="B5" s="532"/>
      <c r="C5" s="537" t="s">
        <v>362</v>
      </c>
      <c r="D5" s="543" t="s">
        <v>363</v>
      </c>
      <c r="E5" s="541"/>
      <c r="F5" s="541"/>
      <c r="G5" s="541" t="s">
        <v>120</v>
      </c>
      <c r="H5" s="541"/>
      <c r="I5" s="542"/>
      <c r="J5" s="537" t="s">
        <v>364</v>
      </c>
      <c r="K5" s="548" t="s">
        <v>755</v>
      </c>
    </row>
    <row r="6" spans="1:15" ht="30" customHeight="1">
      <c r="A6" s="533"/>
      <c r="B6" s="534"/>
      <c r="C6" s="538"/>
      <c r="D6" s="540" t="s">
        <v>365</v>
      </c>
      <c r="E6" s="544" t="s">
        <v>366</v>
      </c>
      <c r="F6" s="545"/>
      <c r="G6" s="546" t="s">
        <v>122</v>
      </c>
      <c r="H6" s="547"/>
      <c r="I6" s="540" t="s">
        <v>367</v>
      </c>
      <c r="J6" s="538"/>
      <c r="K6" s="549"/>
    </row>
    <row r="7" spans="1:15" ht="69.95" customHeight="1" thickBot="1">
      <c r="A7" s="535"/>
      <c r="B7" s="536"/>
      <c r="C7" s="539"/>
      <c r="D7" s="539"/>
      <c r="E7" s="370" t="s">
        <v>368</v>
      </c>
      <c r="F7" s="370" t="s">
        <v>369</v>
      </c>
      <c r="G7" s="372" t="s">
        <v>370</v>
      </c>
      <c r="H7" s="370" t="s">
        <v>371</v>
      </c>
      <c r="I7" s="539"/>
      <c r="J7" s="539"/>
      <c r="K7" s="550"/>
    </row>
    <row r="8" spans="1:15" ht="32.25" customHeight="1">
      <c r="A8" s="366"/>
      <c r="B8" s="81" t="s">
        <v>372</v>
      </c>
      <c r="C8" s="47">
        <v>36296</v>
      </c>
      <c r="D8" s="48">
        <v>32498.41</v>
      </c>
      <c r="E8" s="48">
        <v>29153.51</v>
      </c>
      <c r="F8" s="48">
        <v>10375.780000000001</v>
      </c>
      <c r="G8" s="178">
        <v>5776.48</v>
      </c>
      <c r="H8" s="48">
        <v>13001.25</v>
      </c>
      <c r="I8" s="179">
        <v>3344.9</v>
      </c>
      <c r="J8" s="258">
        <v>3797.59</v>
      </c>
      <c r="K8" s="180">
        <v>29.73</v>
      </c>
      <c r="M8" s="152"/>
      <c r="O8" s="152"/>
    </row>
    <row r="9" spans="1:15" ht="32.25" customHeight="1">
      <c r="A9" s="366"/>
      <c r="B9" s="81" t="s">
        <v>399</v>
      </c>
      <c r="C9" s="47">
        <v>34726.33</v>
      </c>
      <c r="D9" s="48">
        <v>31778.52</v>
      </c>
      <c r="E9" s="48">
        <v>28513.459999999995</v>
      </c>
      <c r="F9" s="45">
        <v>4156.8600000000006</v>
      </c>
      <c r="G9" s="48">
        <v>7283.130000000001</v>
      </c>
      <c r="H9" s="48">
        <v>17073.47</v>
      </c>
      <c r="I9" s="179">
        <v>3265.06</v>
      </c>
      <c r="J9" s="258">
        <v>2947.81</v>
      </c>
      <c r="K9" s="180">
        <v>28.4419642345248</v>
      </c>
      <c r="M9" s="152"/>
      <c r="O9" s="152"/>
    </row>
    <row r="10" spans="1:15" ht="32.25" customHeight="1">
      <c r="A10" s="366"/>
      <c r="B10" s="81" t="s">
        <v>658</v>
      </c>
      <c r="C10" s="47">
        <v>34040.019999999997</v>
      </c>
      <c r="D10" s="48">
        <v>31450.55</v>
      </c>
      <c r="E10" s="48">
        <v>28256.13</v>
      </c>
      <c r="F10" s="45">
        <v>12028.66</v>
      </c>
      <c r="G10" s="48">
        <v>1211.4100000000001</v>
      </c>
      <c r="H10" s="48">
        <v>15016.06</v>
      </c>
      <c r="I10" s="179">
        <v>3194.42</v>
      </c>
      <c r="J10" s="258">
        <v>2589.4700000000003</v>
      </c>
      <c r="K10" s="180">
        <v>27.879854605496998</v>
      </c>
      <c r="M10" s="152"/>
      <c r="O10" s="152"/>
    </row>
    <row r="11" spans="1:15" ht="32.25" customHeight="1">
      <c r="A11" s="366"/>
      <c r="B11" s="173" t="s">
        <v>451</v>
      </c>
      <c r="C11" s="218">
        <v>32355.13</v>
      </c>
      <c r="D11" s="219">
        <v>31397.33</v>
      </c>
      <c r="E11" s="219">
        <v>28074.319999999996</v>
      </c>
      <c r="F11" s="219">
        <v>13093.32</v>
      </c>
      <c r="G11" s="219">
        <v>1765.5200000000002</v>
      </c>
      <c r="H11" s="219">
        <v>13215.480000000001</v>
      </c>
      <c r="I11" s="219">
        <v>3323.0099999999998</v>
      </c>
      <c r="J11" s="259">
        <v>957.80000000000007</v>
      </c>
      <c r="K11" s="220">
        <v>26.499876326216999</v>
      </c>
      <c r="M11" s="152"/>
      <c r="O11" s="152"/>
    </row>
    <row r="12" spans="1:15" ht="32.25" customHeight="1">
      <c r="A12" s="366"/>
      <c r="B12" s="173" t="s">
        <v>754</v>
      </c>
      <c r="C12" s="218">
        <f t="shared" ref="C12:J12" si="0">SUM(C13:C25)</f>
        <v>31895.519999999997</v>
      </c>
      <c r="D12" s="219">
        <f t="shared" si="0"/>
        <v>31192.829999999994</v>
      </c>
      <c r="E12" s="219">
        <f t="shared" si="0"/>
        <v>27803.279999999999</v>
      </c>
      <c r="F12" s="219">
        <f t="shared" si="0"/>
        <v>13496.6</v>
      </c>
      <c r="G12" s="219">
        <f t="shared" si="0"/>
        <v>1708.4799999999998</v>
      </c>
      <c r="H12" s="219">
        <f t="shared" si="0"/>
        <v>12598.199999999999</v>
      </c>
      <c r="I12" s="219">
        <f t="shared" si="0"/>
        <v>3389.55</v>
      </c>
      <c r="J12" s="259">
        <f t="shared" si="0"/>
        <v>702.69</v>
      </c>
      <c r="K12" s="220">
        <v>26.123441177964118</v>
      </c>
      <c r="M12" s="152"/>
      <c r="O12" s="152"/>
    </row>
    <row r="13" spans="1:15" ht="32.25" customHeight="1">
      <c r="A13" s="366"/>
      <c r="B13" s="431" t="s">
        <v>200</v>
      </c>
      <c r="C13" s="44">
        <f>D13+J13</f>
        <v>591.45999999999992</v>
      </c>
      <c r="D13" s="45">
        <f>E13+I13</f>
        <v>519.66</v>
      </c>
      <c r="E13" s="181">
        <f>F13+G13+H13</f>
        <v>492.21</v>
      </c>
      <c r="F13" s="181">
        <v>153.93</v>
      </c>
      <c r="G13" s="181">
        <v>70.45</v>
      </c>
      <c r="H13" s="45">
        <v>267.83</v>
      </c>
      <c r="I13" s="182">
        <v>27.45</v>
      </c>
      <c r="J13" s="260" ph="1">
        <v>71.8</v>
      </c>
      <c r="K13" s="221">
        <v>16.993730713756225</v>
      </c>
      <c r="M13" s="152"/>
      <c r="O13" s="152"/>
    </row>
    <row r="14" spans="1:15" ht="32.25" customHeight="1">
      <c r="A14" s="366"/>
      <c r="B14" s="431" t="s">
        <v>201</v>
      </c>
      <c r="C14" s="44">
        <f t="shared" ref="C14:C24" si="1">D14+J14</f>
        <v>2459.8200000000002</v>
      </c>
      <c r="D14" s="45">
        <f t="shared" ref="D14:D25" si="2">E14+I14</f>
        <v>2429.54</v>
      </c>
      <c r="E14" s="181">
        <f t="shared" ref="E14:E25" si="3">F14+G14+H14</f>
        <v>2229.86</v>
      </c>
      <c r="F14" s="181">
        <v>1486.65</v>
      </c>
      <c r="G14" s="181">
        <v>111.2</v>
      </c>
      <c r="H14" s="45">
        <v>632.01</v>
      </c>
      <c r="I14" s="182">
        <v>199.68</v>
      </c>
      <c r="J14" s="260">
        <v>30.28</v>
      </c>
      <c r="K14" s="221">
        <v>32.146105593308945</v>
      </c>
      <c r="M14" s="152"/>
      <c r="O14" s="152"/>
    </row>
    <row r="15" spans="1:15" ht="32.25" customHeight="1">
      <c r="A15" s="366"/>
      <c r="B15" s="431" t="s">
        <v>202</v>
      </c>
      <c r="C15" s="44">
        <f t="shared" si="1"/>
        <v>2091.7600000000002</v>
      </c>
      <c r="D15" s="45">
        <f t="shared" si="2"/>
        <v>2047.5</v>
      </c>
      <c r="E15" s="181">
        <f t="shared" si="3"/>
        <v>1306.57</v>
      </c>
      <c r="F15" s="181">
        <v>583</v>
      </c>
      <c r="G15" s="181">
        <v>77.260000000000005</v>
      </c>
      <c r="H15" s="45">
        <v>646.30999999999995</v>
      </c>
      <c r="I15" s="182">
        <v>740.93</v>
      </c>
      <c r="J15" s="260">
        <v>44.26</v>
      </c>
      <c r="K15" s="221">
        <v>19.898668767111303</v>
      </c>
      <c r="M15" s="152"/>
      <c r="O15" s="152"/>
    </row>
    <row r="16" spans="1:15" ht="32.25" customHeight="1">
      <c r="A16" s="366"/>
      <c r="B16" s="431" t="s">
        <v>302</v>
      </c>
      <c r="C16" s="44">
        <f t="shared" si="1"/>
        <v>4268.7699999999995</v>
      </c>
      <c r="D16" s="45">
        <f t="shared" si="2"/>
        <v>4218.6099999999997</v>
      </c>
      <c r="E16" s="181">
        <f t="shared" si="3"/>
        <v>3919.58</v>
      </c>
      <c r="F16" s="181">
        <v>1509.33</v>
      </c>
      <c r="G16" s="181">
        <v>95.44</v>
      </c>
      <c r="H16" s="45">
        <v>2314.81</v>
      </c>
      <c r="I16" s="182">
        <v>299.02999999999997</v>
      </c>
      <c r="J16" s="260">
        <v>50.16</v>
      </c>
      <c r="K16" s="221">
        <v>47.89756616986206</v>
      </c>
      <c r="M16" s="152"/>
      <c r="O16" s="152"/>
    </row>
    <row r="17" spans="1:15" ht="32.25" customHeight="1">
      <c r="A17" s="366"/>
      <c r="B17" s="431" t="s">
        <v>203</v>
      </c>
      <c r="C17" s="44">
        <f t="shared" si="1"/>
        <v>1580.3799999999999</v>
      </c>
      <c r="D17" s="45">
        <f t="shared" si="2"/>
        <v>1489.3799999999999</v>
      </c>
      <c r="E17" s="181">
        <f t="shared" si="3"/>
        <v>1313.03</v>
      </c>
      <c r="F17" s="181">
        <v>908.9</v>
      </c>
      <c r="G17" s="181">
        <v>184.23</v>
      </c>
      <c r="H17" s="45">
        <v>219.9</v>
      </c>
      <c r="I17" s="182">
        <v>176.35</v>
      </c>
      <c r="J17" s="260">
        <v>91</v>
      </c>
      <c r="K17" s="221">
        <v>20.931492334690905</v>
      </c>
      <c r="M17" s="152"/>
      <c r="O17" s="152"/>
    </row>
    <row r="18" spans="1:15" ht="32.25" customHeight="1">
      <c r="A18" s="366"/>
      <c r="B18" s="431" t="s">
        <v>204</v>
      </c>
      <c r="C18" s="44">
        <f t="shared" si="1"/>
        <v>3014.5499999999997</v>
      </c>
      <c r="D18" s="45">
        <f t="shared" si="2"/>
        <v>3012.12</v>
      </c>
      <c r="E18" s="181">
        <f t="shared" si="3"/>
        <v>2856.3599999999997</v>
      </c>
      <c r="F18" s="181">
        <v>1167.02</v>
      </c>
      <c r="G18" s="181">
        <v>292.31</v>
      </c>
      <c r="H18" s="45">
        <v>1397.03</v>
      </c>
      <c r="I18" s="182">
        <v>155.76</v>
      </c>
      <c r="J18" s="260">
        <v>2.4300000000000002</v>
      </c>
      <c r="K18" s="221">
        <v>34.49437880825014</v>
      </c>
      <c r="M18" s="152"/>
      <c r="O18" s="152"/>
    </row>
    <row r="19" spans="1:15" ht="32.25" customHeight="1">
      <c r="A19" s="366"/>
      <c r="B19" s="431" t="s">
        <v>205</v>
      </c>
      <c r="C19" s="44">
        <f t="shared" si="1"/>
        <v>1231.48</v>
      </c>
      <c r="D19" s="45">
        <f t="shared" si="2"/>
        <v>1205.28</v>
      </c>
      <c r="E19" s="181">
        <f t="shared" si="3"/>
        <v>1082.03</v>
      </c>
      <c r="F19" s="181">
        <v>47.88</v>
      </c>
      <c r="G19" s="181">
        <v>27.41</v>
      </c>
      <c r="H19" s="45">
        <v>1006.74</v>
      </c>
      <c r="I19" s="182">
        <v>123.25</v>
      </c>
      <c r="J19" s="260">
        <v>26.2</v>
      </c>
      <c r="K19" s="220">
        <v>17.099685216273219</v>
      </c>
      <c r="M19" s="152"/>
      <c r="O19" s="152"/>
    </row>
    <row r="20" spans="1:15" ht="32.25" customHeight="1">
      <c r="A20" s="366"/>
      <c r="B20" s="431" t="s">
        <v>206</v>
      </c>
      <c r="C20" s="44">
        <f t="shared" si="1"/>
        <v>1147.2300000000002</v>
      </c>
      <c r="D20" s="45">
        <f t="shared" si="2"/>
        <v>1147.0100000000002</v>
      </c>
      <c r="E20" s="181">
        <f t="shared" si="3"/>
        <v>1115.0700000000002</v>
      </c>
      <c r="F20" s="181">
        <v>485.99</v>
      </c>
      <c r="G20" s="181">
        <v>187.36</v>
      </c>
      <c r="H20" s="181">
        <v>441.72</v>
      </c>
      <c r="I20" s="182">
        <v>31.94</v>
      </c>
      <c r="J20" s="260">
        <v>0.22</v>
      </c>
      <c r="K20" s="221">
        <v>34.031224136857006</v>
      </c>
      <c r="M20" s="152"/>
      <c r="O20" s="152"/>
    </row>
    <row r="21" spans="1:15" ht="32.25" customHeight="1">
      <c r="A21" s="366"/>
      <c r="B21" s="431" t="s">
        <v>361</v>
      </c>
      <c r="C21" s="44">
        <f t="shared" si="1"/>
        <v>2518</v>
      </c>
      <c r="D21" s="45">
        <f t="shared" si="2"/>
        <v>2510.71</v>
      </c>
      <c r="E21" s="181">
        <f t="shared" si="3"/>
        <v>1879.33</v>
      </c>
      <c r="F21" s="181">
        <v>349.5</v>
      </c>
      <c r="G21" s="181">
        <v>96.57</v>
      </c>
      <c r="H21" s="45">
        <v>1433.26</v>
      </c>
      <c r="I21" s="182">
        <v>631.38</v>
      </c>
      <c r="J21" s="260">
        <v>7.29</v>
      </c>
      <c r="K21" s="221">
        <v>33.468865846737053</v>
      </c>
      <c r="M21" s="152"/>
      <c r="O21" s="152"/>
    </row>
    <row r="22" spans="1:15" ht="32.25" customHeight="1">
      <c r="A22" s="366"/>
      <c r="B22" s="431" t="s">
        <v>207</v>
      </c>
      <c r="C22" s="44">
        <f t="shared" si="1"/>
        <v>1151.21</v>
      </c>
      <c r="D22" s="45">
        <f t="shared" si="2"/>
        <v>1041.78</v>
      </c>
      <c r="E22" s="181">
        <f t="shared" si="3"/>
        <v>990.63</v>
      </c>
      <c r="F22" s="181">
        <v>625.66999999999996</v>
      </c>
      <c r="G22" s="181">
        <v>94.58</v>
      </c>
      <c r="H22" s="45">
        <v>270.38</v>
      </c>
      <c r="I22" s="182">
        <v>51.15</v>
      </c>
      <c r="J22" s="260">
        <v>109.43</v>
      </c>
      <c r="K22" s="221">
        <v>24.107494366869656</v>
      </c>
      <c r="M22" s="152"/>
      <c r="O22" s="152"/>
    </row>
    <row r="23" spans="1:15" ht="32.25" customHeight="1">
      <c r="A23" s="366"/>
      <c r="B23" s="431" t="s">
        <v>189</v>
      </c>
      <c r="C23" s="44">
        <f t="shared" si="1"/>
        <v>5373.6900000000005</v>
      </c>
      <c r="D23" s="45">
        <f t="shared" si="2"/>
        <v>5371.89</v>
      </c>
      <c r="E23" s="181">
        <f t="shared" si="3"/>
        <v>5271.3200000000006</v>
      </c>
      <c r="F23" s="181">
        <v>4452.58</v>
      </c>
      <c r="G23" s="181">
        <v>174.85</v>
      </c>
      <c r="H23" s="45">
        <v>643.89</v>
      </c>
      <c r="I23" s="182">
        <v>100.57</v>
      </c>
      <c r="J23" s="260">
        <v>1.8</v>
      </c>
      <c r="K23" s="221">
        <v>63.207538292521704</v>
      </c>
      <c r="M23" s="152"/>
      <c r="O23" s="152"/>
    </row>
    <row r="24" spans="1:15" ht="32.25" customHeight="1">
      <c r="A24" s="366"/>
      <c r="B24" s="431" t="s">
        <v>209</v>
      </c>
      <c r="C24" s="44">
        <f t="shared" si="1"/>
        <v>4610.92</v>
      </c>
      <c r="D24" s="45">
        <f t="shared" si="2"/>
        <v>4606.59</v>
      </c>
      <c r="E24" s="181">
        <f t="shared" si="3"/>
        <v>4349.78</v>
      </c>
      <c r="F24" s="181">
        <v>1726.15</v>
      </c>
      <c r="G24" s="181">
        <v>269.05</v>
      </c>
      <c r="H24" s="45">
        <v>2354.58</v>
      </c>
      <c r="I24" s="180">
        <v>256.81</v>
      </c>
      <c r="J24" s="231">
        <v>4.33</v>
      </c>
      <c r="K24" s="220">
        <v>52.408312277579064</v>
      </c>
      <c r="M24" s="152"/>
      <c r="O24" s="152"/>
    </row>
    <row r="25" spans="1:15" ht="32.25" customHeight="1" thickBot="1">
      <c r="A25" s="367"/>
      <c r="B25" s="433" t="s">
        <v>210</v>
      </c>
      <c r="C25" s="183">
        <f>D25+J25</f>
        <v>1856.25</v>
      </c>
      <c r="D25" s="97">
        <f t="shared" si="2"/>
        <v>1592.76</v>
      </c>
      <c r="E25" s="184">
        <f t="shared" si="3"/>
        <v>997.51</v>
      </c>
      <c r="F25" s="283">
        <v>0</v>
      </c>
      <c r="G25" s="184">
        <v>27.77</v>
      </c>
      <c r="H25" s="97">
        <v>969.74</v>
      </c>
      <c r="I25" s="185">
        <v>595.25</v>
      </c>
      <c r="J25" s="261">
        <v>263.49</v>
      </c>
      <c r="K25" s="222">
        <v>5.2918160372315786</v>
      </c>
      <c r="M25" s="152"/>
      <c r="O25" s="152"/>
    </row>
    <row r="26" spans="1:15" s="71" customFormat="1" ht="14.1" customHeight="1">
      <c r="A26" s="186"/>
      <c r="B26" s="186"/>
      <c r="E26" s="71" t="s">
        <v>112</v>
      </c>
      <c r="G26" s="231"/>
      <c r="K26" s="175"/>
    </row>
    <row r="27" spans="1:15" s="71" customFormat="1" ht="14.1" customHeight="1">
      <c r="A27" s="187"/>
      <c r="B27" s="187"/>
      <c r="K27" s="175"/>
    </row>
    <row r="29" spans="1:15">
      <c r="C29" s="152"/>
      <c r="D29" s="152"/>
      <c r="E29" s="152"/>
      <c r="F29" s="152"/>
      <c r="G29" s="152"/>
      <c r="H29" s="152"/>
      <c r="I29" s="152"/>
      <c r="J29" s="152"/>
      <c r="K29" s="188"/>
    </row>
    <row r="31" spans="1:15">
      <c r="C31" s="152"/>
    </row>
  </sheetData>
  <mergeCells count="12">
    <mergeCell ref="A5:B7"/>
    <mergeCell ref="A2:F2"/>
    <mergeCell ref="G2:K2"/>
    <mergeCell ref="C5:C7"/>
    <mergeCell ref="J5:J7"/>
    <mergeCell ref="D6:D7"/>
    <mergeCell ref="G5:I5"/>
    <mergeCell ref="D5:F5"/>
    <mergeCell ref="E6:F6"/>
    <mergeCell ref="G6:H6"/>
    <mergeCell ref="K5:K7"/>
    <mergeCell ref="I6:I7"/>
  </mergeCells>
  <phoneticPr fontId="2" type="noConversion"/>
  <printOptions horizontalCentered="1"/>
  <pageMargins left="0.6692913385826772" right="0.6692913385826772" top="0.6692913385826772" bottom="0.6692913385826772" header="0.27559055118110237" footer="0.27559055118110237"/>
  <pageSetup paperSize="9" firstPageNumber="95"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31">
    <tabColor theme="0"/>
  </sheetPr>
  <dimension ref="A1:M17"/>
  <sheetViews>
    <sheetView showGridLines="0" view="pageBreakPreview" zoomScale="70" zoomScaleNormal="90" zoomScaleSheetLayoutView="70" workbookViewId="0">
      <pane xSplit="3" ySplit="7" topLeftCell="D8" activePane="bottomRight" state="frozen"/>
      <selection sqref="A1:XFD1048576"/>
      <selection pane="topRight" sqref="A1:XFD1048576"/>
      <selection pane="bottomLeft" sqref="A1:XFD1048576"/>
      <selection pane="bottomRight" activeCell="L13" sqref="L13"/>
    </sheetView>
  </sheetViews>
  <sheetFormatPr defaultRowHeight="12.75"/>
  <cols>
    <col min="1" max="1" width="0.375" style="1" customWidth="1"/>
    <col min="2" max="2" width="14.625" style="1" customWidth="1"/>
    <col min="3" max="3" width="0.125" style="1" customWidth="1"/>
    <col min="4" max="6" width="7.375" style="1" customWidth="1"/>
    <col min="7" max="8" width="6.625" style="1" customWidth="1"/>
    <col min="9" max="9" width="8.875" style="1" customWidth="1"/>
    <col min="10" max="10" width="7.375" style="1" customWidth="1"/>
    <col min="11" max="11" width="12.125" style="1" customWidth="1"/>
    <col min="12" max="12" width="7.375" style="1" customWidth="1"/>
    <col min="13" max="16384" width="9" style="1"/>
  </cols>
  <sheetData>
    <row r="1" spans="1:13" ht="18" customHeight="1">
      <c r="A1" s="1" t="s">
        <v>510</v>
      </c>
      <c r="C1" s="54"/>
      <c r="L1" s="55" t="s">
        <v>38</v>
      </c>
    </row>
    <row r="2" spans="1:13" s="213" customFormat="1" ht="39.950000000000003" customHeight="1">
      <c r="A2" s="517" t="s">
        <v>488</v>
      </c>
      <c r="B2" s="577"/>
      <c r="C2" s="577"/>
      <c r="D2" s="577"/>
      <c r="E2" s="577"/>
      <c r="F2" s="577"/>
      <c r="G2" s="577"/>
      <c r="H2" s="577"/>
      <c r="I2" s="577"/>
      <c r="J2" s="577"/>
      <c r="K2" s="577"/>
      <c r="L2" s="577"/>
    </row>
    <row r="3" spans="1:13" ht="24.95" customHeight="1" thickBot="1">
      <c r="B3" s="56"/>
      <c r="C3" s="400"/>
      <c r="K3" s="691" t="s">
        <v>490</v>
      </c>
      <c r="L3" s="691"/>
    </row>
    <row r="4" spans="1:13" s="61" customFormat="1" ht="45" customHeight="1">
      <c r="A4" s="363"/>
      <c r="B4" s="518" t="s">
        <v>175</v>
      </c>
      <c r="C4" s="396"/>
      <c r="D4" s="692" t="s">
        <v>211</v>
      </c>
      <c r="E4" s="693"/>
      <c r="F4" s="537" t="s">
        <v>191</v>
      </c>
      <c r="G4" s="578" t="s">
        <v>192</v>
      </c>
      <c r="H4" s="518"/>
      <c r="I4" s="518"/>
      <c r="J4" s="641"/>
      <c r="K4" s="696" t="s">
        <v>833</v>
      </c>
      <c r="L4" s="578" t="s">
        <v>193</v>
      </c>
    </row>
    <row r="5" spans="1:13" s="61" customFormat="1" ht="45" customHeight="1">
      <c r="A5" s="366"/>
      <c r="B5" s="592"/>
      <c r="C5" s="397"/>
      <c r="D5" s="694" t="s">
        <v>491</v>
      </c>
      <c r="E5" s="695"/>
      <c r="F5" s="626"/>
      <c r="G5" s="580" t="s">
        <v>7</v>
      </c>
      <c r="H5" s="581"/>
      <c r="I5" s="581"/>
      <c r="J5" s="583"/>
      <c r="K5" s="697"/>
      <c r="L5" s="579"/>
    </row>
    <row r="6" spans="1:13" s="61" customFormat="1" ht="39.950000000000003" customHeight="1">
      <c r="A6" s="366"/>
      <c r="B6" s="521" t="s">
        <v>8</v>
      </c>
      <c r="C6" s="397"/>
      <c r="D6" s="62" t="s">
        <v>212</v>
      </c>
      <c r="E6" s="63" t="s">
        <v>213</v>
      </c>
      <c r="F6" s="626"/>
      <c r="G6" s="392" t="s">
        <v>194</v>
      </c>
      <c r="H6" s="392" t="s">
        <v>195</v>
      </c>
      <c r="I6" s="57" t="s">
        <v>397</v>
      </c>
      <c r="J6" s="57" t="s">
        <v>197</v>
      </c>
      <c r="K6" s="697"/>
      <c r="L6" s="579"/>
    </row>
    <row r="7" spans="1:13" s="61" customFormat="1" ht="39.950000000000003" customHeight="1" thickBot="1">
      <c r="A7" s="365"/>
      <c r="B7" s="522"/>
      <c r="C7" s="399"/>
      <c r="D7" s="64" t="s">
        <v>9</v>
      </c>
      <c r="E7" s="65" t="s">
        <v>10</v>
      </c>
      <c r="F7" s="636"/>
      <c r="G7" s="409" t="s">
        <v>40</v>
      </c>
      <c r="H7" s="409" t="s">
        <v>486</v>
      </c>
      <c r="I7" s="409" t="s">
        <v>487</v>
      </c>
      <c r="J7" s="409" t="s">
        <v>482</v>
      </c>
      <c r="K7" s="698"/>
      <c r="L7" s="635"/>
    </row>
    <row r="8" spans="1:13" ht="78.75" customHeight="1">
      <c r="A8" s="373"/>
      <c r="B8" s="429" t="s">
        <v>214</v>
      </c>
      <c r="C8" s="426"/>
      <c r="D8" s="316">
        <v>11</v>
      </c>
      <c r="E8" s="318">
        <v>0</v>
      </c>
      <c r="F8" s="301">
        <v>291871</v>
      </c>
      <c r="G8" s="301">
        <v>1313</v>
      </c>
      <c r="H8" s="301">
        <v>83</v>
      </c>
      <c r="I8" s="301">
        <v>407</v>
      </c>
      <c r="J8" s="301">
        <v>823</v>
      </c>
      <c r="K8" s="301">
        <v>286816</v>
      </c>
      <c r="L8" s="301">
        <v>3742</v>
      </c>
    </row>
    <row r="9" spans="1:13" ht="78.75" customHeight="1">
      <c r="A9" s="373"/>
      <c r="B9" s="429" t="s">
        <v>215</v>
      </c>
      <c r="C9" s="426"/>
      <c r="D9" s="508">
        <v>10</v>
      </c>
      <c r="E9" s="318">
        <v>0</v>
      </c>
      <c r="F9" s="312">
        <v>277630</v>
      </c>
      <c r="G9" s="312">
        <v>1419</v>
      </c>
      <c r="H9" s="312">
        <v>54</v>
      </c>
      <c r="I9" s="312">
        <v>294</v>
      </c>
      <c r="J9" s="312">
        <v>1071</v>
      </c>
      <c r="K9" s="312">
        <v>272730</v>
      </c>
      <c r="L9" s="301">
        <v>3481</v>
      </c>
    </row>
    <row r="10" spans="1:13" ht="78.75" customHeight="1">
      <c r="A10" s="373"/>
      <c r="B10" s="429" t="s">
        <v>216</v>
      </c>
      <c r="C10" s="426"/>
      <c r="D10" s="508">
        <v>10</v>
      </c>
      <c r="E10" s="318">
        <v>0</v>
      </c>
      <c r="F10" s="312">
        <v>276828</v>
      </c>
      <c r="G10" s="312">
        <v>1258</v>
      </c>
      <c r="H10" s="312">
        <v>37</v>
      </c>
      <c r="I10" s="312">
        <v>267</v>
      </c>
      <c r="J10" s="312">
        <v>954</v>
      </c>
      <c r="K10" s="312">
        <v>272648</v>
      </c>
      <c r="L10" s="301">
        <v>2922</v>
      </c>
    </row>
    <row r="11" spans="1:13" ht="78.75" customHeight="1">
      <c r="A11" s="373"/>
      <c r="B11" s="429" t="s">
        <v>217</v>
      </c>
      <c r="C11" s="426"/>
      <c r="D11" s="508">
        <v>10</v>
      </c>
      <c r="E11" s="318">
        <v>0</v>
      </c>
      <c r="F11" s="312">
        <v>263057</v>
      </c>
      <c r="G11" s="312">
        <v>1430</v>
      </c>
      <c r="H11" s="312">
        <v>127</v>
      </c>
      <c r="I11" s="312">
        <v>552</v>
      </c>
      <c r="J11" s="312">
        <v>751</v>
      </c>
      <c r="K11" s="312">
        <v>259484</v>
      </c>
      <c r="L11" s="312">
        <v>2143</v>
      </c>
      <c r="M11" s="50"/>
    </row>
    <row r="12" spans="1:13" ht="78.75" customHeight="1">
      <c r="A12" s="373"/>
      <c r="B12" s="429" t="s">
        <v>218</v>
      </c>
      <c r="C12" s="426"/>
      <c r="D12" s="508">
        <v>10</v>
      </c>
      <c r="E12" s="318">
        <v>0</v>
      </c>
      <c r="F12" s="312">
        <v>279918</v>
      </c>
      <c r="G12" s="312">
        <v>1221</v>
      </c>
      <c r="H12" s="312">
        <v>143</v>
      </c>
      <c r="I12" s="312">
        <v>273</v>
      </c>
      <c r="J12" s="312">
        <v>805</v>
      </c>
      <c r="K12" s="312">
        <v>276709</v>
      </c>
      <c r="L12" s="312">
        <v>1988</v>
      </c>
    </row>
    <row r="13" spans="1:13" ht="78.75" customHeight="1" thickBot="1">
      <c r="A13" s="373"/>
      <c r="B13" s="429" t="s">
        <v>219</v>
      </c>
      <c r="C13" s="426"/>
      <c r="D13" s="509">
        <v>10</v>
      </c>
      <c r="E13" s="320">
        <v>0</v>
      </c>
      <c r="F13" s="319">
        <v>262007</v>
      </c>
      <c r="G13" s="319">
        <v>1254</v>
      </c>
      <c r="H13" s="319">
        <v>5</v>
      </c>
      <c r="I13" s="319">
        <v>251</v>
      </c>
      <c r="J13" s="319">
        <v>998</v>
      </c>
      <c r="K13" s="319">
        <v>258955</v>
      </c>
      <c r="L13" s="319">
        <v>1798</v>
      </c>
      <c r="M13" s="69"/>
    </row>
    <row r="14" spans="1:13" ht="13.5" customHeight="1">
      <c r="A14" s="70"/>
      <c r="B14" s="70" t="s">
        <v>166</v>
      </c>
    </row>
    <row r="15" spans="1:13" ht="13.5" customHeight="1">
      <c r="B15" s="455" t="s">
        <v>220</v>
      </c>
      <c r="C15" s="384"/>
      <c r="D15" s="384"/>
      <c r="E15" s="384"/>
      <c r="F15" s="384"/>
      <c r="G15" s="384"/>
      <c r="H15" s="385"/>
      <c r="J15" s="71"/>
    </row>
    <row r="16" spans="1:13" ht="13.5" customHeight="1">
      <c r="B16" s="1" t="s">
        <v>131</v>
      </c>
    </row>
    <row r="17" spans="2:2">
      <c r="B17" s="72" t="s">
        <v>127</v>
      </c>
    </row>
  </sheetData>
  <mergeCells count="11">
    <mergeCell ref="B6:B7"/>
    <mergeCell ref="A2:L2"/>
    <mergeCell ref="B4:B5"/>
    <mergeCell ref="D4:E4"/>
    <mergeCell ref="F4:F7"/>
    <mergeCell ref="L4:L7"/>
    <mergeCell ref="G4:J4"/>
    <mergeCell ref="G5:J5"/>
    <mergeCell ref="K3:L3"/>
    <mergeCell ref="D5:E5"/>
    <mergeCell ref="K4:K7"/>
  </mergeCells>
  <phoneticPr fontId="2" type="noConversion"/>
  <printOptions horizontalCentered="1"/>
  <pageMargins left="0.6692913385826772" right="0.6692913385826772" top="0.6692913385826772" bottom="0.6692913385826772" header="0.27559055118110237" footer="0.27559055118110237"/>
  <pageSetup paperSize="9" firstPageNumber="132"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0"/>
  </sheetPr>
  <dimension ref="A1:K27"/>
  <sheetViews>
    <sheetView showGridLines="0" view="pageBreakPreview" zoomScale="80" zoomScaleNormal="90" zoomScaleSheetLayoutView="80" workbookViewId="0">
      <pane xSplit="3" ySplit="7" topLeftCell="D11" activePane="bottomRight" state="frozen"/>
      <selection sqref="A1:XFD1048576"/>
      <selection pane="topRight" sqref="A1:XFD1048576"/>
      <selection pane="bottomLeft" sqref="A1:XFD1048576"/>
      <selection pane="bottomRight" activeCell="A12" sqref="A12:XFD12"/>
    </sheetView>
  </sheetViews>
  <sheetFormatPr defaultRowHeight="12.75"/>
  <cols>
    <col min="1" max="1" width="0.375" style="1" customWidth="1"/>
    <col min="2" max="2" width="20.625" style="1" customWidth="1"/>
    <col min="3" max="3" width="0.125" style="1" customWidth="1"/>
    <col min="4" max="4" width="9.625" style="1" customWidth="1"/>
    <col min="5" max="6" width="8.625" style="1" customWidth="1"/>
    <col min="7" max="7" width="9.625" style="1" customWidth="1"/>
    <col min="8" max="8" width="8.625" style="1" customWidth="1"/>
    <col min="9" max="9" width="11.125" style="1" customWidth="1"/>
    <col min="10" max="10" width="9.625" style="1" customWidth="1"/>
    <col min="11" max="16384" width="9" style="1"/>
  </cols>
  <sheetData>
    <row r="1" spans="1:11" ht="18" customHeight="1">
      <c r="A1" s="1" t="s">
        <v>510</v>
      </c>
      <c r="C1" s="54"/>
      <c r="J1" s="55" t="s">
        <v>43</v>
      </c>
    </row>
    <row r="2" spans="1:11" s="213" customFormat="1" ht="39.950000000000003" customHeight="1">
      <c r="A2" s="517" t="s">
        <v>489</v>
      </c>
      <c r="B2" s="577"/>
      <c r="C2" s="577"/>
      <c r="D2" s="577"/>
      <c r="E2" s="577"/>
      <c r="F2" s="577"/>
      <c r="G2" s="577"/>
      <c r="H2" s="577"/>
      <c r="I2" s="577"/>
      <c r="J2" s="577"/>
    </row>
    <row r="3" spans="1:11" ht="24.95" customHeight="1" thickBot="1">
      <c r="B3" s="56"/>
      <c r="C3" s="400"/>
      <c r="I3" s="699" t="s">
        <v>490</v>
      </c>
      <c r="J3" s="699"/>
    </row>
    <row r="4" spans="1:11" s="61" customFormat="1" ht="38.1" customHeight="1">
      <c r="A4" s="363"/>
      <c r="B4" s="518" t="s">
        <v>175</v>
      </c>
      <c r="C4" s="396"/>
      <c r="D4" s="537" t="s">
        <v>191</v>
      </c>
      <c r="E4" s="578" t="s">
        <v>192</v>
      </c>
      <c r="F4" s="518"/>
      <c r="G4" s="518"/>
      <c r="H4" s="641"/>
      <c r="I4" s="537" t="s">
        <v>834</v>
      </c>
      <c r="J4" s="578" t="s">
        <v>193</v>
      </c>
    </row>
    <row r="5" spans="1:11" s="61" customFormat="1" ht="38.1" customHeight="1">
      <c r="A5" s="366"/>
      <c r="B5" s="592"/>
      <c r="C5" s="397"/>
      <c r="D5" s="626"/>
      <c r="E5" s="580" t="s">
        <v>7</v>
      </c>
      <c r="F5" s="581"/>
      <c r="G5" s="581"/>
      <c r="H5" s="583"/>
      <c r="I5" s="626"/>
      <c r="J5" s="579"/>
    </row>
    <row r="6" spans="1:11" s="61" customFormat="1" ht="35.1" customHeight="1">
      <c r="A6" s="366"/>
      <c r="B6" s="521" t="s">
        <v>8</v>
      </c>
      <c r="C6" s="397"/>
      <c r="D6" s="626"/>
      <c r="E6" s="392" t="s">
        <v>194</v>
      </c>
      <c r="F6" s="392" t="s">
        <v>195</v>
      </c>
      <c r="G6" s="57" t="s">
        <v>196</v>
      </c>
      <c r="H6" s="57" t="s">
        <v>197</v>
      </c>
      <c r="I6" s="626"/>
      <c r="J6" s="579"/>
    </row>
    <row r="7" spans="1:11" s="61" customFormat="1" ht="35.1" customHeight="1" thickBot="1">
      <c r="A7" s="365"/>
      <c r="B7" s="522"/>
      <c r="C7" s="399"/>
      <c r="D7" s="636"/>
      <c r="E7" s="409" t="s">
        <v>12</v>
      </c>
      <c r="F7" s="409" t="s">
        <v>486</v>
      </c>
      <c r="G7" s="409" t="s">
        <v>487</v>
      </c>
      <c r="H7" s="409" t="s">
        <v>482</v>
      </c>
      <c r="I7" s="636"/>
      <c r="J7" s="635"/>
    </row>
    <row r="8" spans="1:11" ht="32.450000000000003" customHeight="1">
      <c r="A8" s="373"/>
      <c r="B8" s="434" t="s">
        <v>198</v>
      </c>
      <c r="C8" s="58"/>
      <c r="D8" s="311">
        <v>249898</v>
      </c>
      <c r="E8" s="311">
        <v>822</v>
      </c>
      <c r="F8" s="311">
        <v>0</v>
      </c>
      <c r="G8" s="311">
        <v>172</v>
      </c>
      <c r="H8" s="311">
        <v>650</v>
      </c>
      <c r="I8" s="311">
        <v>247604</v>
      </c>
      <c r="J8" s="311">
        <v>1472</v>
      </c>
    </row>
    <row r="9" spans="1:11" ht="32.450000000000003" customHeight="1">
      <c r="A9" s="373"/>
      <c r="B9" s="434" t="s">
        <v>199</v>
      </c>
      <c r="C9" s="58"/>
      <c r="D9" s="510">
        <v>244768</v>
      </c>
      <c r="E9" s="510">
        <v>958</v>
      </c>
      <c r="F9" s="510">
        <v>0</v>
      </c>
      <c r="G9" s="510">
        <v>76</v>
      </c>
      <c r="H9" s="510">
        <v>882</v>
      </c>
      <c r="I9" s="510">
        <v>242784</v>
      </c>
      <c r="J9" s="510">
        <v>1026</v>
      </c>
    </row>
    <row r="10" spans="1:11" ht="32.450000000000003" customHeight="1">
      <c r="A10" s="373"/>
      <c r="B10" s="434" t="s">
        <v>473</v>
      </c>
      <c r="C10" s="58"/>
      <c r="D10" s="510">
        <v>242279</v>
      </c>
      <c r="E10" s="510">
        <v>1018</v>
      </c>
      <c r="F10" s="510">
        <v>4</v>
      </c>
      <c r="G10" s="510">
        <v>86</v>
      </c>
      <c r="H10" s="510">
        <v>928</v>
      </c>
      <c r="I10" s="510">
        <v>240172</v>
      </c>
      <c r="J10" s="510">
        <v>1089</v>
      </c>
    </row>
    <row r="11" spans="1:11" ht="32.450000000000003" customHeight="1">
      <c r="A11" s="373"/>
      <c r="B11" s="434" t="s">
        <v>764</v>
      </c>
      <c r="C11" s="58"/>
      <c r="D11" s="510">
        <v>250758</v>
      </c>
      <c r="E11" s="510">
        <v>878</v>
      </c>
      <c r="F11" s="510">
        <v>36</v>
      </c>
      <c r="G11" s="510">
        <v>69</v>
      </c>
      <c r="H11" s="510">
        <v>773</v>
      </c>
      <c r="I11" s="510">
        <v>249038</v>
      </c>
      <c r="J11" s="510">
        <v>842</v>
      </c>
    </row>
    <row r="12" spans="1:11" ht="32.450000000000003" customHeight="1">
      <c r="A12" s="373"/>
      <c r="B12" s="32" t="s">
        <v>200</v>
      </c>
      <c r="C12" s="58"/>
      <c r="D12" s="510">
        <v>991</v>
      </c>
      <c r="E12" s="311">
        <v>0</v>
      </c>
      <c r="F12" s="293">
        <v>0</v>
      </c>
      <c r="G12" s="293">
        <v>0</v>
      </c>
      <c r="H12" s="293">
        <v>0</v>
      </c>
      <c r="I12" s="303">
        <v>991</v>
      </c>
      <c r="J12" s="290">
        <v>0</v>
      </c>
      <c r="K12" s="192"/>
    </row>
    <row r="13" spans="1:11" ht="33" customHeight="1">
      <c r="A13" s="373"/>
      <c r="B13" s="32" t="s">
        <v>201</v>
      </c>
      <c r="C13" s="58"/>
      <c r="D13" s="510">
        <v>19312</v>
      </c>
      <c r="E13" s="311">
        <v>382</v>
      </c>
      <c r="F13" s="293">
        <v>0</v>
      </c>
      <c r="G13" s="293">
        <v>0</v>
      </c>
      <c r="H13" s="293">
        <v>382</v>
      </c>
      <c r="I13" s="303">
        <v>18701</v>
      </c>
      <c r="J13" s="293">
        <v>229</v>
      </c>
      <c r="K13" s="192"/>
    </row>
    <row r="14" spans="1:11" ht="33" customHeight="1">
      <c r="A14" s="373"/>
      <c r="B14" s="32" t="s">
        <v>202</v>
      </c>
      <c r="C14" s="58"/>
      <c r="D14" s="510">
        <v>2922</v>
      </c>
      <c r="E14" s="311">
        <v>17</v>
      </c>
      <c r="F14" s="293">
        <v>8</v>
      </c>
      <c r="G14" s="293">
        <v>9</v>
      </c>
      <c r="H14" s="293">
        <v>0</v>
      </c>
      <c r="I14" s="303">
        <v>2863</v>
      </c>
      <c r="J14" s="293">
        <v>42</v>
      </c>
      <c r="K14" s="192"/>
    </row>
    <row r="15" spans="1:11" ht="33" customHeight="1">
      <c r="A15" s="373"/>
      <c r="B15" s="32" t="s">
        <v>182</v>
      </c>
      <c r="C15" s="58"/>
      <c r="D15" s="510">
        <v>30784</v>
      </c>
      <c r="E15" s="311">
        <v>294</v>
      </c>
      <c r="F15" s="293">
        <v>0</v>
      </c>
      <c r="G15" s="293">
        <v>11</v>
      </c>
      <c r="H15" s="293">
        <v>283</v>
      </c>
      <c r="I15" s="303">
        <v>30191</v>
      </c>
      <c r="J15" s="293">
        <v>299</v>
      </c>
      <c r="K15" s="192"/>
    </row>
    <row r="16" spans="1:11" ht="33" customHeight="1">
      <c r="A16" s="373"/>
      <c r="B16" s="32" t="s">
        <v>203</v>
      </c>
      <c r="C16" s="58"/>
      <c r="D16" s="510">
        <v>18381</v>
      </c>
      <c r="E16" s="311">
        <v>0</v>
      </c>
      <c r="F16" s="293">
        <v>0</v>
      </c>
      <c r="G16" s="293">
        <v>0</v>
      </c>
      <c r="H16" s="293">
        <v>0</v>
      </c>
      <c r="I16" s="303">
        <v>18290</v>
      </c>
      <c r="J16" s="290">
        <v>91</v>
      </c>
      <c r="K16" s="192"/>
    </row>
    <row r="17" spans="1:11" ht="33" customHeight="1">
      <c r="A17" s="373"/>
      <c r="B17" s="32" t="s">
        <v>204</v>
      </c>
      <c r="C17" s="58"/>
      <c r="D17" s="510">
        <v>52457</v>
      </c>
      <c r="E17" s="311">
        <v>28</v>
      </c>
      <c r="F17" s="293">
        <v>0</v>
      </c>
      <c r="G17" s="293">
        <v>6</v>
      </c>
      <c r="H17" s="293">
        <v>22</v>
      </c>
      <c r="I17" s="303">
        <v>52428</v>
      </c>
      <c r="J17" s="293">
        <v>1</v>
      </c>
      <c r="K17" s="192"/>
    </row>
    <row r="18" spans="1:11" ht="33" customHeight="1">
      <c r="A18" s="373"/>
      <c r="B18" s="32" t="s">
        <v>205</v>
      </c>
      <c r="C18" s="58"/>
      <c r="D18" s="510">
        <v>6143</v>
      </c>
      <c r="E18" s="311">
        <v>0</v>
      </c>
      <c r="F18" s="293">
        <v>0</v>
      </c>
      <c r="G18" s="293">
        <v>0</v>
      </c>
      <c r="H18" s="293">
        <v>0</v>
      </c>
      <c r="I18" s="293">
        <v>6122</v>
      </c>
      <c r="J18" s="293">
        <v>21</v>
      </c>
      <c r="K18" s="192"/>
    </row>
    <row r="19" spans="1:11" ht="33" customHeight="1">
      <c r="A19" s="373"/>
      <c r="B19" s="32" t="s">
        <v>206</v>
      </c>
      <c r="C19" s="58"/>
      <c r="D19" s="510">
        <v>9879</v>
      </c>
      <c r="E19" s="311">
        <v>8</v>
      </c>
      <c r="F19" s="293">
        <v>0</v>
      </c>
      <c r="G19" s="293">
        <v>2</v>
      </c>
      <c r="H19" s="293">
        <v>6</v>
      </c>
      <c r="I19" s="303">
        <v>9737</v>
      </c>
      <c r="J19" s="290">
        <v>134</v>
      </c>
      <c r="K19" s="192"/>
    </row>
    <row r="20" spans="1:11" ht="33" customHeight="1">
      <c r="A20" s="373"/>
      <c r="B20" s="32" t="s">
        <v>187</v>
      </c>
      <c r="C20" s="58"/>
      <c r="D20" s="510">
        <v>17246</v>
      </c>
      <c r="E20" s="311">
        <v>27</v>
      </c>
      <c r="F20" s="293">
        <v>4</v>
      </c>
      <c r="G20" s="293">
        <v>18</v>
      </c>
      <c r="H20" s="293">
        <v>5</v>
      </c>
      <c r="I20" s="303">
        <v>17219</v>
      </c>
      <c r="J20" s="293">
        <v>0</v>
      </c>
      <c r="K20" s="192"/>
    </row>
    <row r="21" spans="1:11" ht="33" customHeight="1">
      <c r="A21" s="373"/>
      <c r="B21" s="32" t="s">
        <v>207</v>
      </c>
      <c r="C21" s="58"/>
      <c r="D21" s="510">
        <v>14134</v>
      </c>
      <c r="E21" s="311">
        <v>0</v>
      </c>
      <c r="F21" s="293">
        <v>0</v>
      </c>
      <c r="G21" s="293">
        <v>0</v>
      </c>
      <c r="H21" s="293">
        <v>0</v>
      </c>
      <c r="I21" s="303">
        <v>14134</v>
      </c>
      <c r="J21" s="293">
        <v>0</v>
      </c>
      <c r="K21" s="192"/>
    </row>
    <row r="22" spans="1:11" ht="33" customHeight="1">
      <c r="A22" s="373"/>
      <c r="B22" s="32" t="s">
        <v>208</v>
      </c>
      <c r="C22" s="58"/>
      <c r="D22" s="510">
        <v>46727</v>
      </c>
      <c r="E22" s="311">
        <v>95</v>
      </c>
      <c r="F22" s="293">
        <v>24</v>
      </c>
      <c r="G22" s="293">
        <v>23</v>
      </c>
      <c r="H22" s="293">
        <v>48</v>
      </c>
      <c r="I22" s="303">
        <v>46626</v>
      </c>
      <c r="J22" s="293">
        <v>6</v>
      </c>
    </row>
    <row r="23" spans="1:11" ht="33" customHeight="1">
      <c r="A23" s="373"/>
      <c r="B23" s="32" t="s">
        <v>209</v>
      </c>
      <c r="C23" s="58"/>
      <c r="D23" s="510">
        <v>31782</v>
      </c>
      <c r="E23" s="311">
        <v>27</v>
      </c>
      <c r="F23" s="293">
        <v>0</v>
      </c>
      <c r="G23" s="293">
        <v>0</v>
      </c>
      <c r="H23" s="293">
        <v>27</v>
      </c>
      <c r="I23" s="303">
        <v>31736</v>
      </c>
      <c r="J23" s="293">
        <v>19</v>
      </c>
    </row>
    <row r="24" spans="1:11" ht="33" customHeight="1" thickBot="1">
      <c r="A24" s="374"/>
      <c r="B24" s="432" t="s">
        <v>210</v>
      </c>
      <c r="C24" s="60"/>
      <c r="D24" s="511">
        <v>0</v>
      </c>
      <c r="E24" s="512">
        <v>0</v>
      </c>
      <c r="F24" s="321">
        <v>0</v>
      </c>
      <c r="G24" s="321">
        <v>0</v>
      </c>
      <c r="H24" s="321">
        <v>0</v>
      </c>
      <c r="I24" s="513">
        <v>0</v>
      </c>
      <c r="J24" s="321">
        <v>0</v>
      </c>
      <c r="K24" s="35"/>
    </row>
    <row r="25" spans="1:11" ht="13.5" customHeight="1"/>
    <row r="27" spans="1:11">
      <c r="B27" s="72"/>
    </row>
  </sheetData>
  <mergeCells count="9">
    <mergeCell ref="B6:B7"/>
    <mergeCell ref="A2:J2"/>
    <mergeCell ref="I3:J3"/>
    <mergeCell ref="B4:B5"/>
    <mergeCell ref="D4:D7"/>
    <mergeCell ref="E4:H4"/>
    <mergeCell ref="J4:J7"/>
    <mergeCell ref="E5:H5"/>
    <mergeCell ref="I4:I7"/>
  </mergeCells>
  <phoneticPr fontId="2" type="noConversion"/>
  <printOptions horizontalCentered="1"/>
  <pageMargins left="0.6692913385826772" right="0.6692913385826772" top="0.6692913385826772" bottom="0.6692913385826772" header="0.27559055118110237" footer="0.27559055118110237"/>
  <pageSetup paperSize="9" firstPageNumber="132"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32">
    <tabColor theme="0"/>
  </sheetPr>
  <dimension ref="A1:F40"/>
  <sheetViews>
    <sheetView showGridLines="0" view="pageBreakPreview" zoomScale="90" zoomScaleNormal="90" zoomScaleSheetLayoutView="90" workbookViewId="0">
      <pane xSplit="2" ySplit="5" topLeftCell="C12" activePane="bottomRight" state="frozen"/>
      <selection sqref="A1:XFD1048576"/>
      <selection pane="topRight" sqref="A1:XFD1048576"/>
      <selection pane="bottomLeft" sqref="A1:XFD1048576"/>
      <selection pane="bottomRight" activeCell="C28" sqref="C28"/>
    </sheetView>
  </sheetViews>
  <sheetFormatPr defaultRowHeight="12.75"/>
  <cols>
    <col min="1" max="1" width="0.5" style="1" customWidth="1"/>
    <col min="2" max="2" width="19.125" style="1" customWidth="1"/>
    <col min="3" max="5" width="22.625" style="1" customWidth="1"/>
    <col min="6" max="16384" width="9" style="1"/>
  </cols>
  <sheetData>
    <row r="1" spans="1:5" ht="18" customHeight="1">
      <c r="A1" s="1" t="s">
        <v>510</v>
      </c>
      <c r="E1" s="400" t="s">
        <v>38</v>
      </c>
    </row>
    <row r="2" spans="1:5" s="213" customFormat="1" ht="39.950000000000003" customHeight="1">
      <c r="A2" s="517" t="s">
        <v>493</v>
      </c>
      <c r="B2" s="577"/>
      <c r="C2" s="577"/>
      <c r="D2" s="577"/>
      <c r="E2" s="577"/>
    </row>
    <row r="3" spans="1:5" ht="15" customHeight="1" thickBot="1">
      <c r="A3" s="400"/>
      <c r="B3" s="400"/>
    </row>
    <row r="4" spans="1:5" ht="38.1" customHeight="1">
      <c r="A4" s="363"/>
      <c r="B4" s="427" t="s">
        <v>175</v>
      </c>
      <c r="C4" s="421" t="s">
        <v>176</v>
      </c>
      <c r="D4" s="411" t="s">
        <v>177</v>
      </c>
      <c r="E4" s="390" t="s">
        <v>178</v>
      </c>
    </row>
    <row r="5" spans="1:5" ht="42" customHeight="1" thickBot="1">
      <c r="A5" s="367"/>
      <c r="B5" s="374" t="s">
        <v>45</v>
      </c>
      <c r="C5" s="37" t="s">
        <v>79</v>
      </c>
      <c r="D5" s="408" t="s">
        <v>80</v>
      </c>
      <c r="E5" s="410" t="s">
        <v>494</v>
      </c>
    </row>
    <row r="6" spans="1:5" ht="26.1" customHeight="1">
      <c r="A6" s="366"/>
      <c r="B6" s="429" t="s">
        <v>645</v>
      </c>
      <c r="C6" s="226">
        <v>32</v>
      </c>
      <c r="D6" s="227">
        <v>2237</v>
      </c>
      <c r="E6" s="227">
        <v>14585474</v>
      </c>
    </row>
    <row r="7" spans="1:5" ht="26.1" customHeight="1">
      <c r="A7" s="366"/>
      <c r="B7" s="429" t="s">
        <v>646</v>
      </c>
      <c r="C7" s="226">
        <v>34</v>
      </c>
      <c r="D7" s="227">
        <v>2674</v>
      </c>
      <c r="E7" s="227">
        <v>14245919</v>
      </c>
    </row>
    <row r="8" spans="1:5" ht="26.1" customHeight="1">
      <c r="A8" s="366"/>
      <c r="B8" s="429" t="s">
        <v>647</v>
      </c>
      <c r="C8" s="226">
        <v>32</v>
      </c>
      <c r="D8" s="227">
        <v>2705</v>
      </c>
      <c r="E8" s="227">
        <v>14372337</v>
      </c>
    </row>
    <row r="9" spans="1:5" ht="26.1" customHeight="1">
      <c r="A9" s="366"/>
      <c r="B9" s="430" t="s">
        <v>648</v>
      </c>
      <c r="C9" s="226">
        <v>32</v>
      </c>
      <c r="D9" s="227">
        <v>3215</v>
      </c>
      <c r="E9" s="227">
        <v>15814366</v>
      </c>
    </row>
    <row r="10" spans="1:5" ht="26.1" customHeight="1">
      <c r="A10" s="366"/>
      <c r="B10" s="430" t="s">
        <v>649</v>
      </c>
      <c r="C10" s="226">
        <v>34</v>
      </c>
      <c r="D10" s="227">
        <v>3502</v>
      </c>
      <c r="E10" s="227">
        <v>16280616</v>
      </c>
    </row>
    <row r="11" spans="1:5" ht="26.1" customHeight="1">
      <c r="A11" s="366"/>
      <c r="B11" s="429" t="s">
        <v>650</v>
      </c>
      <c r="C11" s="226">
        <v>33</v>
      </c>
      <c r="D11" s="227">
        <v>3526</v>
      </c>
      <c r="E11" s="227">
        <v>16417003</v>
      </c>
    </row>
    <row r="12" spans="1:5" ht="26.1" customHeight="1">
      <c r="A12" s="366"/>
      <c r="B12" s="429" t="s">
        <v>651</v>
      </c>
      <c r="C12" s="226">
        <v>34</v>
      </c>
      <c r="D12" s="227">
        <v>3584</v>
      </c>
      <c r="E12" s="227">
        <v>16244956</v>
      </c>
    </row>
    <row r="13" spans="1:5" ht="26.1" customHeight="1">
      <c r="A13" s="366"/>
      <c r="B13" s="429" t="s">
        <v>652</v>
      </c>
      <c r="C13" s="226">
        <v>33</v>
      </c>
      <c r="D13" s="227">
        <v>3014</v>
      </c>
      <c r="E13" s="227">
        <v>16603526</v>
      </c>
    </row>
    <row r="14" spans="1:5" s="25" customFormat="1" ht="26.1" customHeight="1">
      <c r="A14" s="49"/>
      <c r="B14" s="434" t="s">
        <v>474</v>
      </c>
      <c r="C14" s="228">
        <v>33</v>
      </c>
      <c r="D14" s="229">
        <v>2640</v>
      </c>
      <c r="E14" s="229">
        <v>17034347</v>
      </c>
    </row>
    <row r="15" spans="1:5" s="25" customFormat="1" ht="26.1" customHeight="1">
      <c r="A15" s="49"/>
      <c r="B15" s="434" t="s">
        <v>765</v>
      </c>
      <c r="C15" s="228">
        <v>32</v>
      </c>
      <c r="D15" s="229">
        <v>2662</v>
      </c>
      <c r="E15" s="229">
        <v>17652839</v>
      </c>
    </row>
    <row r="16" spans="1:5" s="25" customFormat="1" ht="26.1" customHeight="1">
      <c r="A16" s="49"/>
      <c r="B16" s="32" t="s">
        <v>179</v>
      </c>
      <c r="C16" s="289">
        <v>0</v>
      </c>
      <c r="D16" s="290">
        <v>0</v>
      </c>
      <c r="E16" s="290">
        <v>0</v>
      </c>
    </row>
    <row r="17" spans="1:6" s="25" customFormat="1" ht="26.1" customHeight="1">
      <c r="A17" s="49"/>
      <c r="B17" s="32" t="s">
        <v>180</v>
      </c>
      <c r="C17" s="291">
        <v>3</v>
      </c>
      <c r="D17" s="292">
        <v>325</v>
      </c>
      <c r="E17" s="293">
        <v>2830188</v>
      </c>
    </row>
    <row r="18" spans="1:6" s="25" customFormat="1" ht="26.1" customHeight="1">
      <c r="A18" s="49"/>
      <c r="B18" s="32" t="s">
        <v>181</v>
      </c>
      <c r="C18" s="289">
        <v>0</v>
      </c>
      <c r="D18" s="290">
        <v>0</v>
      </c>
      <c r="E18" s="290">
        <v>0</v>
      </c>
    </row>
    <row r="19" spans="1:6" s="25" customFormat="1" ht="26.1" customHeight="1">
      <c r="A19" s="49"/>
      <c r="B19" s="32" t="s">
        <v>182</v>
      </c>
      <c r="C19" s="289">
        <v>19</v>
      </c>
      <c r="D19" s="290">
        <v>1554</v>
      </c>
      <c r="E19" s="290">
        <v>8094009</v>
      </c>
    </row>
    <row r="20" spans="1:6" s="25" customFormat="1" ht="26.1" customHeight="1">
      <c r="A20" s="49"/>
      <c r="B20" s="32" t="s">
        <v>183</v>
      </c>
      <c r="C20" s="291">
        <v>0</v>
      </c>
      <c r="D20" s="293">
        <v>0</v>
      </c>
      <c r="E20" s="293">
        <v>0</v>
      </c>
    </row>
    <row r="21" spans="1:6" s="25" customFormat="1" ht="26.1" customHeight="1">
      <c r="A21" s="49"/>
      <c r="B21" s="32" t="s">
        <v>184</v>
      </c>
      <c r="C21" s="289">
        <v>4</v>
      </c>
      <c r="D21" s="290">
        <v>269</v>
      </c>
      <c r="E21" s="290">
        <v>2416427</v>
      </c>
    </row>
    <row r="22" spans="1:6" s="25" customFormat="1" ht="26.1" customHeight="1">
      <c r="A22" s="49"/>
      <c r="B22" s="32" t="s">
        <v>185</v>
      </c>
      <c r="C22" s="289">
        <v>0</v>
      </c>
      <c r="D22" s="290">
        <v>0</v>
      </c>
      <c r="E22" s="290">
        <v>0</v>
      </c>
    </row>
    <row r="23" spans="1:6" s="25" customFormat="1" ht="26.1" customHeight="1">
      <c r="A23" s="49"/>
      <c r="B23" s="32" t="s">
        <v>186</v>
      </c>
      <c r="C23" s="291">
        <v>0</v>
      </c>
      <c r="D23" s="293">
        <v>0</v>
      </c>
      <c r="E23" s="293">
        <v>0</v>
      </c>
    </row>
    <row r="24" spans="1:6" s="25" customFormat="1" ht="26.1" customHeight="1">
      <c r="A24" s="49"/>
      <c r="B24" s="32" t="s">
        <v>187</v>
      </c>
      <c r="C24" s="289">
        <v>0</v>
      </c>
      <c r="D24" s="290">
        <v>0</v>
      </c>
      <c r="E24" s="290">
        <v>0</v>
      </c>
    </row>
    <row r="25" spans="1:6" s="25" customFormat="1" ht="26.1" customHeight="1">
      <c r="A25" s="49"/>
      <c r="B25" s="32" t="s">
        <v>188</v>
      </c>
      <c r="C25" s="289">
        <v>0</v>
      </c>
      <c r="D25" s="290">
        <v>0</v>
      </c>
      <c r="E25" s="290">
        <v>0</v>
      </c>
    </row>
    <row r="26" spans="1:6" s="25" customFormat="1" ht="26.1" customHeight="1">
      <c r="A26" s="49"/>
      <c r="B26" s="32" t="s">
        <v>189</v>
      </c>
      <c r="C26" s="291">
        <v>6</v>
      </c>
      <c r="D26" s="293">
        <v>514</v>
      </c>
      <c r="E26" s="293">
        <v>4312215</v>
      </c>
    </row>
    <row r="27" spans="1:6" s="25" customFormat="1" ht="26.1" customHeight="1">
      <c r="A27" s="49"/>
      <c r="B27" s="32" t="s">
        <v>190</v>
      </c>
      <c r="C27" s="289">
        <v>0</v>
      </c>
      <c r="D27" s="290">
        <v>0</v>
      </c>
      <c r="E27" s="290">
        <v>0</v>
      </c>
    </row>
    <row r="28" spans="1:6" ht="26.1" customHeight="1" thickBot="1">
      <c r="A28" s="367"/>
      <c r="B28" s="365" t="s">
        <v>165</v>
      </c>
      <c r="C28" s="294">
        <v>0</v>
      </c>
      <c r="D28" s="295">
        <v>0</v>
      </c>
      <c r="E28" s="295">
        <v>0</v>
      </c>
      <c r="F28" s="25"/>
    </row>
    <row r="29" spans="1:6" ht="15" customHeight="1">
      <c r="A29" s="1" t="s">
        <v>166</v>
      </c>
    </row>
    <row r="30" spans="1:6" ht="15" customHeight="1">
      <c r="A30" s="25" t="s">
        <v>92</v>
      </c>
    </row>
    <row r="31" spans="1:6">
      <c r="B31" s="50"/>
    </row>
    <row r="32" spans="1:6">
      <c r="B32" s="50"/>
      <c r="D32" s="403"/>
    </row>
    <row r="33" spans="2:5">
      <c r="B33" s="50"/>
      <c r="D33" s="403"/>
    </row>
    <row r="34" spans="2:5">
      <c r="C34" s="51"/>
      <c r="D34" s="51"/>
      <c r="E34" s="51"/>
    </row>
    <row r="35" spans="2:5">
      <c r="C35" s="403"/>
      <c r="D35" s="403"/>
    </row>
    <row r="36" spans="2:5">
      <c r="C36" s="403"/>
      <c r="D36" s="403"/>
      <c r="E36" s="400"/>
    </row>
    <row r="37" spans="2:5">
      <c r="C37" s="52"/>
      <c r="D37" s="403"/>
    </row>
    <row r="38" spans="2:5">
      <c r="C38" s="403"/>
      <c r="D38" s="403"/>
    </row>
    <row r="39" spans="2:5">
      <c r="C39" s="403"/>
      <c r="D39" s="403"/>
    </row>
    <row r="40" spans="2:5">
      <c r="B40" s="53"/>
    </row>
  </sheetData>
  <mergeCells count="1">
    <mergeCell ref="A2:E2"/>
  </mergeCells>
  <phoneticPr fontId="2" type="noConversion"/>
  <printOptions horizontalCentered="1"/>
  <pageMargins left="0.6692913385826772" right="0.6692913385826772" top="0.6692913385826772" bottom="0.6692913385826772" header="0.27559055118110237" footer="0.27559055118110237"/>
  <pageSetup paperSize="9" firstPageNumber="133"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33">
    <tabColor theme="0"/>
  </sheetPr>
  <dimension ref="A1:P30"/>
  <sheetViews>
    <sheetView showGridLines="0" view="pageBreakPreview" zoomScale="80" zoomScaleNormal="90" zoomScaleSheetLayoutView="80" workbookViewId="0">
      <pane xSplit="1" ySplit="5" topLeftCell="B6" activePane="bottomRight" state="frozen"/>
      <selection sqref="A1:XFD1048576"/>
      <selection pane="topRight" sqref="A1:XFD1048576"/>
      <selection pane="bottomLeft" sqref="A1:XFD1048576"/>
      <selection pane="bottomRight" activeCell="I26" sqref="I26"/>
    </sheetView>
  </sheetViews>
  <sheetFormatPr defaultRowHeight="12.75"/>
  <cols>
    <col min="1" max="1" width="23.625" style="1" customWidth="1"/>
    <col min="2" max="4" width="20.625" style="1" customWidth="1"/>
    <col min="5" max="9" width="17.625" style="1" customWidth="1"/>
    <col min="10" max="16384" width="9" style="1"/>
  </cols>
  <sheetData>
    <row r="1" spans="1:16" ht="18" customHeight="1">
      <c r="A1" s="1" t="s">
        <v>510</v>
      </c>
      <c r="I1" s="400" t="s">
        <v>38</v>
      </c>
    </row>
    <row r="2" spans="1:16" s="213" customFormat="1" ht="24.95" customHeight="1">
      <c r="A2" s="577" t="s">
        <v>441</v>
      </c>
      <c r="B2" s="577"/>
      <c r="C2" s="577"/>
      <c r="D2" s="577"/>
      <c r="E2" s="552" t="s">
        <v>90</v>
      </c>
      <c r="F2" s="552"/>
      <c r="G2" s="552"/>
      <c r="H2" s="552"/>
      <c r="I2" s="552"/>
    </row>
    <row r="3" spans="1:16" ht="15" customHeight="1" thickBot="1">
      <c r="A3" s="400"/>
      <c r="D3" s="400" t="s">
        <v>396</v>
      </c>
      <c r="I3" s="400" t="s">
        <v>133</v>
      </c>
    </row>
    <row r="4" spans="1:16" ht="32.1" customHeight="1">
      <c r="A4" s="427" t="s">
        <v>163</v>
      </c>
      <c r="B4" s="634" t="s">
        <v>495</v>
      </c>
      <c r="C4" s="515"/>
      <c r="D4" s="516"/>
      <c r="E4" s="516" t="s">
        <v>496</v>
      </c>
      <c r="F4" s="604"/>
      <c r="G4" s="604"/>
      <c r="H4" s="537" t="s">
        <v>628</v>
      </c>
      <c r="I4" s="578" t="s">
        <v>167</v>
      </c>
    </row>
    <row r="5" spans="1:16" ht="36" customHeight="1" thickBot="1">
      <c r="A5" s="374" t="s">
        <v>6</v>
      </c>
      <c r="B5" s="37" t="s">
        <v>629</v>
      </c>
      <c r="C5" s="408" t="s">
        <v>168</v>
      </c>
      <c r="D5" s="370" t="s">
        <v>169</v>
      </c>
      <c r="E5" s="372" t="s">
        <v>629</v>
      </c>
      <c r="F5" s="408" t="s">
        <v>630</v>
      </c>
      <c r="G5" s="408" t="s">
        <v>631</v>
      </c>
      <c r="H5" s="636"/>
      <c r="I5" s="635"/>
    </row>
    <row r="6" spans="1:16" ht="27.95" customHeight="1">
      <c r="A6" s="43" t="s">
        <v>632</v>
      </c>
      <c r="B6" s="230">
        <v>2680.2820000000002</v>
      </c>
      <c r="C6" s="231">
        <v>421.548</v>
      </c>
      <c r="D6" s="231">
        <v>2187.6289999999999</v>
      </c>
      <c r="E6" s="231">
        <v>28.312999999999999</v>
      </c>
      <c r="F6" s="231">
        <v>19</v>
      </c>
      <c r="G6" s="231">
        <v>9.3130000000000006</v>
      </c>
      <c r="H6" s="231">
        <v>14.739000000000001</v>
      </c>
      <c r="I6" s="234">
        <v>0.02</v>
      </c>
      <c r="J6" s="165"/>
    </row>
    <row r="7" spans="1:16" s="75" customFormat="1" ht="27.95" customHeight="1">
      <c r="A7" s="46" t="s">
        <v>633</v>
      </c>
      <c r="B7" s="230">
        <v>2714.8319999999999</v>
      </c>
      <c r="C7" s="231">
        <v>353.435</v>
      </c>
      <c r="D7" s="231">
        <v>2361.3969999999999</v>
      </c>
      <c r="E7" s="231">
        <v>18.641999999999999</v>
      </c>
      <c r="F7" s="231">
        <v>8.4</v>
      </c>
      <c r="G7" s="231">
        <v>10.242000000000001</v>
      </c>
      <c r="H7" s="231">
        <v>34.198</v>
      </c>
      <c r="I7" s="231">
        <v>6.4000000000000001E-2</v>
      </c>
    </row>
    <row r="8" spans="1:16" ht="27.95" customHeight="1">
      <c r="A8" s="43" t="s">
        <v>634</v>
      </c>
      <c r="B8" s="230">
        <v>1792.48</v>
      </c>
      <c r="C8" s="231">
        <v>335.09800000000001</v>
      </c>
      <c r="D8" s="231">
        <v>1457.3820000000001</v>
      </c>
      <c r="E8" s="231">
        <v>24.047999999999998</v>
      </c>
      <c r="F8" s="231">
        <v>13.06</v>
      </c>
      <c r="G8" s="231">
        <v>10.988</v>
      </c>
      <c r="H8" s="231">
        <v>23.949000000000002</v>
      </c>
      <c r="I8" s="234">
        <v>1.0999999999999999E-2</v>
      </c>
    </row>
    <row r="9" spans="1:16" s="25" customFormat="1" ht="27.95" customHeight="1">
      <c r="A9" s="46" t="s">
        <v>635</v>
      </c>
      <c r="B9" s="230">
        <v>2267.5030000000002</v>
      </c>
      <c r="C9" s="231">
        <v>388.62299999999999</v>
      </c>
      <c r="D9" s="231">
        <v>1878.88</v>
      </c>
      <c r="E9" s="231">
        <v>29.847000000000001</v>
      </c>
      <c r="F9" s="231">
        <v>19.45</v>
      </c>
      <c r="G9" s="231">
        <v>10.397</v>
      </c>
      <c r="H9" s="231">
        <v>22.978000000000002</v>
      </c>
      <c r="I9" s="234">
        <v>8.0000000000000002E-3</v>
      </c>
      <c r="J9" s="75"/>
    </row>
    <row r="10" spans="1:16" s="25" customFormat="1" ht="27.95" customHeight="1">
      <c r="A10" s="46" t="s">
        <v>636</v>
      </c>
      <c r="B10" s="230">
        <v>1903.9469999999999</v>
      </c>
      <c r="C10" s="231">
        <v>416.41800000000001</v>
      </c>
      <c r="D10" s="231">
        <v>1487.529</v>
      </c>
      <c r="E10" s="231">
        <v>18.332999999999998</v>
      </c>
      <c r="F10" s="231">
        <v>11.686999999999999</v>
      </c>
      <c r="G10" s="231">
        <v>6.6459999999999999</v>
      </c>
      <c r="H10" s="231">
        <v>20.669</v>
      </c>
      <c r="I10" s="234">
        <v>8.0000000000000002E-3</v>
      </c>
    </row>
    <row r="11" spans="1:16" s="25" customFormat="1" ht="27.95" customHeight="1">
      <c r="A11" s="46" t="s">
        <v>637</v>
      </c>
      <c r="B11" s="230">
        <v>2382.1979999999999</v>
      </c>
      <c r="C11" s="231">
        <v>455.17899999999997</v>
      </c>
      <c r="D11" s="231">
        <v>1927.019</v>
      </c>
      <c r="E11" s="231">
        <v>20.106000000000002</v>
      </c>
      <c r="F11" s="231">
        <v>13.105</v>
      </c>
      <c r="G11" s="231">
        <v>7.0010000000000003</v>
      </c>
      <c r="H11" s="231">
        <v>18.356000000000002</v>
      </c>
      <c r="I11" s="234">
        <v>2E-3</v>
      </c>
      <c r="P11" s="1"/>
    </row>
    <row r="12" spans="1:16" s="25" customFormat="1" ht="27.95" customHeight="1">
      <c r="A12" s="46" t="s">
        <v>638</v>
      </c>
      <c r="B12" s="230">
        <v>1399.652</v>
      </c>
      <c r="C12" s="231">
        <v>291.43</v>
      </c>
      <c r="D12" s="231">
        <v>1108.222</v>
      </c>
      <c r="E12" s="231">
        <v>16.498000000000001</v>
      </c>
      <c r="F12" s="231">
        <v>13.201000000000001</v>
      </c>
      <c r="G12" s="231">
        <v>3.2970000000000002</v>
      </c>
      <c r="H12" s="231">
        <v>3.2120000000000002</v>
      </c>
      <c r="I12" s="234">
        <v>2E-3</v>
      </c>
    </row>
    <row r="13" spans="1:16" s="25" customFormat="1" ht="27.95" customHeight="1">
      <c r="A13" s="46" t="s">
        <v>639</v>
      </c>
      <c r="B13" s="230">
        <v>1894.431</v>
      </c>
      <c r="C13" s="231">
        <v>267.27699999999999</v>
      </c>
      <c r="D13" s="231">
        <v>1627.154</v>
      </c>
      <c r="E13" s="231">
        <v>13.625999999999999</v>
      </c>
      <c r="F13" s="231">
        <v>10.863</v>
      </c>
      <c r="G13" s="231">
        <v>2.7629999999999999</v>
      </c>
      <c r="H13" s="231">
        <v>3.5579999999999998</v>
      </c>
      <c r="I13" s="234">
        <v>1E-3</v>
      </c>
    </row>
    <row r="14" spans="1:16" ht="27.95" customHeight="1">
      <c r="A14" s="43" t="s">
        <v>472</v>
      </c>
      <c r="B14" s="232">
        <v>1927.0519999999999</v>
      </c>
      <c r="C14" s="233">
        <v>267.89000000000004</v>
      </c>
      <c r="D14" s="233">
        <v>1659.1619999999998</v>
      </c>
      <c r="E14" s="233">
        <v>13.93</v>
      </c>
      <c r="F14" s="233">
        <v>11.05</v>
      </c>
      <c r="G14" s="233">
        <v>2.88</v>
      </c>
      <c r="H14" s="233">
        <v>6.7059999999999995</v>
      </c>
      <c r="I14" s="233">
        <v>0.01</v>
      </c>
      <c r="J14" s="35"/>
    </row>
    <row r="15" spans="1:16" ht="27.95" customHeight="1">
      <c r="A15" s="43" t="s">
        <v>763</v>
      </c>
      <c r="B15" s="284">
        <v>2329.489</v>
      </c>
      <c r="C15" s="285">
        <v>298.41800000000001</v>
      </c>
      <c r="D15" s="285">
        <v>2031.0709999999999</v>
      </c>
      <c r="E15" s="285">
        <v>12.577999999999999</v>
      </c>
      <c r="F15" s="285">
        <v>10.75</v>
      </c>
      <c r="G15" s="285">
        <v>1.8280000000000001</v>
      </c>
      <c r="H15" s="285">
        <v>8.4789999999999992</v>
      </c>
      <c r="I15" s="285">
        <v>5.0000000000000001E-3</v>
      </c>
      <c r="J15" s="35"/>
      <c r="K15" s="35"/>
      <c r="L15" s="35"/>
      <c r="M15" s="35"/>
      <c r="N15" s="35"/>
    </row>
    <row r="16" spans="1:16" ht="27.95" customHeight="1">
      <c r="A16" s="364" t="s">
        <v>640</v>
      </c>
      <c r="B16" s="284">
        <v>0.69899999999999995</v>
      </c>
      <c r="C16" s="286">
        <v>0.46800000000000003</v>
      </c>
      <c r="D16" s="286">
        <v>0.23100000000000001</v>
      </c>
      <c r="E16" s="286">
        <v>0.193</v>
      </c>
      <c r="F16" s="286">
        <v>0.19</v>
      </c>
      <c r="G16" s="286">
        <v>3.0000000000000001E-3</v>
      </c>
      <c r="H16" s="286">
        <v>6.0000000000000001E-3</v>
      </c>
      <c r="I16" s="286">
        <v>1E-3</v>
      </c>
      <c r="J16" s="35"/>
      <c r="K16" s="35"/>
      <c r="L16" s="35"/>
      <c r="M16" s="35"/>
      <c r="N16" s="35"/>
    </row>
    <row r="17" spans="1:14" ht="27.95" customHeight="1">
      <c r="A17" s="364" t="s">
        <v>641</v>
      </c>
      <c r="B17" s="284">
        <v>9.8000000000000007</v>
      </c>
      <c r="C17" s="286">
        <v>7.4</v>
      </c>
      <c r="D17" s="286">
        <v>2.4</v>
      </c>
      <c r="E17" s="286">
        <v>0</v>
      </c>
      <c r="F17" s="286">
        <v>0</v>
      </c>
      <c r="G17" s="286">
        <v>0</v>
      </c>
      <c r="H17" s="286">
        <v>0</v>
      </c>
      <c r="I17" s="286">
        <v>0</v>
      </c>
      <c r="J17" s="35"/>
      <c r="K17" s="35"/>
      <c r="L17" s="35"/>
      <c r="M17" s="35"/>
      <c r="N17" s="35"/>
    </row>
    <row r="18" spans="1:14" ht="27.95" customHeight="1">
      <c r="A18" s="364" t="s">
        <v>509</v>
      </c>
      <c r="B18" s="284">
        <v>0.95</v>
      </c>
      <c r="C18" s="286">
        <v>0</v>
      </c>
      <c r="D18" s="286">
        <v>0.95</v>
      </c>
      <c r="E18" s="286">
        <v>0</v>
      </c>
      <c r="F18" s="286">
        <v>0</v>
      </c>
      <c r="G18" s="286">
        <v>0</v>
      </c>
      <c r="H18" s="286">
        <v>0</v>
      </c>
      <c r="I18" s="286">
        <v>0</v>
      </c>
      <c r="J18" s="35"/>
      <c r="K18" s="35"/>
      <c r="L18" s="35"/>
      <c r="M18" s="35"/>
      <c r="N18" s="35"/>
    </row>
    <row r="19" spans="1:14" ht="27.95" customHeight="1">
      <c r="A19" s="364" t="s">
        <v>642</v>
      </c>
      <c r="B19" s="284">
        <v>679.65599999999995</v>
      </c>
      <c r="C19" s="286">
        <v>121.5</v>
      </c>
      <c r="D19" s="286">
        <v>558.15599999999995</v>
      </c>
      <c r="E19" s="286">
        <v>3.5</v>
      </c>
      <c r="F19" s="286">
        <v>3.5</v>
      </c>
      <c r="G19" s="286">
        <v>0</v>
      </c>
      <c r="H19" s="286">
        <v>0.45</v>
      </c>
      <c r="I19" s="286">
        <v>0</v>
      </c>
      <c r="J19" s="35"/>
      <c r="K19" s="35"/>
      <c r="L19" s="35"/>
      <c r="M19" s="35"/>
      <c r="N19" s="35"/>
    </row>
    <row r="20" spans="1:14" ht="27.95" customHeight="1">
      <c r="A20" s="364" t="s">
        <v>643</v>
      </c>
      <c r="B20" s="284">
        <v>227.3</v>
      </c>
      <c r="C20" s="286">
        <v>0</v>
      </c>
      <c r="D20" s="286">
        <v>227.3</v>
      </c>
      <c r="E20" s="286">
        <v>0</v>
      </c>
      <c r="F20" s="286">
        <v>0</v>
      </c>
      <c r="G20" s="286">
        <v>0</v>
      </c>
      <c r="H20" s="286">
        <v>0</v>
      </c>
      <c r="I20" s="286">
        <v>0</v>
      </c>
      <c r="J20" s="35"/>
      <c r="K20" s="35"/>
      <c r="L20" s="35"/>
      <c r="M20" s="35"/>
      <c r="N20" s="35"/>
    </row>
    <row r="21" spans="1:14" ht="27.95" customHeight="1">
      <c r="A21" s="364" t="s">
        <v>644</v>
      </c>
      <c r="B21" s="284">
        <v>518.25</v>
      </c>
      <c r="C21" s="286">
        <v>92.8</v>
      </c>
      <c r="D21" s="286">
        <v>425.45</v>
      </c>
      <c r="E21" s="286">
        <v>0</v>
      </c>
      <c r="F21" s="286">
        <v>0</v>
      </c>
      <c r="G21" s="286">
        <v>0</v>
      </c>
      <c r="H21" s="286">
        <v>4.9000000000000004</v>
      </c>
      <c r="I21" s="286">
        <v>0</v>
      </c>
      <c r="J21" s="35"/>
      <c r="K21" s="35"/>
      <c r="L21" s="35"/>
      <c r="M21" s="35"/>
      <c r="N21" s="35"/>
    </row>
    <row r="22" spans="1:14" ht="27.95" customHeight="1">
      <c r="A22" s="364" t="s">
        <v>170</v>
      </c>
      <c r="B22" s="284">
        <v>0.64500000000000002</v>
      </c>
      <c r="C22" s="286">
        <v>0</v>
      </c>
      <c r="D22" s="286">
        <v>0.64500000000000002</v>
      </c>
      <c r="E22" s="286">
        <v>0.22500000000000001</v>
      </c>
      <c r="F22" s="286">
        <v>0</v>
      </c>
      <c r="G22" s="286">
        <v>0.22500000000000001</v>
      </c>
      <c r="H22" s="286">
        <v>0.05</v>
      </c>
      <c r="I22" s="286">
        <v>0</v>
      </c>
      <c r="J22" s="35"/>
      <c r="K22" s="35"/>
      <c r="L22" s="35"/>
      <c r="M22" s="35"/>
      <c r="N22" s="35"/>
    </row>
    <row r="23" spans="1:14" ht="27.95" customHeight="1">
      <c r="A23" s="364" t="s">
        <v>171</v>
      </c>
      <c r="B23" s="284">
        <v>2.91</v>
      </c>
      <c r="C23" s="286">
        <v>0</v>
      </c>
      <c r="D23" s="286">
        <v>2.91</v>
      </c>
      <c r="E23" s="286">
        <v>5.0000000000000001E-3</v>
      </c>
      <c r="F23" s="286">
        <v>0</v>
      </c>
      <c r="G23" s="286">
        <v>5.0000000000000001E-3</v>
      </c>
      <c r="H23" s="286">
        <v>0</v>
      </c>
      <c r="I23" s="286">
        <v>0</v>
      </c>
      <c r="J23" s="35"/>
      <c r="K23" s="35"/>
      <c r="L23" s="35"/>
      <c r="M23" s="35"/>
      <c r="N23" s="35"/>
    </row>
    <row r="24" spans="1:14" ht="27.95" customHeight="1">
      <c r="A24" s="364" t="s">
        <v>172</v>
      </c>
      <c r="B24" s="284">
        <v>77.611999999999995</v>
      </c>
      <c r="C24" s="286">
        <v>51</v>
      </c>
      <c r="D24" s="286">
        <v>26.611999999999998</v>
      </c>
      <c r="E24" s="286">
        <v>0.98499999999999999</v>
      </c>
      <c r="F24" s="286">
        <v>0</v>
      </c>
      <c r="G24" s="286">
        <v>0.98499999999999999</v>
      </c>
      <c r="H24" s="286">
        <v>0</v>
      </c>
      <c r="I24" s="286">
        <v>0</v>
      </c>
      <c r="J24" s="35"/>
      <c r="K24" s="35"/>
      <c r="L24" s="35"/>
      <c r="M24" s="35"/>
      <c r="N24" s="35"/>
    </row>
    <row r="25" spans="1:14" ht="27.95" customHeight="1">
      <c r="A25" s="364" t="s">
        <v>173</v>
      </c>
      <c r="B25" s="284">
        <v>22</v>
      </c>
      <c r="C25" s="286">
        <v>22</v>
      </c>
      <c r="D25" s="286">
        <v>0</v>
      </c>
      <c r="E25" s="286">
        <v>0.21</v>
      </c>
      <c r="F25" s="286">
        <v>0.06</v>
      </c>
      <c r="G25" s="286">
        <v>0.15</v>
      </c>
      <c r="H25" s="286">
        <v>0.4</v>
      </c>
      <c r="I25" s="286">
        <v>0</v>
      </c>
      <c r="J25" s="35"/>
      <c r="K25" s="35"/>
      <c r="L25" s="35"/>
      <c r="M25" s="35"/>
      <c r="N25" s="35"/>
    </row>
    <row r="26" spans="1:14" ht="27.95" customHeight="1">
      <c r="A26" s="364" t="s">
        <v>164</v>
      </c>
      <c r="B26" s="284">
        <v>425.6</v>
      </c>
      <c r="C26" s="286">
        <v>0</v>
      </c>
      <c r="D26" s="286">
        <v>425.6</v>
      </c>
      <c r="E26" s="286">
        <v>7.46</v>
      </c>
      <c r="F26" s="286">
        <v>7</v>
      </c>
      <c r="G26" s="286">
        <v>0.46</v>
      </c>
      <c r="H26" s="286">
        <v>2.673</v>
      </c>
      <c r="I26" s="286">
        <v>4.0000000000000001E-3</v>
      </c>
      <c r="J26" s="35"/>
      <c r="K26" s="35"/>
      <c r="L26" s="35"/>
      <c r="M26" s="35"/>
      <c r="N26" s="35"/>
    </row>
    <row r="27" spans="1:14" ht="27.95" customHeight="1">
      <c r="A27" s="364" t="s">
        <v>174</v>
      </c>
      <c r="B27" s="284">
        <v>364.06700000000001</v>
      </c>
      <c r="C27" s="286">
        <v>3.25</v>
      </c>
      <c r="D27" s="286">
        <v>360.81700000000001</v>
      </c>
      <c r="E27" s="286">
        <v>0</v>
      </c>
      <c r="F27" s="286">
        <v>0</v>
      </c>
      <c r="G27" s="286">
        <v>0</v>
      </c>
      <c r="H27" s="286">
        <v>0</v>
      </c>
      <c r="I27" s="286">
        <v>0</v>
      </c>
      <c r="J27" s="35"/>
      <c r="K27" s="35"/>
      <c r="L27" s="35"/>
      <c r="M27" s="35"/>
      <c r="N27" s="35"/>
    </row>
    <row r="28" spans="1:14" ht="27.95" customHeight="1" thickBot="1">
      <c r="A28" s="365" t="s">
        <v>165</v>
      </c>
      <c r="B28" s="287">
        <v>0</v>
      </c>
      <c r="C28" s="288">
        <v>0</v>
      </c>
      <c r="D28" s="288">
        <v>0</v>
      </c>
      <c r="E28" s="288">
        <v>0</v>
      </c>
      <c r="F28" s="288">
        <v>0</v>
      </c>
      <c r="G28" s="288">
        <v>0</v>
      </c>
      <c r="H28" s="288">
        <v>0</v>
      </c>
      <c r="I28" s="288">
        <v>0</v>
      </c>
      <c r="J28" s="35"/>
      <c r="K28" s="35"/>
      <c r="L28" s="35"/>
      <c r="M28" s="35"/>
      <c r="N28" s="35"/>
    </row>
    <row r="29" spans="1:14" ht="15.95" customHeight="1">
      <c r="A29" s="1" t="s">
        <v>166</v>
      </c>
      <c r="E29" s="25" t="s">
        <v>130</v>
      </c>
    </row>
    <row r="30" spans="1:14" ht="15" customHeight="1">
      <c r="A30" s="75"/>
    </row>
  </sheetData>
  <mergeCells count="6">
    <mergeCell ref="E2:I2"/>
    <mergeCell ref="E4:G4"/>
    <mergeCell ref="H4:H5"/>
    <mergeCell ref="I4:I5"/>
    <mergeCell ref="A2:D2"/>
    <mergeCell ref="B4:D4"/>
  </mergeCells>
  <phoneticPr fontId="2" type="noConversion"/>
  <printOptions horizontalCentered="1"/>
  <pageMargins left="0.6692913385826772" right="0.6692913385826772" top="0.6692913385826772" bottom="0.6692913385826772" header="0.27559055118110237" footer="0.27559055118110237"/>
  <pageSetup paperSize="9" firstPageNumber="134"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35">
    <tabColor theme="0"/>
  </sheetPr>
  <dimension ref="A1:Q17"/>
  <sheetViews>
    <sheetView showGridLines="0" view="pageBreakPreview" zoomScale="90" zoomScaleNormal="90" zoomScaleSheetLayoutView="90" workbookViewId="0">
      <pane ySplit="6" topLeftCell="A10" activePane="bottomLeft" state="frozen"/>
      <selection sqref="A1:XFD1048576"/>
      <selection pane="bottomLeft" activeCell="J15" sqref="J15"/>
    </sheetView>
  </sheetViews>
  <sheetFormatPr defaultRowHeight="12.75"/>
  <cols>
    <col min="1" max="1" width="0.5" style="1" customWidth="1"/>
    <col min="2" max="2" width="14.125" style="1" customWidth="1"/>
    <col min="3" max="7" width="11.625" style="1" customWidth="1"/>
    <col min="8" max="8" width="12.625" style="1" customWidth="1"/>
    <col min="9" max="14" width="14.625" style="1" customWidth="1"/>
    <col min="15" max="16384" width="9" style="1"/>
  </cols>
  <sheetData>
    <row r="1" spans="1:17" ht="18" customHeight="1">
      <c r="A1" s="387" t="s">
        <v>510</v>
      </c>
      <c r="N1" s="400" t="s">
        <v>43</v>
      </c>
    </row>
    <row r="2" spans="1:17" s="213" customFormat="1" ht="24.95" customHeight="1">
      <c r="A2" s="577" t="s">
        <v>440</v>
      </c>
      <c r="B2" s="577"/>
      <c r="C2" s="577"/>
      <c r="D2" s="577"/>
      <c r="E2" s="577"/>
      <c r="F2" s="577"/>
      <c r="G2" s="577"/>
      <c r="H2" s="577"/>
      <c r="I2" s="552" t="s">
        <v>497</v>
      </c>
      <c r="J2" s="552"/>
      <c r="K2" s="552"/>
      <c r="L2" s="552"/>
      <c r="M2" s="552"/>
      <c r="N2" s="552"/>
    </row>
    <row r="3" spans="1:17" ht="15" customHeight="1" thickBot="1">
      <c r="B3" s="400"/>
      <c r="J3" s="400"/>
    </row>
    <row r="4" spans="1:17" s="35" customFormat="1" ht="35.1" customHeight="1">
      <c r="A4" s="518" t="s">
        <v>498</v>
      </c>
      <c r="B4" s="700"/>
      <c r="C4" s="518" t="s">
        <v>152</v>
      </c>
      <c r="D4" s="702"/>
      <c r="E4" s="702"/>
      <c r="F4" s="532"/>
      <c r="G4" s="537" t="s">
        <v>153</v>
      </c>
      <c r="H4" s="537" t="s">
        <v>154</v>
      </c>
      <c r="I4" s="518" t="s">
        <v>624</v>
      </c>
      <c r="J4" s="532"/>
      <c r="K4" s="578" t="s">
        <v>625</v>
      </c>
      <c r="L4" s="702"/>
      <c r="M4" s="702"/>
      <c r="N4" s="702"/>
    </row>
    <row r="5" spans="1:17" s="35" customFormat="1" ht="39.950000000000003" customHeight="1">
      <c r="A5" s="521"/>
      <c r="B5" s="701"/>
      <c r="C5" s="36" t="s">
        <v>147</v>
      </c>
      <c r="D5" s="378" t="s">
        <v>155</v>
      </c>
      <c r="E5" s="378" t="s">
        <v>156</v>
      </c>
      <c r="F5" s="378" t="s">
        <v>626</v>
      </c>
      <c r="G5" s="626"/>
      <c r="H5" s="538"/>
      <c r="I5" s="394" t="s">
        <v>157</v>
      </c>
      <c r="J5" s="378" t="s">
        <v>158</v>
      </c>
      <c r="K5" s="378" t="s">
        <v>159</v>
      </c>
      <c r="L5" s="378" t="s">
        <v>160</v>
      </c>
      <c r="M5" s="378" t="s">
        <v>161</v>
      </c>
      <c r="N5" s="393" t="s">
        <v>162</v>
      </c>
    </row>
    <row r="6" spans="1:17" s="35" customFormat="1" ht="48" customHeight="1" thickBot="1">
      <c r="A6" s="535"/>
      <c r="B6" s="623"/>
      <c r="C6" s="37" t="s">
        <v>103</v>
      </c>
      <c r="D6" s="408" t="s">
        <v>104</v>
      </c>
      <c r="E6" s="408" t="s">
        <v>105</v>
      </c>
      <c r="F6" s="408" t="s">
        <v>106</v>
      </c>
      <c r="G6" s="636"/>
      <c r="H6" s="539"/>
      <c r="I6" s="409" t="s">
        <v>499</v>
      </c>
      <c r="J6" s="408" t="s">
        <v>389</v>
      </c>
      <c r="K6" s="408" t="s">
        <v>83</v>
      </c>
      <c r="L6" s="410" t="s">
        <v>500</v>
      </c>
      <c r="M6" s="408" t="s">
        <v>117</v>
      </c>
      <c r="N6" s="410" t="s">
        <v>388</v>
      </c>
      <c r="Q6" s="364"/>
    </row>
    <row r="7" spans="1:17" s="35" customFormat="1" ht="59.1" customHeight="1">
      <c r="A7" s="373"/>
      <c r="B7" s="397" t="s">
        <v>567</v>
      </c>
      <c r="C7" s="285">
        <v>0</v>
      </c>
      <c r="D7" s="285">
        <v>0</v>
      </c>
      <c r="E7" s="285">
        <v>0</v>
      </c>
      <c r="F7" s="285">
        <v>0</v>
      </c>
      <c r="G7" s="301">
        <v>0</v>
      </c>
      <c r="H7" s="301">
        <v>0</v>
      </c>
      <c r="I7" s="301">
        <v>0</v>
      </c>
      <c r="J7" s="301">
        <v>0</v>
      </c>
      <c r="K7" s="285">
        <v>0</v>
      </c>
      <c r="L7" s="301">
        <v>0</v>
      </c>
      <c r="M7" s="301">
        <v>0</v>
      </c>
      <c r="N7" s="285">
        <v>0</v>
      </c>
      <c r="Q7" s="364"/>
    </row>
    <row r="8" spans="1:17" s="35" customFormat="1" ht="59.1" customHeight="1">
      <c r="A8" s="373"/>
      <c r="B8" s="397" t="s">
        <v>568</v>
      </c>
      <c r="C8" s="285">
        <v>0</v>
      </c>
      <c r="D8" s="285">
        <v>0</v>
      </c>
      <c r="E8" s="285">
        <v>0</v>
      </c>
      <c r="F8" s="285">
        <v>0</v>
      </c>
      <c r="G8" s="301">
        <v>0</v>
      </c>
      <c r="H8" s="301">
        <v>0</v>
      </c>
      <c r="I8" s="301">
        <v>0</v>
      </c>
      <c r="J8" s="301">
        <v>0</v>
      </c>
      <c r="K8" s="296">
        <v>0</v>
      </c>
      <c r="L8" s="302">
        <v>0</v>
      </c>
      <c r="M8" s="301">
        <v>0</v>
      </c>
      <c r="N8" s="285">
        <v>0</v>
      </c>
      <c r="Q8" s="364"/>
    </row>
    <row r="9" spans="1:17" s="35" customFormat="1" ht="59.1" customHeight="1">
      <c r="A9" s="373"/>
      <c r="B9" s="397" t="s">
        <v>148</v>
      </c>
      <c r="C9" s="285">
        <v>0</v>
      </c>
      <c r="D9" s="285">
        <v>0</v>
      </c>
      <c r="E9" s="285">
        <v>0</v>
      </c>
      <c r="F9" s="285">
        <v>0</v>
      </c>
      <c r="G9" s="301">
        <v>0</v>
      </c>
      <c r="H9" s="301">
        <v>0</v>
      </c>
      <c r="I9" s="301">
        <v>320</v>
      </c>
      <c r="J9" s="301">
        <v>0</v>
      </c>
      <c r="K9" s="296">
        <v>0</v>
      </c>
      <c r="L9" s="302">
        <v>0</v>
      </c>
      <c r="M9" s="301">
        <v>0</v>
      </c>
      <c r="N9" s="285">
        <v>0.06</v>
      </c>
      <c r="Q9" s="364"/>
    </row>
    <row r="10" spans="1:17" s="35" customFormat="1" ht="59.1" customHeight="1">
      <c r="A10" s="373"/>
      <c r="B10" s="397" t="s">
        <v>149</v>
      </c>
      <c r="C10" s="285">
        <v>0.05</v>
      </c>
      <c r="D10" s="285">
        <v>0</v>
      </c>
      <c r="E10" s="285">
        <v>0.05</v>
      </c>
      <c r="F10" s="285">
        <v>0</v>
      </c>
      <c r="G10" s="301">
        <v>0</v>
      </c>
      <c r="H10" s="301">
        <v>1</v>
      </c>
      <c r="I10" s="301">
        <v>72</v>
      </c>
      <c r="J10" s="301">
        <v>0</v>
      </c>
      <c r="K10" s="296">
        <v>0</v>
      </c>
      <c r="L10" s="302">
        <v>0</v>
      </c>
      <c r="M10" s="303">
        <v>1440</v>
      </c>
      <c r="N10" s="285">
        <v>0</v>
      </c>
      <c r="Q10" s="364"/>
    </row>
    <row r="11" spans="1:17" s="35" customFormat="1" ht="59.1" customHeight="1">
      <c r="A11" s="373"/>
      <c r="B11" s="397" t="s">
        <v>150</v>
      </c>
      <c r="C11" s="285">
        <v>0</v>
      </c>
      <c r="D11" s="285">
        <v>0</v>
      </c>
      <c r="E11" s="285">
        <v>0</v>
      </c>
      <c r="F11" s="285">
        <v>0</v>
      </c>
      <c r="G11" s="301">
        <v>0</v>
      </c>
      <c r="H11" s="301">
        <v>0</v>
      </c>
      <c r="I11" s="301">
        <v>0</v>
      </c>
      <c r="J11" s="301">
        <v>0</v>
      </c>
      <c r="K11" s="296">
        <v>0</v>
      </c>
      <c r="L11" s="302">
        <v>0</v>
      </c>
      <c r="M11" s="301">
        <v>0</v>
      </c>
      <c r="N11" s="285">
        <v>0</v>
      </c>
      <c r="Q11" s="364"/>
    </row>
    <row r="12" spans="1:17" s="35" customFormat="1" ht="59.1" customHeight="1">
      <c r="A12" s="373"/>
      <c r="B12" s="397" t="s">
        <v>627</v>
      </c>
      <c r="C12" s="284">
        <v>0.1</v>
      </c>
      <c r="D12" s="285">
        <v>0</v>
      </c>
      <c r="E12" s="285">
        <v>0</v>
      </c>
      <c r="F12" s="285">
        <v>0.1</v>
      </c>
      <c r="G12" s="301">
        <v>0</v>
      </c>
      <c r="H12" s="301">
        <v>0</v>
      </c>
      <c r="I12" s="301">
        <v>0</v>
      </c>
      <c r="J12" s="301">
        <v>0</v>
      </c>
      <c r="K12" s="285">
        <v>0</v>
      </c>
      <c r="L12" s="301">
        <v>40</v>
      </c>
      <c r="M12" s="301">
        <v>0</v>
      </c>
      <c r="N12" s="285">
        <v>0</v>
      </c>
      <c r="Q12" s="364"/>
    </row>
    <row r="13" spans="1:17" s="35" customFormat="1" ht="59.1" customHeight="1">
      <c r="A13" s="373"/>
      <c r="B13" s="397" t="s">
        <v>395</v>
      </c>
      <c r="C13" s="285">
        <v>0</v>
      </c>
      <c r="D13" s="285">
        <v>0</v>
      </c>
      <c r="E13" s="285">
        <v>0</v>
      </c>
      <c r="F13" s="285">
        <v>0</v>
      </c>
      <c r="G13" s="301">
        <v>0</v>
      </c>
      <c r="H13" s="301">
        <v>0</v>
      </c>
      <c r="I13" s="301">
        <v>0</v>
      </c>
      <c r="J13" s="301">
        <v>0</v>
      </c>
      <c r="K13" s="285">
        <v>0</v>
      </c>
      <c r="L13" s="301">
        <v>0</v>
      </c>
      <c r="M13" s="301">
        <v>0</v>
      </c>
      <c r="N13" s="285">
        <v>0</v>
      </c>
      <c r="Q13" s="364"/>
    </row>
    <row r="14" spans="1:17" s="40" customFormat="1" ht="59.1" customHeight="1">
      <c r="A14" s="30"/>
      <c r="B14" s="456" t="s">
        <v>151</v>
      </c>
      <c r="C14" s="297">
        <v>0.22</v>
      </c>
      <c r="D14" s="298">
        <v>0</v>
      </c>
      <c r="E14" s="298">
        <v>0</v>
      </c>
      <c r="F14" s="298">
        <v>0.22</v>
      </c>
      <c r="G14" s="290">
        <v>0</v>
      </c>
      <c r="H14" s="290">
        <v>1</v>
      </c>
      <c r="I14" s="290">
        <v>350</v>
      </c>
      <c r="J14" s="290">
        <v>3</v>
      </c>
      <c r="K14" s="298">
        <v>0.2</v>
      </c>
      <c r="L14" s="290">
        <v>0</v>
      </c>
      <c r="M14" s="290">
        <v>0</v>
      </c>
      <c r="N14" s="298">
        <v>0</v>
      </c>
    </row>
    <row r="15" spans="1:17" s="40" customFormat="1" ht="59.1" customHeight="1">
      <c r="A15" s="30"/>
      <c r="B15" s="456" t="s">
        <v>769</v>
      </c>
      <c r="C15" s="285">
        <v>0</v>
      </c>
      <c r="D15" s="298">
        <v>0</v>
      </c>
      <c r="E15" s="298">
        <v>0</v>
      </c>
      <c r="F15" s="298">
        <v>0</v>
      </c>
      <c r="G15" s="290">
        <v>0</v>
      </c>
      <c r="H15" s="290">
        <v>0</v>
      </c>
      <c r="I15" s="290">
        <v>0</v>
      </c>
      <c r="J15" s="290">
        <v>0</v>
      </c>
      <c r="K15" s="298">
        <v>0</v>
      </c>
      <c r="L15" s="290">
        <v>0</v>
      </c>
      <c r="M15" s="290">
        <v>0</v>
      </c>
      <c r="N15" s="298">
        <v>0</v>
      </c>
    </row>
    <row r="16" spans="1:17" s="30" customFormat="1" ht="59.1" customHeight="1" thickBot="1">
      <c r="A16" s="39"/>
      <c r="B16" s="457" t="s">
        <v>766</v>
      </c>
      <c r="C16" s="299">
        <v>0</v>
      </c>
      <c r="D16" s="300">
        <v>0</v>
      </c>
      <c r="E16" s="300">
        <v>0</v>
      </c>
      <c r="F16" s="300">
        <v>0</v>
      </c>
      <c r="G16" s="295">
        <v>0</v>
      </c>
      <c r="H16" s="295">
        <v>0</v>
      </c>
      <c r="I16" s="295">
        <v>0</v>
      </c>
      <c r="J16" s="295">
        <v>0</v>
      </c>
      <c r="K16" s="300">
        <v>0</v>
      </c>
      <c r="L16" s="295">
        <v>0</v>
      </c>
      <c r="M16" s="295">
        <v>0</v>
      </c>
      <c r="N16" s="300">
        <v>0</v>
      </c>
    </row>
    <row r="17" spans="1:12" ht="15" customHeight="1">
      <c r="A17" s="41" t="s">
        <v>146</v>
      </c>
      <c r="I17" s="42" t="s">
        <v>111</v>
      </c>
      <c r="K17" s="42"/>
      <c r="L17" s="42"/>
    </row>
  </sheetData>
  <mergeCells count="8">
    <mergeCell ref="A4:B6"/>
    <mergeCell ref="G4:G6"/>
    <mergeCell ref="H4:H6"/>
    <mergeCell ref="C4:F4"/>
    <mergeCell ref="I2:N2"/>
    <mergeCell ref="I4:J4"/>
    <mergeCell ref="K4:N4"/>
    <mergeCell ref="A2:H2"/>
  </mergeCells>
  <phoneticPr fontId="2" type="noConversion"/>
  <printOptions horizontalCentered="1"/>
  <pageMargins left="0.6692913385826772" right="0.6692913385826772" top="0.6692913385826772" bottom="0.6692913385826772" header="0.27559055118110237" footer="0.27559055118110237"/>
  <pageSetup paperSize="9" firstPageNumber="136"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0"/>
  </sheetPr>
  <dimension ref="A1:K49"/>
  <sheetViews>
    <sheetView showGridLines="0" view="pageBreakPreview" zoomScale="90" zoomScaleNormal="80" zoomScaleSheetLayoutView="90" workbookViewId="0">
      <pane xSplit="2" ySplit="6" topLeftCell="C16" activePane="bottomRight" state="frozen"/>
      <selection sqref="A1:XFD1048576"/>
      <selection pane="topRight" sqref="A1:XFD1048576"/>
      <selection pane="bottomLeft" sqref="A1:XFD1048576"/>
      <selection pane="bottomRight" activeCell="I27" sqref="I27"/>
    </sheetView>
  </sheetViews>
  <sheetFormatPr defaultRowHeight="12.75"/>
  <cols>
    <col min="1" max="1" width="13.625" style="1" customWidth="1"/>
    <col min="2" max="2" width="12.625" style="1" customWidth="1"/>
    <col min="3" max="9" width="20.625" style="1" customWidth="1"/>
    <col min="10" max="16384" width="9" style="1"/>
  </cols>
  <sheetData>
    <row r="1" spans="1:11" ht="18" customHeight="1">
      <c r="A1" s="1" t="s">
        <v>141</v>
      </c>
      <c r="I1" s="400" t="s">
        <v>38</v>
      </c>
    </row>
    <row r="2" spans="1:11" s="213" customFormat="1" ht="26.1" customHeight="1">
      <c r="A2" s="517" t="s">
        <v>612</v>
      </c>
      <c r="B2" s="517"/>
      <c r="C2" s="517"/>
      <c r="D2" s="517"/>
      <c r="E2" s="517"/>
      <c r="F2" s="605" t="s">
        <v>611</v>
      </c>
      <c r="G2" s="605"/>
      <c r="H2" s="605"/>
      <c r="I2" s="605"/>
    </row>
    <row r="3" spans="1:11" ht="15" customHeight="1" thickBot="1">
      <c r="E3" s="400" t="s">
        <v>610</v>
      </c>
      <c r="I3" s="257" t="s">
        <v>609</v>
      </c>
    </row>
    <row r="4" spans="1:11" ht="27.95" customHeight="1">
      <c r="A4" s="518" t="s">
        <v>608</v>
      </c>
      <c r="B4" s="587"/>
      <c r="C4" s="641" t="s">
        <v>607</v>
      </c>
      <c r="D4" s="514" t="s">
        <v>606</v>
      </c>
      <c r="E4" s="516"/>
      <c r="F4" s="515" t="s">
        <v>605</v>
      </c>
      <c r="G4" s="515"/>
      <c r="H4" s="515"/>
      <c r="I4" s="515"/>
    </row>
    <row r="5" spans="1:11" ht="27.95" customHeight="1">
      <c r="A5" s="521"/>
      <c r="B5" s="588"/>
      <c r="C5" s="534"/>
      <c r="D5" s="378" t="s">
        <v>142</v>
      </c>
      <c r="E5" s="378" t="s">
        <v>604</v>
      </c>
      <c r="F5" s="394" t="s">
        <v>143</v>
      </c>
      <c r="G5" s="378" t="s">
        <v>144</v>
      </c>
      <c r="H5" s="378" t="s">
        <v>603</v>
      </c>
      <c r="I5" s="393" t="s">
        <v>145</v>
      </c>
    </row>
    <row r="6" spans="1:11" ht="27.95" customHeight="1" thickBot="1">
      <c r="A6" s="522"/>
      <c r="B6" s="690"/>
      <c r="C6" s="536"/>
      <c r="D6" s="408" t="s">
        <v>602</v>
      </c>
      <c r="E6" s="408" t="s">
        <v>601</v>
      </c>
      <c r="F6" s="409" t="s">
        <v>600</v>
      </c>
      <c r="G6" s="408" t="s">
        <v>599</v>
      </c>
      <c r="H6" s="408" t="s">
        <v>598</v>
      </c>
      <c r="I6" s="410" t="s">
        <v>597</v>
      </c>
    </row>
    <row r="7" spans="1:11" s="35" customFormat="1" ht="27" customHeight="1">
      <c r="A7" s="705" t="s">
        <v>596</v>
      </c>
      <c r="B7" s="706"/>
      <c r="C7" s="318">
        <v>28</v>
      </c>
      <c r="D7" s="286">
        <v>33.04</v>
      </c>
      <c r="E7" s="286">
        <v>0</v>
      </c>
      <c r="F7" s="318">
        <v>107739453</v>
      </c>
      <c r="G7" s="318">
        <v>107739453</v>
      </c>
      <c r="H7" s="318">
        <v>0</v>
      </c>
      <c r="I7" s="301">
        <v>0</v>
      </c>
      <c r="K7" s="190"/>
    </row>
    <row r="8" spans="1:11" s="35" customFormat="1" ht="27" customHeight="1">
      <c r="A8" s="709" t="s">
        <v>595</v>
      </c>
      <c r="B8" s="714"/>
      <c r="C8" s="318">
        <v>15</v>
      </c>
      <c r="D8" s="286">
        <v>15.36</v>
      </c>
      <c r="E8" s="286">
        <v>39.96</v>
      </c>
      <c r="F8" s="318">
        <v>108439664</v>
      </c>
      <c r="G8" s="318">
        <v>108439664</v>
      </c>
      <c r="H8" s="318">
        <v>0</v>
      </c>
      <c r="I8" s="301">
        <v>0</v>
      </c>
      <c r="K8" s="190"/>
    </row>
    <row r="9" spans="1:11" s="42" customFormat="1" ht="27" customHeight="1">
      <c r="A9" s="705" t="s">
        <v>594</v>
      </c>
      <c r="B9" s="706"/>
      <c r="C9" s="293">
        <v>9</v>
      </c>
      <c r="D9" s="322">
        <v>6.94</v>
      </c>
      <c r="E9" s="298">
        <v>0</v>
      </c>
      <c r="F9" s="293">
        <v>30576134</v>
      </c>
      <c r="G9" s="293">
        <v>30576134</v>
      </c>
      <c r="H9" s="293">
        <v>0</v>
      </c>
      <c r="I9" s="290">
        <v>0</v>
      </c>
      <c r="K9" s="191"/>
    </row>
    <row r="10" spans="1:11" ht="27" customHeight="1">
      <c r="A10" s="705" t="s">
        <v>593</v>
      </c>
      <c r="B10" s="706"/>
      <c r="C10" s="318">
        <v>0</v>
      </c>
      <c r="D10" s="286">
        <v>0</v>
      </c>
      <c r="E10" s="286">
        <v>0</v>
      </c>
      <c r="F10" s="318">
        <v>0</v>
      </c>
      <c r="G10" s="318">
        <v>0</v>
      </c>
      <c r="H10" s="318">
        <v>0</v>
      </c>
      <c r="I10" s="301">
        <v>0</v>
      </c>
      <c r="K10" s="75"/>
    </row>
    <row r="11" spans="1:11" ht="27" customHeight="1">
      <c r="A11" s="705" t="s">
        <v>592</v>
      </c>
      <c r="B11" s="706"/>
      <c r="C11" s="318">
        <v>65</v>
      </c>
      <c r="D11" s="286">
        <v>12.55</v>
      </c>
      <c r="E11" s="286">
        <v>0.62</v>
      </c>
      <c r="F11" s="318">
        <v>19662089</v>
      </c>
      <c r="G11" s="318">
        <v>0</v>
      </c>
      <c r="H11" s="318">
        <v>0</v>
      </c>
      <c r="I11" s="301">
        <v>19662089</v>
      </c>
      <c r="K11" s="75"/>
    </row>
    <row r="12" spans="1:11" ht="27" customHeight="1">
      <c r="A12" s="705" t="s">
        <v>591</v>
      </c>
      <c r="B12" s="706"/>
      <c r="C12" s="318">
        <v>3</v>
      </c>
      <c r="D12" s="286">
        <v>4.2</v>
      </c>
      <c r="E12" s="286">
        <v>2.1800000000000002</v>
      </c>
      <c r="F12" s="318">
        <v>10588000</v>
      </c>
      <c r="G12" s="318">
        <v>7588000</v>
      </c>
      <c r="H12" s="318">
        <v>3000000</v>
      </c>
      <c r="I12" s="318">
        <v>0</v>
      </c>
      <c r="K12" s="75"/>
    </row>
    <row r="13" spans="1:11" ht="27" customHeight="1">
      <c r="A13" s="705" t="s">
        <v>590</v>
      </c>
      <c r="B13" s="706"/>
      <c r="C13" s="318">
        <v>5</v>
      </c>
      <c r="D13" s="286">
        <v>37.475000000000001</v>
      </c>
      <c r="E13" s="286">
        <v>7.69</v>
      </c>
      <c r="F13" s="318">
        <v>134029419</v>
      </c>
      <c r="G13" s="318">
        <v>14500000</v>
      </c>
      <c r="H13" s="324">
        <v>119529419</v>
      </c>
      <c r="I13" s="318">
        <v>0</v>
      </c>
      <c r="K13" s="75"/>
    </row>
    <row r="14" spans="1:11" s="75" customFormat="1" ht="27" customHeight="1">
      <c r="A14" s="713" t="s">
        <v>589</v>
      </c>
      <c r="B14" s="710"/>
      <c r="C14" s="293">
        <v>102</v>
      </c>
      <c r="D14" s="322">
        <v>148.51329999999999</v>
      </c>
      <c r="E14" s="322">
        <v>0.03</v>
      </c>
      <c r="F14" s="293">
        <v>282833475</v>
      </c>
      <c r="G14" s="293">
        <v>21948102</v>
      </c>
      <c r="H14" s="293">
        <v>228566869</v>
      </c>
      <c r="I14" s="293">
        <v>32318504</v>
      </c>
    </row>
    <row r="15" spans="1:11" s="75" customFormat="1" ht="27" customHeight="1">
      <c r="A15" s="709" t="s">
        <v>588</v>
      </c>
      <c r="B15" s="710"/>
      <c r="C15" s="362">
        <v>106</v>
      </c>
      <c r="D15" s="322">
        <v>33.369999999999997</v>
      </c>
      <c r="E15" s="322">
        <v>45.523999999999994</v>
      </c>
      <c r="F15" s="293">
        <v>170974218.21264642</v>
      </c>
      <c r="G15" s="293">
        <v>12616000</v>
      </c>
      <c r="H15" s="293">
        <v>151273164.21264642</v>
      </c>
      <c r="I15" s="293">
        <v>7085054</v>
      </c>
    </row>
    <row r="16" spans="1:11" s="75" customFormat="1" ht="27" customHeight="1">
      <c r="A16" s="709" t="s">
        <v>771</v>
      </c>
      <c r="B16" s="710"/>
      <c r="C16" s="293">
        <v>103</v>
      </c>
      <c r="D16" s="322">
        <v>59.240000000000009</v>
      </c>
      <c r="E16" s="322">
        <v>82.02000000000001</v>
      </c>
      <c r="F16" s="293">
        <v>375165629</v>
      </c>
      <c r="G16" s="293">
        <v>17800000</v>
      </c>
      <c r="H16" s="293">
        <v>248698699</v>
      </c>
      <c r="I16" s="293">
        <v>108666930</v>
      </c>
    </row>
    <row r="17" spans="1:11" s="75" customFormat="1" ht="27" customHeight="1">
      <c r="A17" s="707" t="s">
        <v>587</v>
      </c>
      <c r="B17" s="708"/>
      <c r="C17" s="293">
        <v>0</v>
      </c>
      <c r="D17" s="322">
        <v>0</v>
      </c>
      <c r="E17" s="322">
        <v>0</v>
      </c>
      <c r="F17" s="293">
        <v>0</v>
      </c>
      <c r="G17" s="293">
        <v>0</v>
      </c>
      <c r="H17" s="293">
        <v>0</v>
      </c>
      <c r="I17" s="293">
        <v>0</v>
      </c>
    </row>
    <row r="18" spans="1:11" s="75" customFormat="1" ht="27" customHeight="1">
      <c r="A18" s="707" t="s">
        <v>586</v>
      </c>
      <c r="B18" s="708"/>
      <c r="C18" s="293">
        <v>2</v>
      </c>
      <c r="D18" s="322">
        <v>4.71</v>
      </c>
      <c r="E18" s="322">
        <v>0</v>
      </c>
      <c r="F18" s="293">
        <v>14239950</v>
      </c>
      <c r="G18" s="293">
        <v>8000000</v>
      </c>
      <c r="H18" s="293">
        <v>6239950</v>
      </c>
      <c r="I18" s="293">
        <v>0</v>
      </c>
    </row>
    <row r="19" spans="1:11" s="75" customFormat="1" ht="27" customHeight="1">
      <c r="A19" s="707" t="s">
        <v>585</v>
      </c>
      <c r="B19" s="708"/>
      <c r="C19" s="293">
        <v>3</v>
      </c>
      <c r="D19" s="322">
        <v>0.61</v>
      </c>
      <c r="E19" s="322">
        <v>0.6</v>
      </c>
      <c r="F19" s="293">
        <v>7975575</v>
      </c>
      <c r="G19" s="293">
        <v>5000000</v>
      </c>
      <c r="H19" s="293">
        <v>2975575</v>
      </c>
      <c r="I19" s="293">
        <v>0</v>
      </c>
    </row>
    <row r="20" spans="1:11" s="75" customFormat="1" ht="27" customHeight="1">
      <c r="A20" s="707" t="s">
        <v>584</v>
      </c>
      <c r="B20" s="708"/>
      <c r="C20" s="293">
        <v>0</v>
      </c>
      <c r="D20" s="322">
        <v>0</v>
      </c>
      <c r="E20" s="322">
        <v>0</v>
      </c>
      <c r="F20" s="293">
        <v>0</v>
      </c>
      <c r="G20" s="293">
        <v>0</v>
      </c>
      <c r="H20" s="293">
        <v>0</v>
      </c>
      <c r="I20" s="293">
        <v>0</v>
      </c>
    </row>
    <row r="21" spans="1:11" s="75" customFormat="1" ht="27" customHeight="1">
      <c r="A21" s="707" t="s">
        <v>583</v>
      </c>
      <c r="B21" s="708"/>
      <c r="C21" s="293">
        <v>0</v>
      </c>
      <c r="D21" s="322">
        <v>0</v>
      </c>
      <c r="E21" s="322">
        <v>0</v>
      </c>
      <c r="F21" s="293">
        <v>0</v>
      </c>
      <c r="G21" s="293">
        <v>0</v>
      </c>
      <c r="H21" s="293">
        <v>0</v>
      </c>
      <c r="I21" s="293">
        <v>0</v>
      </c>
    </row>
    <row r="22" spans="1:11" s="75" customFormat="1" ht="27" customHeight="1">
      <c r="A22" s="707" t="s">
        <v>582</v>
      </c>
      <c r="B22" s="708"/>
      <c r="C22" s="293">
        <v>62</v>
      </c>
      <c r="D22" s="322">
        <v>23.320000000000011</v>
      </c>
      <c r="E22" s="322">
        <v>0</v>
      </c>
      <c r="F22" s="293">
        <v>56291834</v>
      </c>
      <c r="G22" s="293">
        <v>0</v>
      </c>
      <c r="H22" s="293">
        <v>56291834</v>
      </c>
      <c r="I22" s="293">
        <v>0</v>
      </c>
    </row>
    <row r="23" spans="1:11" s="75" customFormat="1" ht="27" customHeight="1">
      <c r="A23" s="707" t="s">
        <v>581</v>
      </c>
      <c r="B23" s="708"/>
      <c r="C23" s="293">
        <v>1</v>
      </c>
      <c r="D23" s="322">
        <v>0.62</v>
      </c>
      <c r="E23" s="322">
        <v>0</v>
      </c>
      <c r="F23" s="293">
        <v>4000000</v>
      </c>
      <c r="G23" s="293">
        <v>4000000</v>
      </c>
      <c r="H23" s="293">
        <v>0</v>
      </c>
      <c r="I23" s="293">
        <v>0</v>
      </c>
    </row>
    <row r="24" spans="1:11" s="75" customFormat="1" ht="27" customHeight="1">
      <c r="A24" s="707" t="s">
        <v>580</v>
      </c>
      <c r="B24" s="708"/>
      <c r="C24" s="293">
        <v>0</v>
      </c>
      <c r="D24" s="322">
        <v>0</v>
      </c>
      <c r="E24" s="322">
        <v>0</v>
      </c>
      <c r="F24" s="293">
        <v>0</v>
      </c>
      <c r="G24" s="293">
        <v>0</v>
      </c>
      <c r="H24" s="293">
        <v>0</v>
      </c>
      <c r="I24" s="293">
        <v>0</v>
      </c>
    </row>
    <row r="25" spans="1:11" s="75" customFormat="1" ht="27" customHeight="1">
      <c r="A25" s="707" t="s">
        <v>579</v>
      </c>
      <c r="B25" s="708"/>
      <c r="C25" s="293">
        <v>2</v>
      </c>
      <c r="D25" s="322">
        <v>7.62</v>
      </c>
      <c r="E25" s="322">
        <v>0.92</v>
      </c>
      <c r="F25" s="293">
        <v>13213623</v>
      </c>
      <c r="G25" s="293">
        <v>800000</v>
      </c>
      <c r="H25" s="293">
        <v>12413623</v>
      </c>
      <c r="I25" s="293">
        <v>0</v>
      </c>
    </row>
    <row r="26" spans="1:11" s="75" customFormat="1" ht="27" customHeight="1">
      <c r="A26" s="707" t="s">
        <v>578</v>
      </c>
      <c r="B26" s="708"/>
      <c r="C26" s="293">
        <v>0</v>
      </c>
      <c r="D26" s="322">
        <v>0</v>
      </c>
      <c r="E26" s="322">
        <v>0</v>
      </c>
      <c r="F26" s="293">
        <v>0</v>
      </c>
      <c r="G26" s="293">
        <v>0</v>
      </c>
      <c r="H26" s="293">
        <v>0</v>
      </c>
      <c r="I26" s="290">
        <v>0</v>
      </c>
    </row>
    <row r="27" spans="1:11" s="75" customFormat="1" ht="27" customHeight="1">
      <c r="A27" s="707" t="s">
        <v>577</v>
      </c>
      <c r="B27" s="708"/>
      <c r="C27" s="293">
        <v>15</v>
      </c>
      <c r="D27" s="322">
        <v>0</v>
      </c>
      <c r="E27" s="322">
        <v>38.71</v>
      </c>
      <c r="F27" s="293">
        <v>130643314</v>
      </c>
      <c r="G27" s="293">
        <v>0</v>
      </c>
      <c r="H27" s="293">
        <v>21976384</v>
      </c>
      <c r="I27" s="290">
        <v>108666930</v>
      </c>
    </row>
    <row r="28" spans="1:11" s="75" customFormat="1" ht="27" customHeight="1">
      <c r="A28" s="707" t="s">
        <v>576</v>
      </c>
      <c r="B28" s="708"/>
      <c r="C28" s="293">
        <v>12</v>
      </c>
      <c r="D28" s="322">
        <v>0</v>
      </c>
      <c r="E28" s="322">
        <v>41.79</v>
      </c>
      <c r="F28" s="293">
        <v>95431333</v>
      </c>
      <c r="G28" s="293">
        <v>0</v>
      </c>
      <c r="H28" s="293">
        <v>95431333</v>
      </c>
      <c r="I28" s="293">
        <v>0</v>
      </c>
    </row>
    <row r="29" spans="1:11" s="75" customFormat="1" ht="27" customHeight="1" thickBot="1">
      <c r="A29" s="711" t="s">
        <v>575</v>
      </c>
      <c r="B29" s="712"/>
      <c r="C29" s="321">
        <v>6</v>
      </c>
      <c r="D29" s="323">
        <v>22.359999999999996</v>
      </c>
      <c r="E29" s="323">
        <v>0</v>
      </c>
      <c r="F29" s="321">
        <v>53370000</v>
      </c>
      <c r="G29" s="321">
        <v>0</v>
      </c>
      <c r="H29" s="321">
        <v>53370000</v>
      </c>
      <c r="I29" s="321">
        <v>0</v>
      </c>
    </row>
    <row r="30" spans="1:11" ht="41.1" hidden="1" customHeight="1">
      <c r="A30" s="429"/>
      <c r="B30" s="430"/>
      <c r="C30" s="256">
        <v>1</v>
      </c>
      <c r="D30" s="255">
        <v>4.9000000000000004</v>
      </c>
      <c r="E30" s="255" t="s">
        <v>574</v>
      </c>
      <c r="F30" s="252">
        <f t="shared" ref="F30:F39" si="0">SUM(G30:I30)</f>
        <v>13630000</v>
      </c>
      <c r="G30" s="252" t="s">
        <v>39</v>
      </c>
      <c r="H30" s="252">
        <v>13630000</v>
      </c>
      <c r="I30" s="31" t="s">
        <v>39</v>
      </c>
      <c r="K30" s="75"/>
    </row>
    <row r="31" spans="1:11" ht="41.1" hidden="1" customHeight="1">
      <c r="A31" s="429"/>
      <c r="B31" s="430"/>
      <c r="C31" s="256">
        <v>1</v>
      </c>
      <c r="D31" s="255">
        <v>0.45</v>
      </c>
      <c r="E31" s="255" t="s">
        <v>574</v>
      </c>
      <c r="F31" s="252">
        <f t="shared" si="0"/>
        <v>5439000</v>
      </c>
      <c r="G31" s="252" t="s">
        <v>39</v>
      </c>
      <c r="H31" s="252">
        <v>5439000</v>
      </c>
      <c r="I31" s="31" t="s">
        <v>39</v>
      </c>
      <c r="K31" s="75"/>
    </row>
    <row r="32" spans="1:11" ht="41.1" hidden="1" customHeight="1">
      <c r="A32" s="429"/>
      <c r="B32" s="430"/>
      <c r="C32" s="256">
        <v>1</v>
      </c>
      <c r="D32" s="255">
        <v>2.1</v>
      </c>
      <c r="E32" s="255" t="s">
        <v>574</v>
      </c>
      <c r="F32" s="252">
        <f t="shared" si="0"/>
        <v>8723398</v>
      </c>
      <c r="G32" s="252" t="s">
        <v>39</v>
      </c>
      <c r="H32" s="252">
        <v>8723398</v>
      </c>
      <c r="I32" s="31" t="s">
        <v>39</v>
      </c>
      <c r="K32" s="75"/>
    </row>
    <row r="33" spans="1:11" ht="41.1" hidden="1" customHeight="1">
      <c r="A33" s="429"/>
      <c r="B33" s="430"/>
      <c r="C33" s="256">
        <v>1</v>
      </c>
      <c r="D33" s="255">
        <v>0.3</v>
      </c>
      <c r="E33" s="255" t="s">
        <v>574</v>
      </c>
      <c r="F33" s="252">
        <f t="shared" si="0"/>
        <v>6478409</v>
      </c>
      <c r="G33" s="252" t="s">
        <v>39</v>
      </c>
      <c r="H33" s="252">
        <v>6478409</v>
      </c>
      <c r="I33" s="31" t="s">
        <v>39</v>
      </c>
      <c r="K33" s="75"/>
    </row>
    <row r="34" spans="1:11" ht="41.1" hidden="1" customHeight="1">
      <c r="A34" s="429"/>
      <c r="B34" s="430"/>
      <c r="C34" s="256">
        <v>1</v>
      </c>
      <c r="D34" s="255">
        <v>4.45</v>
      </c>
      <c r="E34" s="255" t="s">
        <v>574</v>
      </c>
      <c r="F34" s="252">
        <f t="shared" si="0"/>
        <v>6700000</v>
      </c>
      <c r="G34" s="252" t="s">
        <v>39</v>
      </c>
      <c r="H34" s="252">
        <v>6700000</v>
      </c>
      <c r="I34" s="31" t="s">
        <v>39</v>
      </c>
      <c r="K34" s="75"/>
    </row>
    <row r="35" spans="1:11" ht="41.1" hidden="1" customHeight="1">
      <c r="A35" s="429"/>
      <c r="B35" s="430"/>
      <c r="C35" s="256">
        <v>1</v>
      </c>
      <c r="D35" s="255">
        <v>3.45</v>
      </c>
      <c r="E35" s="255" t="s">
        <v>574</v>
      </c>
      <c r="F35" s="252">
        <f t="shared" si="0"/>
        <v>8980000</v>
      </c>
      <c r="G35" s="252" t="s">
        <v>39</v>
      </c>
      <c r="H35" s="252">
        <v>8980000</v>
      </c>
      <c r="I35" s="31" t="s">
        <v>39</v>
      </c>
      <c r="K35" s="75"/>
    </row>
    <row r="36" spans="1:11" ht="41.1" hidden="1" customHeight="1">
      <c r="A36" s="429"/>
      <c r="B36" s="430"/>
      <c r="C36" s="256">
        <v>1</v>
      </c>
      <c r="D36" s="255">
        <v>3.4</v>
      </c>
      <c r="E36" s="255" t="s">
        <v>574</v>
      </c>
      <c r="F36" s="252">
        <f t="shared" si="0"/>
        <v>8980000</v>
      </c>
      <c r="G36" s="252" t="s">
        <v>39</v>
      </c>
      <c r="H36" s="252">
        <v>8980000</v>
      </c>
      <c r="I36" s="31" t="s">
        <v>39</v>
      </c>
      <c r="K36" s="75"/>
    </row>
    <row r="37" spans="1:11" ht="41.1" hidden="1" customHeight="1">
      <c r="A37" s="429"/>
      <c r="B37" s="430"/>
      <c r="C37" s="256">
        <v>1</v>
      </c>
      <c r="D37" s="255">
        <v>1.8</v>
      </c>
      <c r="E37" s="255" t="s">
        <v>574</v>
      </c>
      <c r="F37" s="252">
        <f t="shared" si="0"/>
        <v>8388179</v>
      </c>
      <c r="G37" s="252" t="s">
        <v>39</v>
      </c>
      <c r="H37" s="252">
        <v>8388179</v>
      </c>
      <c r="I37" s="31" t="s">
        <v>39</v>
      </c>
      <c r="K37" s="75"/>
    </row>
    <row r="38" spans="1:11" ht="41.1" hidden="1" customHeight="1">
      <c r="A38" s="429"/>
      <c r="B38" s="430"/>
      <c r="C38" s="256">
        <v>1</v>
      </c>
      <c r="D38" s="255">
        <v>3.12</v>
      </c>
      <c r="E38" s="255" t="s">
        <v>574</v>
      </c>
      <c r="F38" s="252">
        <f t="shared" si="0"/>
        <v>8970000</v>
      </c>
      <c r="G38" s="252" t="s">
        <v>39</v>
      </c>
      <c r="H38" s="252">
        <v>8970000</v>
      </c>
      <c r="I38" s="31" t="s">
        <v>39</v>
      </c>
      <c r="K38" s="75"/>
    </row>
    <row r="39" spans="1:11" ht="41.1" hidden="1" customHeight="1" thickBot="1">
      <c r="A39" s="703"/>
      <c r="B39" s="704"/>
      <c r="C39" s="254">
        <v>1</v>
      </c>
      <c r="D39" s="253">
        <v>7.05</v>
      </c>
      <c r="E39" s="253" t="s">
        <v>573</v>
      </c>
      <c r="F39" s="252">
        <f t="shared" si="0"/>
        <v>8380000</v>
      </c>
      <c r="G39" s="251" t="s">
        <v>39</v>
      </c>
      <c r="H39" s="251">
        <v>8380000</v>
      </c>
      <c r="I39" s="251" t="s">
        <v>39</v>
      </c>
    </row>
    <row r="40" spans="1:11" ht="15.95" customHeight="1">
      <c r="A40" s="70" t="s">
        <v>835</v>
      </c>
      <c r="B40" s="33"/>
      <c r="C40" s="28"/>
      <c r="D40" s="28"/>
      <c r="E40" s="28"/>
      <c r="F40" s="34" t="s">
        <v>790</v>
      </c>
      <c r="G40" s="35"/>
      <c r="I40" s="29"/>
    </row>
    <row r="41" spans="1:11" ht="15.95" hidden="1" customHeight="1">
      <c r="A41" s="42"/>
      <c r="I41" s="61"/>
    </row>
    <row r="42" spans="1:11" ht="15" hidden="1" customHeight="1">
      <c r="D42" s="250">
        <f t="shared" ref="D42:I42" si="1">SUM(D25:D39)</f>
        <v>60.999999999999993</v>
      </c>
      <c r="E42" s="250">
        <f t="shared" si="1"/>
        <v>81.42</v>
      </c>
      <c r="F42" s="51">
        <f t="shared" si="1"/>
        <v>377327256</v>
      </c>
      <c r="G42" s="51">
        <f t="shared" si="1"/>
        <v>800000</v>
      </c>
      <c r="H42" s="51">
        <f t="shared" si="1"/>
        <v>267860326</v>
      </c>
      <c r="I42" s="51">
        <f t="shared" si="1"/>
        <v>108666930</v>
      </c>
    </row>
    <row r="43" spans="1:11" hidden="1"/>
    <row r="44" spans="1:11" hidden="1"/>
    <row r="45" spans="1:11" hidden="1"/>
    <row r="46" spans="1:11" hidden="1">
      <c r="B46" s="1" t="s">
        <v>572</v>
      </c>
      <c r="C46" s="1" t="s">
        <v>571</v>
      </c>
    </row>
    <row r="47" spans="1:11" hidden="1">
      <c r="A47" s="1" t="s">
        <v>570</v>
      </c>
      <c r="B47" s="1">
        <v>1.66</v>
      </c>
      <c r="C47" s="1">
        <v>4066298</v>
      </c>
    </row>
    <row r="48" spans="1:11" hidden="1">
      <c r="A48" s="1" t="s">
        <v>569</v>
      </c>
      <c r="B48" s="1">
        <v>3.5</v>
      </c>
      <c r="C48" s="1">
        <v>4150000</v>
      </c>
    </row>
    <row r="49" spans="1:3" hidden="1">
      <c r="A49" s="1" t="s">
        <v>569</v>
      </c>
      <c r="B49" s="1">
        <v>4.5</v>
      </c>
      <c r="C49" s="1">
        <v>4277000</v>
      </c>
    </row>
  </sheetData>
  <mergeCells count="30">
    <mergeCell ref="A7:B7"/>
    <mergeCell ref="A9:B9"/>
    <mergeCell ref="A14:B14"/>
    <mergeCell ref="A12:B12"/>
    <mergeCell ref="A25:B25"/>
    <mergeCell ref="A10:B10"/>
    <mergeCell ref="A15:B15"/>
    <mergeCell ref="A8:B8"/>
    <mergeCell ref="A13:B13"/>
    <mergeCell ref="A22:B22"/>
    <mergeCell ref="A23:B23"/>
    <mergeCell ref="A24:B24"/>
    <mergeCell ref="A39:B39"/>
    <mergeCell ref="A11:B11"/>
    <mergeCell ref="A19:B19"/>
    <mergeCell ref="A20:B20"/>
    <mergeCell ref="A21:B21"/>
    <mergeCell ref="A16:B16"/>
    <mergeCell ref="A17:B17"/>
    <mergeCell ref="A18:B18"/>
    <mergeCell ref="A29:B29"/>
    <mergeCell ref="A28:B28"/>
    <mergeCell ref="A26:B26"/>
    <mergeCell ref="A27:B27"/>
    <mergeCell ref="A2:E2"/>
    <mergeCell ref="F2:I2"/>
    <mergeCell ref="D4:E4"/>
    <mergeCell ref="C4:C6"/>
    <mergeCell ref="F4:I4"/>
    <mergeCell ref="A4:B6"/>
  </mergeCells>
  <phoneticPr fontId="2" type="noConversion"/>
  <printOptions horizontalCentered="1"/>
  <pageMargins left="0.6692913385826772" right="0.6692913385826772" top="0.6692913385826772" bottom="0.6692913385826772" header="0.27559055118110237" footer="0.27559055118110237"/>
  <pageSetup paperSize="9" firstPageNumber="138"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0"/>
  </sheetPr>
  <dimension ref="A1:P21"/>
  <sheetViews>
    <sheetView showGridLines="0" view="pageBreakPreview" zoomScale="82" zoomScaleNormal="80" zoomScaleSheetLayoutView="82" workbookViewId="0">
      <pane ySplit="6" topLeftCell="A7" activePane="bottomLeft" state="frozen"/>
      <selection sqref="A1:XFD1048576"/>
      <selection pane="bottomLeft" activeCell="F13" sqref="F13"/>
    </sheetView>
  </sheetViews>
  <sheetFormatPr defaultRowHeight="12.75"/>
  <cols>
    <col min="1" max="1" width="17.125" style="3" customWidth="1"/>
    <col min="2" max="2" width="11.625" style="3" customWidth="1"/>
    <col min="3" max="3" width="9.625" style="3" customWidth="1"/>
    <col min="4" max="5" width="11.625" style="3" customWidth="1"/>
    <col min="6" max="6" width="13.625" style="3" customWidth="1"/>
    <col min="7" max="7" width="11.625" style="3" customWidth="1"/>
    <col min="8" max="8" width="9.625" style="3" customWidth="1"/>
    <col min="9" max="11" width="12.625" style="3" customWidth="1"/>
    <col min="12" max="12" width="10.875" style="3" customWidth="1"/>
    <col min="13" max="13" width="8.625" style="3" customWidth="1"/>
    <col min="14" max="15" width="9.625" style="3" customWidth="1"/>
    <col min="16" max="17" width="0" style="3" hidden="1" customWidth="1"/>
    <col min="18" max="16384" width="9" style="3"/>
  </cols>
  <sheetData>
    <row r="1" spans="1:16" ht="18" customHeight="1">
      <c r="A1" s="1" t="s">
        <v>141</v>
      </c>
      <c r="B1" s="2"/>
      <c r="C1" s="2"/>
      <c r="D1" s="2"/>
      <c r="E1" s="2"/>
      <c r="F1" s="2"/>
      <c r="K1" s="2"/>
      <c r="L1" s="2"/>
      <c r="M1" s="2"/>
      <c r="O1" s="400" t="s">
        <v>38</v>
      </c>
    </row>
    <row r="2" spans="1:16" s="435" customFormat="1" ht="24.95" customHeight="1">
      <c r="A2" s="716" t="s">
        <v>728</v>
      </c>
      <c r="B2" s="716"/>
      <c r="C2" s="716"/>
      <c r="D2" s="716"/>
      <c r="E2" s="716"/>
      <c r="F2" s="716"/>
      <c r="G2" s="716"/>
      <c r="H2" s="716" t="s">
        <v>91</v>
      </c>
      <c r="I2" s="716"/>
      <c r="J2" s="716"/>
      <c r="K2" s="716"/>
      <c r="L2" s="716"/>
      <c r="M2" s="716"/>
      <c r="N2" s="716"/>
      <c r="O2" s="716"/>
    </row>
    <row r="3" spans="1:16" ht="15" customHeight="1" thickBot="1">
      <c r="A3" s="4"/>
      <c r="B3" s="5"/>
      <c r="C3" s="5"/>
      <c r="D3" s="5"/>
      <c r="E3" s="5"/>
      <c r="F3" s="5"/>
      <c r="G3" s="6" t="s">
        <v>729</v>
      </c>
      <c r="N3" s="7"/>
      <c r="O3" s="6" t="s">
        <v>49</v>
      </c>
    </row>
    <row r="4" spans="1:16" ht="35.1" customHeight="1">
      <c r="A4" s="8" t="s">
        <v>730</v>
      </c>
      <c r="B4" s="717" t="s">
        <v>731</v>
      </c>
      <c r="C4" s="719" t="s">
        <v>732</v>
      </c>
      <c r="D4" s="720"/>
      <c r="E4" s="720"/>
      <c r="F4" s="720"/>
      <c r="G4" s="721"/>
      <c r="H4" s="720" t="s">
        <v>733</v>
      </c>
      <c r="I4" s="720"/>
      <c r="J4" s="720"/>
      <c r="K4" s="720"/>
      <c r="L4" s="721"/>
      <c r="M4" s="722" t="s">
        <v>734</v>
      </c>
      <c r="N4" s="720"/>
      <c r="O4" s="720"/>
    </row>
    <row r="5" spans="1:16" ht="24" customHeight="1">
      <c r="A5" s="723" t="s">
        <v>132</v>
      </c>
      <c r="B5" s="718"/>
      <c r="C5" s="9" t="s">
        <v>735</v>
      </c>
      <c r="D5" s="10" t="s">
        <v>736</v>
      </c>
      <c r="E5" s="10" t="s">
        <v>737</v>
      </c>
      <c r="F5" s="10" t="s">
        <v>738</v>
      </c>
      <c r="G5" s="10" t="s">
        <v>739</v>
      </c>
      <c r="H5" s="11" t="s">
        <v>735</v>
      </c>
      <c r="I5" s="12" t="s">
        <v>736</v>
      </c>
      <c r="J5" s="13" t="s">
        <v>737</v>
      </c>
      <c r="K5" s="13" t="s">
        <v>740</v>
      </c>
      <c r="L5" s="13" t="s">
        <v>739</v>
      </c>
      <c r="M5" s="13" t="s">
        <v>735</v>
      </c>
      <c r="N5" s="13" t="s">
        <v>741</v>
      </c>
      <c r="O5" s="14" t="s">
        <v>739</v>
      </c>
    </row>
    <row r="6" spans="1:16" s="19" customFormat="1" ht="39.950000000000003" customHeight="1" thickBot="1">
      <c r="A6" s="724"/>
      <c r="B6" s="15" t="s">
        <v>50</v>
      </c>
      <c r="C6" s="16" t="s">
        <v>51</v>
      </c>
      <c r="D6" s="17" t="s">
        <v>68</v>
      </c>
      <c r="E6" s="17" t="s">
        <v>69</v>
      </c>
      <c r="F6" s="17" t="s">
        <v>390</v>
      </c>
      <c r="G6" s="17" t="s">
        <v>53</v>
      </c>
      <c r="H6" s="17" t="s">
        <v>54</v>
      </c>
      <c r="I6" s="17" t="s">
        <v>68</v>
      </c>
      <c r="J6" s="17" t="s">
        <v>70</v>
      </c>
      <c r="K6" s="17" t="s">
        <v>52</v>
      </c>
      <c r="L6" s="17" t="s">
        <v>53</v>
      </c>
      <c r="M6" s="17" t="s">
        <v>54</v>
      </c>
      <c r="N6" s="17" t="s">
        <v>55</v>
      </c>
      <c r="O6" s="18" t="s">
        <v>53</v>
      </c>
    </row>
    <row r="7" spans="1:16" s="22" customFormat="1" ht="57" customHeight="1">
      <c r="A7" s="20" t="s">
        <v>501</v>
      </c>
      <c r="B7" s="304">
        <v>29453</v>
      </c>
      <c r="C7" s="305">
        <v>10787</v>
      </c>
      <c r="D7" s="305">
        <v>10787</v>
      </c>
      <c r="E7" s="305">
        <v>0</v>
      </c>
      <c r="F7" s="305">
        <v>0</v>
      </c>
      <c r="G7" s="305">
        <v>0</v>
      </c>
      <c r="H7" s="305">
        <v>18666</v>
      </c>
      <c r="I7" s="305">
        <v>18666</v>
      </c>
      <c r="J7" s="305">
        <v>0</v>
      </c>
      <c r="K7" s="305">
        <v>0</v>
      </c>
      <c r="L7" s="305">
        <v>0</v>
      </c>
      <c r="M7" s="305">
        <v>0</v>
      </c>
      <c r="N7" s="305">
        <v>0</v>
      </c>
      <c r="O7" s="305">
        <v>0</v>
      </c>
    </row>
    <row r="8" spans="1:16" s="22" customFormat="1" ht="57" customHeight="1">
      <c r="A8" s="20" t="s">
        <v>502</v>
      </c>
      <c r="B8" s="304">
        <v>29453</v>
      </c>
      <c r="C8" s="305">
        <v>10787</v>
      </c>
      <c r="D8" s="305">
        <v>10787</v>
      </c>
      <c r="E8" s="305">
        <v>0</v>
      </c>
      <c r="F8" s="305">
        <v>0</v>
      </c>
      <c r="G8" s="305">
        <v>0</v>
      </c>
      <c r="H8" s="305">
        <v>18666</v>
      </c>
      <c r="I8" s="305">
        <v>18666</v>
      </c>
      <c r="J8" s="305">
        <v>0</v>
      </c>
      <c r="K8" s="305">
        <v>0</v>
      </c>
      <c r="L8" s="305">
        <v>0</v>
      </c>
      <c r="M8" s="305">
        <v>0</v>
      </c>
      <c r="N8" s="305">
        <v>0</v>
      </c>
      <c r="O8" s="305">
        <v>0</v>
      </c>
    </row>
    <row r="9" spans="1:16" s="22" customFormat="1" ht="57" customHeight="1">
      <c r="A9" s="20" t="s">
        <v>503</v>
      </c>
      <c r="B9" s="304">
        <v>29453</v>
      </c>
      <c r="C9" s="306">
        <v>10787</v>
      </c>
      <c r="D9" s="306">
        <v>10787</v>
      </c>
      <c r="E9" s="305">
        <v>0</v>
      </c>
      <c r="F9" s="305">
        <v>0</v>
      </c>
      <c r="G9" s="305">
        <v>0</v>
      </c>
      <c r="H9" s="306">
        <v>18666</v>
      </c>
      <c r="I9" s="306">
        <v>18666</v>
      </c>
      <c r="J9" s="305">
        <v>0</v>
      </c>
      <c r="K9" s="305">
        <v>0</v>
      </c>
      <c r="L9" s="305">
        <v>0</v>
      </c>
      <c r="M9" s="305">
        <v>0</v>
      </c>
      <c r="N9" s="305">
        <v>0</v>
      </c>
      <c r="O9" s="305">
        <v>0</v>
      </c>
    </row>
    <row r="10" spans="1:16" s="22" customFormat="1" ht="57" customHeight="1">
      <c r="A10" s="20" t="s">
        <v>508</v>
      </c>
      <c r="B10" s="304">
        <v>29453</v>
      </c>
      <c r="C10" s="306">
        <v>10787</v>
      </c>
      <c r="D10" s="306">
        <v>10787</v>
      </c>
      <c r="E10" s="305">
        <v>0</v>
      </c>
      <c r="F10" s="305">
        <v>0</v>
      </c>
      <c r="G10" s="305">
        <v>0</v>
      </c>
      <c r="H10" s="306">
        <v>18666</v>
      </c>
      <c r="I10" s="306">
        <v>18666</v>
      </c>
      <c r="J10" s="305">
        <v>0</v>
      </c>
      <c r="K10" s="305">
        <v>0</v>
      </c>
      <c r="L10" s="305">
        <v>0</v>
      </c>
      <c r="M10" s="305">
        <v>0</v>
      </c>
      <c r="N10" s="305">
        <v>0</v>
      </c>
      <c r="O10" s="305">
        <v>0</v>
      </c>
    </row>
    <row r="11" spans="1:16" s="22" customFormat="1" ht="57" customHeight="1">
      <c r="A11" s="20" t="s">
        <v>504</v>
      </c>
      <c r="B11" s="304">
        <v>29453</v>
      </c>
      <c r="C11" s="306">
        <v>10787</v>
      </c>
      <c r="D11" s="306">
        <v>10787</v>
      </c>
      <c r="E11" s="305">
        <v>0</v>
      </c>
      <c r="F11" s="305">
        <v>0</v>
      </c>
      <c r="G11" s="305">
        <v>0</v>
      </c>
      <c r="H11" s="306">
        <v>18666</v>
      </c>
      <c r="I11" s="306">
        <v>18666</v>
      </c>
      <c r="J11" s="305">
        <v>0</v>
      </c>
      <c r="K11" s="305">
        <v>0</v>
      </c>
      <c r="L11" s="305">
        <v>0</v>
      </c>
      <c r="M11" s="305">
        <v>0</v>
      </c>
      <c r="N11" s="305">
        <v>0</v>
      </c>
      <c r="O11" s="305">
        <v>0</v>
      </c>
      <c r="P11" s="3"/>
    </row>
    <row r="12" spans="1:16" s="22" customFormat="1" ht="57" customHeight="1">
      <c r="A12" s="20" t="s">
        <v>505</v>
      </c>
      <c r="B12" s="304">
        <v>29453</v>
      </c>
      <c r="C12" s="306">
        <v>10787</v>
      </c>
      <c r="D12" s="306">
        <v>10787</v>
      </c>
      <c r="E12" s="305">
        <v>0</v>
      </c>
      <c r="F12" s="305">
        <v>0</v>
      </c>
      <c r="G12" s="305">
        <v>0</v>
      </c>
      <c r="H12" s="306">
        <v>18666</v>
      </c>
      <c r="I12" s="306">
        <v>18666</v>
      </c>
      <c r="J12" s="305">
        <v>0</v>
      </c>
      <c r="K12" s="305">
        <v>0</v>
      </c>
      <c r="L12" s="305">
        <v>0</v>
      </c>
      <c r="M12" s="305">
        <v>0</v>
      </c>
      <c r="N12" s="305">
        <v>0</v>
      </c>
      <c r="O12" s="305">
        <v>0</v>
      </c>
    </row>
    <row r="13" spans="1:16" s="22" customFormat="1" ht="57" customHeight="1">
      <c r="A13" s="20" t="s">
        <v>506</v>
      </c>
      <c r="B13" s="304">
        <v>28510</v>
      </c>
      <c r="C13" s="306">
        <v>10787</v>
      </c>
      <c r="D13" s="306">
        <v>10787</v>
      </c>
      <c r="E13" s="305">
        <v>0</v>
      </c>
      <c r="F13" s="305">
        <v>0</v>
      </c>
      <c r="G13" s="305">
        <v>0</v>
      </c>
      <c r="H13" s="306">
        <v>17723</v>
      </c>
      <c r="I13" s="306">
        <v>17723</v>
      </c>
      <c r="J13" s="305">
        <v>0</v>
      </c>
      <c r="K13" s="305">
        <v>0</v>
      </c>
      <c r="L13" s="305">
        <v>0</v>
      </c>
      <c r="M13" s="305">
        <v>0</v>
      </c>
      <c r="N13" s="305">
        <v>0</v>
      </c>
      <c r="O13" s="305">
        <v>0</v>
      </c>
    </row>
    <row r="14" spans="1:16" s="22" customFormat="1" ht="57" customHeight="1">
      <c r="A14" s="20" t="s">
        <v>507</v>
      </c>
      <c r="B14" s="304">
        <v>28510</v>
      </c>
      <c r="C14" s="306">
        <v>10787</v>
      </c>
      <c r="D14" s="306">
        <v>10787</v>
      </c>
      <c r="E14" s="305">
        <v>0</v>
      </c>
      <c r="F14" s="305">
        <v>0</v>
      </c>
      <c r="G14" s="305">
        <v>0</v>
      </c>
      <c r="H14" s="306">
        <v>17723</v>
      </c>
      <c r="I14" s="306">
        <v>17723</v>
      </c>
      <c r="J14" s="305">
        <v>0</v>
      </c>
      <c r="K14" s="305">
        <v>0</v>
      </c>
      <c r="L14" s="305">
        <v>0</v>
      </c>
      <c r="M14" s="305">
        <v>0</v>
      </c>
      <c r="N14" s="305">
        <v>0</v>
      </c>
      <c r="O14" s="305">
        <v>0</v>
      </c>
    </row>
    <row r="15" spans="1:16" s="22" customFormat="1" ht="57" customHeight="1">
      <c r="A15" s="458" t="s">
        <v>767</v>
      </c>
      <c r="B15" s="304">
        <v>28510</v>
      </c>
      <c r="C15" s="306">
        <v>10787</v>
      </c>
      <c r="D15" s="306">
        <v>10787</v>
      </c>
      <c r="E15" s="305">
        <v>0</v>
      </c>
      <c r="F15" s="305">
        <v>0</v>
      </c>
      <c r="G15" s="305">
        <v>0</v>
      </c>
      <c r="H15" s="305">
        <v>17723</v>
      </c>
      <c r="I15" s="305">
        <v>17723</v>
      </c>
      <c r="J15" s="305">
        <v>0</v>
      </c>
      <c r="K15" s="305">
        <v>0</v>
      </c>
      <c r="L15" s="305">
        <v>0</v>
      </c>
      <c r="M15" s="305">
        <v>0</v>
      </c>
      <c r="N15" s="305">
        <v>0</v>
      </c>
      <c r="O15" s="305">
        <v>0</v>
      </c>
    </row>
    <row r="16" spans="1:16" s="22" customFormat="1" ht="57" customHeight="1" thickBot="1">
      <c r="A16" s="459" t="s">
        <v>768</v>
      </c>
      <c r="B16" s="307">
        <v>28510</v>
      </c>
      <c r="C16" s="308">
        <v>10787</v>
      </c>
      <c r="D16" s="308">
        <v>10787</v>
      </c>
      <c r="E16" s="309">
        <v>0</v>
      </c>
      <c r="F16" s="309">
        <v>0</v>
      </c>
      <c r="G16" s="309">
        <v>0</v>
      </c>
      <c r="H16" s="308">
        <v>17723</v>
      </c>
      <c r="I16" s="308">
        <v>17723</v>
      </c>
      <c r="J16" s="309">
        <v>0</v>
      </c>
      <c r="K16" s="309">
        <v>0</v>
      </c>
      <c r="L16" s="309">
        <v>0</v>
      </c>
      <c r="M16" s="309">
        <v>0</v>
      </c>
      <c r="N16" s="309">
        <v>0</v>
      </c>
      <c r="O16" s="309">
        <v>0</v>
      </c>
    </row>
    <row r="17" spans="1:15" s="22" customFormat="1" ht="15" customHeight="1">
      <c r="A17" s="264" t="s">
        <v>622</v>
      </c>
      <c r="B17" s="23"/>
      <c r="C17" s="23"/>
      <c r="D17" s="23"/>
      <c r="E17" s="21"/>
      <c r="F17" s="21"/>
      <c r="G17" s="21"/>
      <c r="H17" s="2" t="s">
        <v>134</v>
      </c>
      <c r="I17" s="23"/>
      <c r="J17" s="21"/>
      <c r="K17" s="21"/>
      <c r="L17" s="21"/>
      <c r="M17" s="21"/>
      <c r="N17" s="21"/>
      <c r="O17" s="21"/>
    </row>
    <row r="18" spans="1:15" s="22" customFormat="1" ht="15" customHeight="1">
      <c r="A18" s="264" t="s">
        <v>623</v>
      </c>
      <c r="B18" s="24"/>
      <c r="C18" s="24"/>
      <c r="D18" s="24"/>
      <c r="E18" s="24"/>
      <c r="F18" s="24"/>
      <c r="G18" s="24"/>
      <c r="H18" s="2" t="s">
        <v>770</v>
      </c>
      <c r="I18" s="23"/>
      <c r="J18" s="21"/>
      <c r="K18" s="21"/>
      <c r="L18" s="21"/>
      <c r="M18" s="21"/>
      <c r="N18" s="21"/>
      <c r="O18" s="21"/>
    </row>
    <row r="19" spans="1:15" s="26" customFormat="1" ht="15" customHeight="1">
      <c r="A19" s="574"/>
      <c r="B19" s="574"/>
      <c r="C19" s="574"/>
      <c r="D19" s="574"/>
      <c r="E19" s="574"/>
      <c r="F19" s="574"/>
      <c r="G19" s="574"/>
      <c r="H19" s="25"/>
    </row>
    <row r="20" spans="1:15" s="26" customFormat="1" ht="15" customHeight="1">
      <c r="A20" s="574"/>
      <c r="B20" s="574"/>
      <c r="C20" s="574"/>
      <c r="D20" s="574"/>
      <c r="E20" s="574"/>
      <c r="F20" s="574"/>
      <c r="G20" s="574"/>
      <c r="H20" s="27"/>
    </row>
    <row r="21" spans="1:15">
      <c r="A21" s="715"/>
      <c r="B21" s="715"/>
      <c r="C21" s="715"/>
      <c r="D21" s="715"/>
      <c r="E21" s="715"/>
      <c r="F21" s="715"/>
      <c r="G21" s="715"/>
      <c r="H21" s="1"/>
    </row>
  </sheetData>
  <mergeCells count="10">
    <mergeCell ref="A21:G21"/>
    <mergeCell ref="A20:G20"/>
    <mergeCell ref="A2:G2"/>
    <mergeCell ref="H2:O2"/>
    <mergeCell ref="B4:B5"/>
    <mergeCell ref="C4:G4"/>
    <mergeCell ref="H4:L4"/>
    <mergeCell ref="M4:O4"/>
    <mergeCell ref="A5:A6"/>
    <mergeCell ref="A19:G19"/>
  </mergeCells>
  <phoneticPr fontId="2" type="noConversion"/>
  <printOptions horizontalCentered="1"/>
  <pageMargins left="0.6692913385826772" right="0.6692913385826772" top="0.6692913385826772" bottom="0.6692913385826772" header="0.27559055118110237" footer="0.27559055118110237"/>
  <pageSetup paperSize="9" firstPageNumber="14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A1:O25"/>
  <sheetViews>
    <sheetView showGridLines="0" view="pageBreakPreview" zoomScale="85" zoomScaleNormal="90" zoomScaleSheetLayoutView="85" workbookViewId="0">
      <pane ySplit="7" topLeftCell="A11" activePane="bottomLeft" state="frozen"/>
      <selection sqref="A1:XFD1048576"/>
      <selection pane="bottomLeft" activeCell="F17" sqref="F17"/>
    </sheetView>
  </sheetViews>
  <sheetFormatPr defaultRowHeight="12.75"/>
  <cols>
    <col min="1" max="1" width="0.5" style="1" customWidth="1"/>
    <col min="2" max="2" width="20.875" style="1" customWidth="1"/>
    <col min="3" max="6" width="13.375" style="1" customWidth="1"/>
    <col min="7" max="12" width="13.125" style="1" customWidth="1"/>
    <col min="13" max="13" width="14.125" style="1" customWidth="1"/>
    <col min="14" max="16384" width="9" style="1"/>
  </cols>
  <sheetData>
    <row r="1" spans="1:15" ht="18" customHeight="1">
      <c r="A1" s="1" t="s">
        <v>510</v>
      </c>
      <c r="M1" s="38" t="s">
        <v>38</v>
      </c>
    </row>
    <row r="2" spans="1:15" s="213" customFormat="1" ht="24.95" customHeight="1">
      <c r="A2" s="551" t="s">
        <v>511</v>
      </c>
      <c r="B2" s="551"/>
      <c r="C2" s="551"/>
      <c r="D2" s="551"/>
      <c r="E2" s="551"/>
      <c r="F2" s="551"/>
      <c r="G2" s="551"/>
      <c r="H2" s="552" t="s">
        <v>512</v>
      </c>
      <c r="I2" s="552"/>
      <c r="J2" s="552"/>
      <c r="K2" s="552"/>
      <c r="L2" s="552"/>
      <c r="M2" s="552"/>
    </row>
    <row r="3" spans="1:15" ht="15" customHeight="1" thickBot="1">
      <c r="A3" s="27"/>
      <c r="B3" s="27"/>
      <c r="G3" s="400"/>
    </row>
    <row r="4" spans="1:15" ht="24.95" customHeight="1">
      <c r="A4" s="363"/>
      <c r="B4" s="518" t="s">
        <v>360</v>
      </c>
      <c r="C4" s="553" t="s">
        <v>513</v>
      </c>
      <c r="D4" s="554"/>
      <c r="E4" s="554"/>
      <c r="F4" s="554"/>
      <c r="G4" s="555"/>
      <c r="H4" s="166"/>
      <c r="I4" s="556" t="s">
        <v>514</v>
      </c>
      <c r="J4" s="557"/>
      <c r="K4" s="557"/>
      <c r="L4" s="557"/>
      <c r="M4" s="557"/>
      <c r="O4" s="50"/>
    </row>
    <row r="5" spans="1:15" ht="27" customHeight="1">
      <c r="A5" s="167"/>
      <c r="B5" s="521"/>
      <c r="C5" s="168" t="s">
        <v>515</v>
      </c>
      <c r="D5" s="558" t="s">
        <v>516</v>
      </c>
      <c r="E5" s="560" t="s">
        <v>517</v>
      </c>
      <c r="F5" s="560"/>
      <c r="G5" s="561" t="s">
        <v>784</v>
      </c>
      <c r="H5" s="562" t="s">
        <v>518</v>
      </c>
      <c r="I5" s="560" t="s">
        <v>519</v>
      </c>
      <c r="J5" s="560" t="s">
        <v>520</v>
      </c>
      <c r="K5" s="564" t="s">
        <v>785</v>
      </c>
      <c r="L5" s="558" t="s">
        <v>521</v>
      </c>
      <c r="M5" s="565" t="s">
        <v>518</v>
      </c>
    </row>
    <row r="6" spans="1:15" ht="30" customHeight="1">
      <c r="A6" s="364"/>
      <c r="B6" s="521"/>
      <c r="C6" s="169"/>
      <c r="D6" s="559"/>
      <c r="E6" s="383" t="s">
        <v>522</v>
      </c>
      <c r="F6" s="383" t="s">
        <v>523</v>
      </c>
      <c r="G6" s="559"/>
      <c r="H6" s="563"/>
      <c r="I6" s="558"/>
      <c r="J6" s="558"/>
      <c r="K6" s="558"/>
      <c r="L6" s="559"/>
      <c r="M6" s="566"/>
    </row>
    <row r="7" spans="1:15" ht="54.95" customHeight="1" thickBot="1">
      <c r="A7" s="365"/>
      <c r="B7" s="522"/>
      <c r="C7" s="170" t="s">
        <v>524</v>
      </c>
      <c r="D7" s="171" t="s">
        <v>525</v>
      </c>
      <c r="E7" s="171" t="s">
        <v>526</v>
      </c>
      <c r="F7" s="171" t="s">
        <v>527</v>
      </c>
      <c r="G7" s="171" t="s">
        <v>125</v>
      </c>
      <c r="H7" s="172" t="s">
        <v>528</v>
      </c>
      <c r="I7" s="171" t="s">
        <v>529</v>
      </c>
      <c r="J7" s="171" t="s">
        <v>530</v>
      </c>
      <c r="K7" s="171" t="s">
        <v>531</v>
      </c>
      <c r="L7" s="171" t="s">
        <v>532</v>
      </c>
      <c r="M7" s="382" t="s">
        <v>528</v>
      </c>
    </row>
    <row r="8" spans="1:15" ht="51.75" customHeight="1">
      <c r="A8" s="366"/>
      <c r="B8" s="81" t="s">
        <v>779</v>
      </c>
      <c r="C8" s="66">
        <v>44156</v>
      </c>
      <c r="D8" s="67">
        <v>42498</v>
      </c>
      <c r="E8" s="67">
        <v>306</v>
      </c>
      <c r="F8" s="67">
        <v>423</v>
      </c>
      <c r="G8" s="67">
        <v>840</v>
      </c>
      <c r="H8" s="67">
        <v>89</v>
      </c>
      <c r="I8" s="67">
        <v>185420</v>
      </c>
      <c r="J8" s="67">
        <v>178077</v>
      </c>
      <c r="K8" s="67">
        <v>3282</v>
      </c>
      <c r="L8" s="67">
        <v>3724</v>
      </c>
      <c r="M8" s="67">
        <v>337</v>
      </c>
      <c r="N8" s="69"/>
    </row>
    <row r="9" spans="1:15" ht="51.75" customHeight="1">
      <c r="A9" s="366"/>
      <c r="B9" s="81" t="s">
        <v>707</v>
      </c>
      <c r="C9" s="66">
        <v>43576</v>
      </c>
      <c r="D9" s="67">
        <v>41309</v>
      </c>
      <c r="E9" s="67">
        <v>503</v>
      </c>
      <c r="F9" s="67">
        <v>580</v>
      </c>
      <c r="G9" s="67">
        <v>1071</v>
      </c>
      <c r="H9" s="67">
        <v>113</v>
      </c>
      <c r="I9" s="67">
        <v>190387</v>
      </c>
      <c r="J9" s="67">
        <v>180055</v>
      </c>
      <c r="K9" s="67">
        <v>5464</v>
      </c>
      <c r="L9" s="67">
        <v>4386</v>
      </c>
      <c r="M9" s="67">
        <v>482</v>
      </c>
      <c r="N9" s="69"/>
    </row>
    <row r="10" spans="1:15" ht="51.75" customHeight="1">
      <c r="A10" s="366"/>
      <c r="B10" s="81" t="s">
        <v>778</v>
      </c>
      <c r="C10" s="66">
        <v>43296</v>
      </c>
      <c r="D10" s="67">
        <v>41315</v>
      </c>
      <c r="E10" s="67">
        <v>488</v>
      </c>
      <c r="F10" s="67">
        <v>715</v>
      </c>
      <c r="G10" s="67">
        <v>662</v>
      </c>
      <c r="H10" s="67">
        <v>116</v>
      </c>
      <c r="I10" s="67">
        <v>185427</v>
      </c>
      <c r="J10" s="67">
        <v>176951</v>
      </c>
      <c r="K10" s="67">
        <v>4983</v>
      </c>
      <c r="L10" s="67">
        <v>3119</v>
      </c>
      <c r="M10" s="67">
        <v>375</v>
      </c>
      <c r="N10" s="69"/>
    </row>
    <row r="11" spans="1:15" ht="51.75" customHeight="1">
      <c r="A11" s="366"/>
      <c r="B11" s="81" t="s">
        <v>777</v>
      </c>
      <c r="C11" s="66">
        <v>43308</v>
      </c>
      <c r="D11" s="67">
        <v>41033</v>
      </c>
      <c r="E11" s="67">
        <v>533</v>
      </c>
      <c r="F11" s="67">
        <v>878</v>
      </c>
      <c r="G11" s="67">
        <v>747</v>
      </c>
      <c r="H11" s="67">
        <v>118</v>
      </c>
      <c r="I11" s="67">
        <v>180597</v>
      </c>
      <c r="J11" s="67">
        <v>171768</v>
      </c>
      <c r="K11" s="67">
        <v>5130</v>
      </c>
      <c r="L11" s="67">
        <v>3474</v>
      </c>
      <c r="M11" s="67">
        <v>226</v>
      </c>
      <c r="N11" s="69"/>
    </row>
    <row r="12" spans="1:15" ht="51.75" customHeight="1">
      <c r="A12" s="366"/>
      <c r="B12" s="81" t="s">
        <v>776</v>
      </c>
      <c r="C12" s="66">
        <v>43305</v>
      </c>
      <c r="D12" s="67">
        <v>40684</v>
      </c>
      <c r="E12" s="67">
        <v>703</v>
      </c>
      <c r="F12" s="67">
        <v>816</v>
      </c>
      <c r="G12" s="67">
        <v>977</v>
      </c>
      <c r="H12" s="67">
        <v>124</v>
      </c>
      <c r="I12" s="67">
        <v>175893</v>
      </c>
      <c r="J12" s="67" t="s">
        <v>788</v>
      </c>
      <c r="K12" s="67">
        <v>5537</v>
      </c>
      <c r="L12" s="67">
        <v>2929</v>
      </c>
      <c r="M12" s="67">
        <v>344</v>
      </c>
      <c r="N12" s="69"/>
    </row>
    <row r="13" spans="1:15" ht="51.75" customHeight="1">
      <c r="A13" s="366"/>
      <c r="B13" s="81" t="s">
        <v>372</v>
      </c>
      <c r="C13" s="66">
        <v>43287</v>
      </c>
      <c r="D13" s="67">
        <v>40409</v>
      </c>
      <c r="E13" s="67">
        <v>794</v>
      </c>
      <c r="F13" s="67">
        <v>630</v>
      </c>
      <c r="G13" s="67">
        <v>1300</v>
      </c>
      <c r="H13" s="67">
        <v>154</v>
      </c>
      <c r="I13" s="67">
        <v>171311</v>
      </c>
      <c r="J13" s="67">
        <v>159398</v>
      </c>
      <c r="K13" s="67">
        <v>6188</v>
      </c>
      <c r="L13" s="67">
        <v>5035</v>
      </c>
      <c r="M13" s="67">
        <v>689</v>
      </c>
      <c r="N13" s="69"/>
    </row>
    <row r="14" spans="1:15" ht="51.75" customHeight="1">
      <c r="A14" s="366"/>
      <c r="B14" s="81" t="s">
        <v>775</v>
      </c>
      <c r="C14" s="66">
        <v>44996</v>
      </c>
      <c r="D14" s="67">
        <v>43130</v>
      </c>
      <c r="E14" s="67">
        <v>231</v>
      </c>
      <c r="F14" s="67">
        <v>386</v>
      </c>
      <c r="G14" s="67">
        <v>1096</v>
      </c>
      <c r="H14" s="67">
        <v>153</v>
      </c>
      <c r="I14" s="67">
        <v>166874</v>
      </c>
      <c r="J14" s="67">
        <v>159811</v>
      </c>
      <c r="K14" s="67">
        <v>2584</v>
      </c>
      <c r="L14" s="67">
        <v>3880</v>
      </c>
      <c r="M14" s="67">
        <v>599</v>
      </c>
      <c r="N14" s="69"/>
    </row>
    <row r="15" spans="1:15" ht="51.75" customHeight="1">
      <c r="A15" s="366"/>
      <c r="B15" s="81" t="s">
        <v>618</v>
      </c>
      <c r="C15" s="223">
        <v>46290</v>
      </c>
      <c r="D15" s="67">
        <v>43775</v>
      </c>
      <c r="E15" s="67">
        <v>389</v>
      </c>
      <c r="F15" s="262">
        <v>1223</v>
      </c>
      <c r="G15" s="67">
        <v>678</v>
      </c>
      <c r="H15" s="67">
        <v>225</v>
      </c>
      <c r="I15" s="67">
        <v>192955</v>
      </c>
      <c r="J15" s="67">
        <v>178733</v>
      </c>
      <c r="K15" s="67">
        <v>9927</v>
      </c>
      <c r="L15" s="67">
        <v>3056</v>
      </c>
      <c r="M15" s="67">
        <v>1239</v>
      </c>
      <c r="N15" s="69"/>
    </row>
    <row r="16" spans="1:15" ht="51.75" customHeight="1">
      <c r="A16" s="366"/>
      <c r="B16" s="81" t="s">
        <v>472</v>
      </c>
      <c r="C16" s="223">
        <v>46595</v>
      </c>
      <c r="D16" s="67">
        <v>42314</v>
      </c>
      <c r="E16" s="67">
        <v>922</v>
      </c>
      <c r="F16" s="262">
        <v>1742</v>
      </c>
      <c r="G16" s="67">
        <v>1481</v>
      </c>
      <c r="H16" s="67">
        <v>136</v>
      </c>
      <c r="I16" s="67">
        <v>196418</v>
      </c>
      <c r="J16" s="67">
        <v>178349</v>
      </c>
      <c r="K16" s="67">
        <v>11606</v>
      </c>
      <c r="L16" s="67">
        <v>5782</v>
      </c>
      <c r="M16" s="67">
        <v>681</v>
      </c>
      <c r="N16" s="69"/>
    </row>
    <row r="17" spans="1:13" s="75" customFormat="1" ht="51.75" customHeight="1" thickBot="1">
      <c r="A17" s="235"/>
      <c r="B17" s="81" t="s">
        <v>763</v>
      </c>
      <c r="C17" s="263" t="s">
        <v>617</v>
      </c>
      <c r="D17" s="401" t="s">
        <v>617</v>
      </c>
      <c r="E17" s="401" t="s">
        <v>617</v>
      </c>
      <c r="F17" s="401" t="s">
        <v>617</v>
      </c>
      <c r="G17" s="401" t="s">
        <v>617</v>
      </c>
      <c r="H17" s="401" t="s">
        <v>617</v>
      </c>
      <c r="I17" s="401" t="s">
        <v>617</v>
      </c>
      <c r="J17" s="401" t="s">
        <v>617</v>
      </c>
      <c r="K17" s="401" t="s">
        <v>617</v>
      </c>
      <c r="L17" s="401" t="s">
        <v>617</v>
      </c>
      <c r="M17" s="401" t="s">
        <v>617</v>
      </c>
    </row>
    <row r="18" spans="1:13" s="175" customFormat="1" ht="15" customHeight="1">
      <c r="A18" s="567" t="s">
        <v>783</v>
      </c>
      <c r="B18" s="567"/>
      <c r="C18" s="568"/>
      <c r="D18" s="568"/>
      <c r="E18" s="568"/>
      <c r="F18" s="568"/>
      <c r="G18" s="569"/>
      <c r="H18" s="175" t="s">
        <v>782</v>
      </c>
    </row>
    <row r="19" spans="1:13" s="175" customFormat="1" ht="15" customHeight="1">
      <c r="A19" s="570" t="s">
        <v>708</v>
      </c>
      <c r="B19" s="568"/>
      <c r="C19" s="568"/>
      <c r="D19" s="568"/>
      <c r="E19" s="568"/>
      <c r="F19" s="568"/>
      <c r="G19" s="569"/>
      <c r="H19" s="25" t="s">
        <v>620</v>
      </c>
    </row>
    <row r="20" spans="1:13" s="175" customFormat="1" ht="15" customHeight="1">
      <c r="A20" s="386" t="s">
        <v>709</v>
      </c>
      <c r="C20" s="384"/>
      <c r="D20" s="384"/>
      <c r="E20" s="384"/>
      <c r="F20" s="384"/>
      <c r="G20" s="385"/>
      <c r="H20" s="25" t="s">
        <v>621</v>
      </c>
    </row>
    <row r="21" spans="1:13" s="175" customFormat="1" ht="15" customHeight="1">
      <c r="A21" s="386"/>
      <c r="B21" s="384" t="s">
        <v>773</v>
      </c>
      <c r="C21" s="384"/>
      <c r="D21" s="384"/>
      <c r="E21" s="384"/>
      <c r="F21" s="384"/>
      <c r="G21" s="385"/>
      <c r="H21" s="175" t="s">
        <v>619</v>
      </c>
    </row>
    <row r="22" spans="1:13" s="175" customFormat="1" ht="15" customHeight="1">
      <c r="A22" s="573" t="s">
        <v>616</v>
      </c>
      <c r="B22" s="574"/>
      <c r="C22" s="574"/>
      <c r="D22" s="574"/>
      <c r="E22" s="574"/>
      <c r="F22" s="574"/>
      <c r="G22" s="574"/>
      <c r="H22" s="175" t="s">
        <v>774</v>
      </c>
    </row>
    <row r="24" spans="1:13">
      <c r="I24" s="175"/>
      <c r="J24" s="175"/>
      <c r="K24" s="175"/>
      <c r="L24" s="175"/>
      <c r="M24" s="175"/>
    </row>
    <row r="25" spans="1:13" ht="15.75">
      <c r="H25" s="571"/>
      <c r="I25" s="572"/>
      <c r="J25" s="572"/>
      <c r="K25" s="572"/>
      <c r="L25" s="572"/>
      <c r="M25" s="572"/>
    </row>
  </sheetData>
  <mergeCells count="18">
    <mergeCell ref="A18:G18"/>
    <mergeCell ref="A19:G19"/>
    <mergeCell ref="H25:M25"/>
    <mergeCell ref="A22:G22"/>
    <mergeCell ref="A2:G2"/>
    <mergeCell ref="H2:M2"/>
    <mergeCell ref="B4:B7"/>
    <mergeCell ref="C4:G4"/>
    <mergeCell ref="I4:M4"/>
    <mergeCell ref="D5:D6"/>
    <mergeCell ref="E5:F5"/>
    <mergeCell ref="G5:G6"/>
    <mergeCell ref="H5:H6"/>
    <mergeCell ref="I5:I6"/>
    <mergeCell ref="J5:J6"/>
    <mergeCell ref="K5:K6"/>
    <mergeCell ref="L5:L6"/>
    <mergeCell ref="M5:M6"/>
  </mergeCells>
  <phoneticPr fontId="2" type="noConversion"/>
  <printOptions horizontalCentered="1"/>
  <pageMargins left="0.6692913385826772" right="0.6692913385826772" top="0.6692913385826772" bottom="0.6692913385826772" header="0.27559055118110237" footer="0.27559055118110237"/>
  <pageSetup paperSize="9" firstPageNumber="96"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sheetPr>
  <dimension ref="A1:R33"/>
  <sheetViews>
    <sheetView showGridLines="0" view="pageBreakPreview" zoomScale="80" zoomScaleNormal="100" zoomScaleSheetLayoutView="80" workbookViewId="0">
      <pane ySplit="8" topLeftCell="A12" activePane="bottomLeft" state="frozen"/>
      <selection sqref="A1:XFD1048576"/>
      <selection pane="bottomLeft" activeCell="R13" sqref="R13"/>
    </sheetView>
  </sheetViews>
  <sheetFormatPr defaultRowHeight="12.75"/>
  <cols>
    <col min="1" max="1" width="0.5" style="1" customWidth="1"/>
    <col min="2" max="2" width="19.125" style="1" customWidth="1"/>
    <col min="3" max="7" width="11.375" style="1" customWidth="1"/>
    <col min="8" max="8" width="11.375" style="113" customWidth="1"/>
    <col min="9" max="10" width="8.625" style="1" customWidth="1"/>
    <col min="11" max="12" width="9.625" style="1" customWidth="1"/>
    <col min="13" max="20" width="8.625" style="1" customWidth="1"/>
    <col min="21" max="16384" width="9" style="1"/>
  </cols>
  <sheetData>
    <row r="1" spans="1:18" ht="18" customHeight="1">
      <c r="A1" s="1" t="s">
        <v>141</v>
      </c>
      <c r="P1" s="38"/>
      <c r="R1" s="38" t="s">
        <v>38</v>
      </c>
    </row>
    <row r="2" spans="1:18" s="213" customFormat="1" ht="24.95" customHeight="1">
      <c r="A2" s="577" t="s">
        <v>786</v>
      </c>
      <c r="B2" s="577"/>
      <c r="C2" s="577"/>
      <c r="D2" s="577"/>
      <c r="E2" s="577"/>
      <c r="F2" s="577"/>
      <c r="G2" s="577"/>
      <c r="H2" s="577"/>
      <c r="I2" s="552" t="s">
        <v>780</v>
      </c>
      <c r="J2" s="552"/>
      <c r="K2" s="552"/>
      <c r="L2" s="552"/>
      <c r="M2" s="552"/>
      <c r="N2" s="552"/>
      <c r="O2" s="552"/>
      <c r="P2" s="552"/>
      <c r="Q2" s="552"/>
      <c r="R2" s="552"/>
    </row>
    <row r="3" spans="1:18" ht="15" customHeight="1" thickBot="1">
      <c r="E3" s="400"/>
      <c r="H3" s="400" t="s">
        <v>347</v>
      </c>
      <c r="J3" s="400"/>
      <c r="P3" s="136"/>
      <c r="R3" s="136" t="s">
        <v>93</v>
      </c>
    </row>
    <row r="4" spans="1:18" ht="20.100000000000001" customHeight="1">
      <c r="A4" s="363"/>
      <c r="B4" s="587" t="s">
        <v>239</v>
      </c>
      <c r="C4" s="518" t="s">
        <v>350</v>
      </c>
      <c r="D4" s="518"/>
      <c r="E4" s="514" t="s">
        <v>351</v>
      </c>
      <c r="F4" s="515"/>
      <c r="G4" s="515"/>
      <c r="H4" s="515"/>
      <c r="I4" s="515" t="s">
        <v>119</v>
      </c>
      <c r="J4" s="515"/>
      <c r="K4" s="515"/>
      <c r="L4" s="515"/>
      <c r="M4" s="515"/>
      <c r="N4" s="515"/>
      <c r="O4" s="515"/>
      <c r="P4" s="516"/>
      <c r="Q4" s="578" t="s">
        <v>352</v>
      </c>
      <c r="R4" s="518"/>
    </row>
    <row r="5" spans="1:18" ht="21.95" customHeight="1">
      <c r="A5" s="366"/>
      <c r="B5" s="588"/>
      <c r="C5" s="521"/>
      <c r="D5" s="521"/>
      <c r="E5" s="579" t="s">
        <v>353</v>
      </c>
      <c r="F5" s="582"/>
      <c r="G5" s="584" t="s">
        <v>354</v>
      </c>
      <c r="H5" s="585"/>
      <c r="I5" s="586" t="s">
        <v>355</v>
      </c>
      <c r="J5" s="585"/>
      <c r="K5" s="540" t="s">
        <v>356</v>
      </c>
      <c r="L5" s="575"/>
      <c r="M5" s="540" t="s">
        <v>357</v>
      </c>
      <c r="N5" s="575"/>
      <c r="O5" s="540" t="s">
        <v>358</v>
      </c>
      <c r="P5" s="575"/>
      <c r="Q5" s="579"/>
      <c r="R5" s="521"/>
    </row>
    <row r="6" spans="1:18" ht="21.95" customHeight="1">
      <c r="A6" s="366"/>
      <c r="B6" s="589"/>
      <c r="C6" s="581"/>
      <c r="D6" s="581"/>
      <c r="E6" s="580"/>
      <c r="F6" s="583"/>
      <c r="G6" s="580"/>
      <c r="H6" s="583"/>
      <c r="I6" s="581"/>
      <c r="J6" s="583"/>
      <c r="K6" s="576"/>
      <c r="L6" s="576"/>
      <c r="M6" s="576"/>
      <c r="N6" s="576"/>
      <c r="O6" s="576"/>
      <c r="P6" s="576"/>
      <c r="Q6" s="580"/>
      <c r="R6" s="581"/>
    </row>
    <row r="7" spans="1:18" ht="21.95" customHeight="1">
      <c r="A7" s="364"/>
      <c r="B7" s="589"/>
      <c r="C7" s="36" t="s">
        <v>348</v>
      </c>
      <c r="D7" s="378" t="s">
        <v>359</v>
      </c>
      <c r="E7" s="378" t="s">
        <v>348</v>
      </c>
      <c r="F7" s="378" t="s">
        <v>359</v>
      </c>
      <c r="G7" s="378" t="s">
        <v>348</v>
      </c>
      <c r="H7" s="159" t="s">
        <v>359</v>
      </c>
      <c r="I7" s="394" t="s">
        <v>348</v>
      </c>
      <c r="J7" s="378" t="s">
        <v>359</v>
      </c>
      <c r="K7" s="378" t="s">
        <v>348</v>
      </c>
      <c r="L7" s="159" t="s">
        <v>359</v>
      </c>
      <c r="M7" s="378" t="s">
        <v>348</v>
      </c>
      <c r="N7" s="159" t="s">
        <v>359</v>
      </c>
      <c r="O7" s="378" t="s">
        <v>348</v>
      </c>
      <c r="P7" s="159" t="s">
        <v>359</v>
      </c>
      <c r="Q7" s="378" t="s">
        <v>348</v>
      </c>
      <c r="R7" s="160" t="s">
        <v>359</v>
      </c>
    </row>
    <row r="8" spans="1:18" ht="30" customHeight="1" thickBot="1">
      <c r="A8" s="365"/>
      <c r="B8" s="590"/>
      <c r="C8" s="37" t="s">
        <v>94</v>
      </c>
      <c r="D8" s="408" t="s">
        <v>56</v>
      </c>
      <c r="E8" s="408" t="s">
        <v>94</v>
      </c>
      <c r="F8" s="408" t="s">
        <v>34</v>
      </c>
      <c r="G8" s="408" t="s">
        <v>94</v>
      </c>
      <c r="H8" s="161" t="s">
        <v>34</v>
      </c>
      <c r="I8" s="409" t="s">
        <v>33</v>
      </c>
      <c r="J8" s="408" t="s">
        <v>34</v>
      </c>
      <c r="K8" s="408" t="s">
        <v>33</v>
      </c>
      <c r="L8" s="161" t="s">
        <v>34</v>
      </c>
      <c r="M8" s="408" t="s">
        <v>33</v>
      </c>
      <c r="N8" s="161" t="s">
        <v>34</v>
      </c>
      <c r="O8" s="408" t="s">
        <v>33</v>
      </c>
      <c r="P8" s="161" t="s">
        <v>34</v>
      </c>
      <c r="Q8" s="408" t="s">
        <v>33</v>
      </c>
      <c r="R8" s="162" t="s">
        <v>34</v>
      </c>
    </row>
    <row r="9" spans="1:18" ht="26.1" customHeight="1">
      <c r="A9" s="366"/>
      <c r="B9" s="81" t="s">
        <v>402</v>
      </c>
      <c r="C9" s="67">
        <v>10970</v>
      </c>
      <c r="D9" s="67">
        <v>44295.07</v>
      </c>
      <c r="E9" s="67">
        <v>10970</v>
      </c>
      <c r="F9" s="67">
        <v>44295.073999999993</v>
      </c>
      <c r="G9" s="67">
        <v>10886.57</v>
      </c>
      <c r="H9" s="59">
        <v>43978.091</v>
      </c>
      <c r="I9" s="67">
        <v>45.13</v>
      </c>
      <c r="J9" s="67">
        <v>147.916</v>
      </c>
      <c r="K9" s="163">
        <v>18.3</v>
      </c>
      <c r="L9" s="67">
        <v>162.41200000000001</v>
      </c>
      <c r="M9" s="329">
        <v>2</v>
      </c>
      <c r="N9" s="329">
        <v>6.6550000000000002</v>
      </c>
      <c r="O9" s="329">
        <v>0</v>
      </c>
      <c r="P9" s="329">
        <v>0</v>
      </c>
      <c r="Q9" s="329">
        <v>0</v>
      </c>
      <c r="R9" s="329">
        <v>0</v>
      </c>
    </row>
    <row r="10" spans="1:18" ht="26.1" customHeight="1">
      <c r="A10" s="366"/>
      <c r="B10" s="81" t="s">
        <v>404</v>
      </c>
      <c r="C10" s="67">
        <v>11085.55</v>
      </c>
      <c r="D10" s="67">
        <v>41550.53</v>
      </c>
      <c r="E10" s="67">
        <v>11085.55</v>
      </c>
      <c r="F10" s="67">
        <v>41550.533000000003</v>
      </c>
      <c r="G10" s="67">
        <v>10982.06</v>
      </c>
      <c r="H10" s="59">
        <v>41166.553</v>
      </c>
      <c r="I10" s="67">
        <v>45.03</v>
      </c>
      <c r="J10" s="67">
        <v>147.453</v>
      </c>
      <c r="K10" s="163">
        <v>56.2</v>
      </c>
      <c r="L10" s="67">
        <v>229.09700000000001</v>
      </c>
      <c r="M10" s="329">
        <v>2.2599999999999998</v>
      </c>
      <c r="N10" s="329">
        <v>7.43</v>
      </c>
      <c r="O10" s="329">
        <v>0</v>
      </c>
      <c r="P10" s="329">
        <v>0</v>
      </c>
      <c r="Q10" s="329">
        <v>0</v>
      </c>
      <c r="R10" s="329">
        <v>0</v>
      </c>
    </row>
    <row r="11" spans="1:18" ht="26.1" customHeight="1">
      <c r="A11" s="366"/>
      <c r="B11" s="81" t="s">
        <v>406</v>
      </c>
      <c r="C11" s="67">
        <v>10907.139999999998</v>
      </c>
      <c r="D11" s="67">
        <v>46199.28</v>
      </c>
      <c r="E11" s="67">
        <v>10907.14</v>
      </c>
      <c r="F11" s="67">
        <v>46199.283000000003</v>
      </c>
      <c r="G11" s="67">
        <v>10693</v>
      </c>
      <c r="H11" s="59">
        <v>45289.54</v>
      </c>
      <c r="I11" s="67">
        <v>32.379999999999995</v>
      </c>
      <c r="J11" s="67">
        <v>120.18600000000001</v>
      </c>
      <c r="K11" s="163">
        <v>179.20999999999998</v>
      </c>
      <c r="L11" s="67">
        <v>780.24300000000005</v>
      </c>
      <c r="M11" s="329">
        <v>2.5499999999999998</v>
      </c>
      <c r="N11" s="329">
        <v>9.3140000000000001</v>
      </c>
      <c r="O11" s="329">
        <v>0</v>
      </c>
      <c r="P11" s="329">
        <v>0</v>
      </c>
      <c r="Q11" s="329">
        <v>0</v>
      </c>
      <c r="R11" s="329">
        <v>0</v>
      </c>
    </row>
    <row r="12" spans="1:18" ht="26.1" customHeight="1">
      <c r="A12" s="366"/>
      <c r="B12" s="81" t="s">
        <v>408</v>
      </c>
      <c r="C12" s="67">
        <v>10603.019999999999</v>
      </c>
      <c r="D12" s="67">
        <v>44473.957000000002</v>
      </c>
      <c r="E12" s="67">
        <v>10603.019999999999</v>
      </c>
      <c r="F12" s="67">
        <v>44473.957000000002</v>
      </c>
      <c r="G12" s="67">
        <v>10319.700000000001</v>
      </c>
      <c r="H12" s="59">
        <v>43300.531000000003</v>
      </c>
      <c r="I12" s="67">
        <v>31.98</v>
      </c>
      <c r="J12" s="67">
        <v>108.45699999999999</v>
      </c>
      <c r="K12" s="163">
        <v>251.33999999999997</v>
      </c>
      <c r="L12" s="67">
        <v>1064.9690000000001</v>
      </c>
      <c r="M12" s="329">
        <v>0</v>
      </c>
      <c r="N12" s="329">
        <v>0</v>
      </c>
      <c r="O12" s="329">
        <v>0</v>
      </c>
      <c r="P12" s="329">
        <v>0</v>
      </c>
      <c r="Q12" s="329">
        <v>0</v>
      </c>
      <c r="R12" s="329">
        <v>0</v>
      </c>
    </row>
    <row r="13" spans="1:18" ht="26.1" customHeight="1">
      <c r="A13" s="366"/>
      <c r="B13" s="81" t="s">
        <v>411</v>
      </c>
      <c r="C13" s="67">
        <v>13168</v>
      </c>
      <c r="D13" s="67">
        <v>46696</v>
      </c>
      <c r="E13" s="67">
        <v>13168</v>
      </c>
      <c r="F13" s="67">
        <v>46696</v>
      </c>
      <c r="G13" s="67">
        <v>12747</v>
      </c>
      <c r="H13" s="59">
        <v>45245</v>
      </c>
      <c r="I13" s="67">
        <v>34</v>
      </c>
      <c r="J13" s="67">
        <v>111</v>
      </c>
      <c r="K13" s="163">
        <v>387</v>
      </c>
      <c r="L13" s="67">
        <v>1340</v>
      </c>
      <c r="M13" s="329">
        <v>0</v>
      </c>
      <c r="N13" s="329">
        <v>0</v>
      </c>
      <c r="O13" s="329">
        <v>0</v>
      </c>
      <c r="P13" s="329">
        <v>0</v>
      </c>
      <c r="Q13" s="329">
        <v>0</v>
      </c>
      <c r="R13" s="329">
        <v>0</v>
      </c>
    </row>
    <row r="14" spans="1:18" ht="26.1" customHeight="1">
      <c r="A14" s="366"/>
      <c r="B14" s="81" t="s">
        <v>413</v>
      </c>
      <c r="C14" s="67">
        <v>14477</v>
      </c>
      <c r="D14" s="67">
        <v>58218.983</v>
      </c>
      <c r="E14" s="67">
        <v>14477</v>
      </c>
      <c r="F14" s="67">
        <v>58218.983</v>
      </c>
      <c r="G14" s="67">
        <v>13997.000000000002</v>
      </c>
      <c r="H14" s="59">
        <v>56152.571000000004</v>
      </c>
      <c r="I14" s="67">
        <v>11.5</v>
      </c>
      <c r="J14" s="67">
        <v>45.706000000000003</v>
      </c>
      <c r="K14" s="163">
        <v>468.5</v>
      </c>
      <c r="L14" s="67">
        <v>2020.7059999999999</v>
      </c>
      <c r="M14" s="329">
        <v>0</v>
      </c>
      <c r="N14" s="329">
        <v>0</v>
      </c>
      <c r="O14" s="329">
        <v>0</v>
      </c>
      <c r="P14" s="329">
        <v>0</v>
      </c>
      <c r="Q14" s="329">
        <v>0</v>
      </c>
      <c r="R14" s="329">
        <v>0</v>
      </c>
    </row>
    <row r="15" spans="1:18" ht="26.1" customHeight="1">
      <c r="A15" s="366"/>
      <c r="B15" s="81" t="s">
        <v>415</v>
      </c>
      <c r="C15" s="67">
        <v>7940.29</v>
      </c>
      <c r="D15" s="67">
        <v>30214.623000000003</v>
      </c>
      <c r="E15" s="67">
        <v>7940.29</v>
      </c>
      <c r="F15" s="67">
        <v>30214.623000000003</v>
      </c>
      <c r="G15" s="67">
        <v>7856.82</v>
      </c>
      <c r="H15" s="59">
        <v>29825.51</v>
      </c>
      <c r="I15" s="67">
        <v>6</v>
      </c>
      <c r="J15" s="68">
        <v>28.137</v>
      </c>
      <c r="K15" s="163">
        <v>77.47</v>
      </c>
      <c r="L15" s="67">
        <v>360.976</v>
      </c>
      <c r="M15" s="329">
        <v>0</v>
      </c>
      <c r="N15" s="329">
        <v>0</v>
      </c>
      <c r="O15" s="329">
        <v>0</v>
      </c>
      <c r="P15" s="329">
        <v>0</v>
      </c>
      <c r="Q15" s="329">
        <v>0</v>
      </c>
      <c r="R15" s="329">
        <v>0</v>
      </c>
    </row>
    <row r="16" spans="1:18" ht="26.1" customHeight="1">
      <c r="A16" s="366"/>
      <c r="B16" s="81" t="s">
        <v>677</v>
      </c>
      <c r="C16" s="59">
        <v>15595.59</v>
      </c>
      <c r="D16" s="59">
        <v>60541.266000000003</v>
      </c>
      <c r="E16" s="59">
        <v>15595.59</v>
      </c>
      <c r="F16" s="59">
        <v>60541.266000000003</v>
      </c>
      <c r="G16" s="59">
        <v>15451</v>
      </c>
      <c r="H16" s="59">
        <v>59915.83</v>
      </c>
      <c r="I16" s="59">
        <v>17.5</v>
      </c>
      <c r="J16" s="68">
        <v>75.600999999999999</v>
      </c>
      <c r="K16" s="163">
        <v>119.09</v>
      </c>
      <c r="L16" s="67">
        <v>514.28599999999994</v>
      </c>
      <c r="M16" s="329">
        <v>8</v>
      </c>
      <c r="N16" s="329">
        <v>35.548999999999999</v>
      </c>
      <c r="O16" s="329">
        <v>0</v>
      </c>
      <c r="P16" s="329">
        <v>0</v>
      </c>
      <c r="Q16" s="329">
        <v>0</v>
      </c>
      <c r="R16" s="329">
        <v>0</v>
      </c>
    </row>
    <row r="17" spans="1:18" ht="26.1" customHeight="1">
      <c r="A17" s="366"/>
      <c r="B17" s="81" t="s">
        <v>787</v>
      </c>
      <c r="C17" s="59">
        <v>17338.75</v>
      </c>
      <c r="D17" s="59">
        <v>68365.667000000001</v>
      </c>
      <c r="E17" s="59">
        <v>17338.75</v>
      </c>
      <c r="F17" s="59">
        <v>68365.667000000001</v>
      </c>
      <c r="G17" s="59">
        <v>17103.099999999999</v>
      </c>
      <c r="H17" s="59">
        <v>67340.225999999995</v>
      </c>
      <c r="I17" s="59">
        <v>29</v>
      </c>
      <c r="J17" s="68">
        <v>131.767</v>
      </c>
      <c r="K17" s="163">
        <v>193.5</v>
      </c>
      <c r="L17" s="67">
        <v>837.04</v>
      </c>
      <c r="M17" s="329">
        <v>10</v>
      </c>
      <c r="N17" s="329">
        <v>43.991999999999997</v>
      </c>
      <c r="O17" s="329">
        <v>3.15</v>
      </c>
      <c r="P17" s="329">
        <v>12.641999999999999</v>
      </c>
      <c r="Q17" s="329">
        <v>0</v>
      </c>
      <c r="R17" s="329">
        <v>0</v>
      </c>
    </row>
    <row r="18" spans="1:18" ht="26.1" customHeight="1">
      <c r="A18" s="366"/>
      <c r="B18" s="81" t="s">
        <v>756</v>
      </c>
      <c r="C18" s="326">
        <v>16855.63</v>
      </c>
      <c r="D18" s="326">
        <v>82633.183999999994</v>
      </c>
      <c r="E18" s="326">
        <v>16855.63</v>
      </c>
      <c r="F18" s="326">
        <v>82633.183999999994</v>
      </c>
      <c r="G18" s="326">
        <v>16554.63</v>
      </c>
      <c r="H18" s="326">
        <v>81062.856</v>
      </c>
      <c r="I18" s="326">
        <v>90</v>
      </c>
      <c r="J18" s="326">
        <v>479.98700000000002</v>
      </c>
      <c r="K18" s="326">
        <v>198</v>
      </c>
      <c r="L18" s="326">
        <v>1046.8219999999999</v>
      </c>
      <c r="M18" s="326">
        <v>3</v>
      </c>
      <c r="N18" s="326">
        <v>7.9980000000000002</v>
      </c>
      <c r="O18" s="326">
        <v>10</v>
      </c>
      <c r="P18" s="326">
        <v>35.521000000000001</v>
      </c>
      <c r="Q18" s="290">
        <v>0</v>
      </c>
      <c r="R18" s="290">
        <v>0</v>
      </c>
    </row>
    <row r="19" spans="1:18" ht="26.1" customHeight="1">
      <c r="A19" s="366"/>
      <c r="B19" s="398" t="s">
        <v>226</v>
      </c>
      <c r="C19" s="326">
        <v>212.6</v>
      </c>
      <c r="D19" s="326">
        <v>910.88199999999995</v>
      </c>
      <c r="E19" s="290">
        <v>212.6</v>
      </c>
      <c r="F19" s="290">
        <v>910.88199999999995</v>
      </c>
      <c r="G19" s="290">
        <v>212.6</v>
      </c>
      <c r="H19" s="290">
        <v>910.88199999999995</v>
      </c>
      <c r="I19" s="290">
        <v>0</v>
      </c>
      <c r="J19" s="290">
        <v>0</v>
      </c>
      <c r="K19" s="290">
        <v>0</v>
      </c>
      <c r="L19" s="290">
        <v>0</v>
      </c>
      <c r="M19" s="290">
        <v>0</v>
      </c>
      <c r="N19" s="290">
        <v>0</v>
      </c>
      <c r="O19" s="290">
        <v>0</v>
      </c>
      <c r="P19" s="290">
        <v>0</v>
      </c>
      <c r="Q19" s="290">
        <v>0</v>
      </c>
      <c r="R19" s="290">
        <v>0</v>
      </c>
    </row>
    <row r="20" spans="1:18" ht="26.1" customHeight="1">
      <c r="A20" s="366"/>
      <c r="B20" s="398" t="s">
        <v>227</v>
      </c>
      <c r="C20" s="326">
        <v>1612.84</v>
      </c>
      <c r="D20" s="326">
        <v>8727.3070000000007</v>
      </c>
      <c r="E20" s="290">
        <v>1612.84</v>
      </c>
      <c r="F20" s="290">
        <v>8727.3070000000007</v>
      </c>
      <c r="G20" s="290">
        <v>1532.84</v>
      </c>
      <c r="H20" s="290">
        <v>8275.6650000000009</v>
      </c>
      <c r="I20" s="290">
        <v>80</v>
      </c>
      <c r="J20" s="290">
        <v>451.642</v>
      </c>
      <c r="K20" s="290">
        <v>0</v>
      </c>
      <c r="L20" s="290">
        <v>0</v>
      </c>
      <c r="M20" s="290">
        <v>0</v>
      </c>
      <c r="N20" s="290">
        <v>0</v>
      </c>
      <c r="O20" s="290">
        <v>0</v>
      </c>
      <c r="P20" s="290">
        <v>0</v>
      </c>
      <c r="Q20" s="290">
        <v>0</v>
      </c>
      <c r="R20" s="290">
        <v>0</v>
      </c>
    </row>
    <row r="21" spans="1:18" ht="26.1" customHeight="1">
      <c r="A21" s="366"/>
      <c r="B21" s="398" t="s">
        <v>228</v>
      </c>
      <c r="C21" s="326">
        <v>863</v>
      </c>
      <c r="D21" s="326">
        <v>3901.1149999999998</v>
      </c>
      <c r="E21" s="290">
        <v>863</v>
      </c>
      <c r="F21" s="290">
        <v>3901.1149999999998</v>
      </c>
      <c r="G21" s="290">
        <v>858</v>
      </c>
      <c r="H21" s="290">
        <v>3875.7310000000002</v>
      </c>
      <c r="I21" s="290">
        <v>0</v>
      </c>
      <c r="J21" s="290">
        <v>0</v>
      </c>
      <c r="K21" s="290">
        <v>5</v>
      </c>
      <c r="L21" s="290">
        <v>25.384</v>
      </c>
      <c r="M21" s="290">
        <v>0</v>
      </c>
      <c r="N21" s="290">
        <v>0</v>
      </c>
      <c r="O21" s="290">
        <v>0</v>
      </c>
      <c r="P21" s="290">
        <v>0</v>
      </c>
      <c r="Q21" s="290">
        <v>0</v>
      </c>
      <c r="R21" s="290">
        <v>0</v>
      </c>
    </row>
    <row r="22" spans="1:18" ht="26.1" customHeight="1">
      <c r="A22" s="366"/>
      <c r="B22" s="398" t="s">
        <v>229</v>
      </c>
      <c r="C22" s="326">
        <v>2234.48</v>
      </c>
      <c r="D22" s="326">
        <v>11648.499</v>
      </c>
      <c r="E22" s="290">
        <v>2234.48</v>
      </c>
      <c r="F22" s="290">
        <v>11648.499</v>
      </c>
      <c r="G22" s="290">
        <v>2204.48</v>
      </c>
      <c r="H22" s="290">
        <v>11480.188</v>
      </c>
      <c r="I22" s="290">
        <v>0</v>
      </c>
      <c r="J22" s="290">
        <v>0</v>
      </c>
      <c r="K22" s="290">
        <v>30</v>
      </c>
      <c r="L22" s="290">
        <v>168.31100000000001</v>
      </c>
      <c r="M22" s="290">
        <v>0</v>
      </c>
      <c r="N22" s="290">
        <v>0</v>
      </c>
      <c r="O22" s="290">
        <v>0</v>
      </c>
      <c r="P22" s="290">
        <v>0</v>
      </c>
      <c r="Q22" s="290">
        <v>0</v>
      </c>
      <c r="R22" s="290">
        <v>0</v>
      </c>
    </row>
    <row r="23" spans="1:18" ht="26.1" customHeight="1">
      <c r="A23" s="366"/>
      <c r="B23" s="398" t="s">
        <v>230</v>
      </c>
      <c r="C23" s="326">
        <v>1036.9000000000001</v>
      </c>
      <c r="D23" s="326">
        <v>5518.8450000000003</v>
      </c>
      <c r="E23" s="290">
        <v>1036.9000000000001</v>
      </c>
      <c r="F23" s="290">
        <v>5518.8450000000003</v>
      </c>
      <c r="G23" s="290">
        <v>1036.9000000000001</v>
      </c>
      <c r="H23" s="290">
        <v>5518.8450000000003</v>
      </c>
      <c r="I23" s="290">
        <v>0</v>
      </c>
      <c r="J23" s="290">
        <v>0</v>
      </c>
      <c r="K23" s="290">
        <v>0</v>
      </c>
      <c r="L23" s="290">
        <v>0</v>
      </c>
      <c r="M23" s="290">
        <v>0</v>
      </c>
      <c r="N23" s="290">
        <v>0</v>
      </c>
      <c r="O23" s="290">
        <v>0</v>
      </c>
      <c r="P23" s="290">
        <v>0</v>
      </c>
      <c r="Q23" s="290">
        <v>0</v>
      </c>
      <c r="R23" s="290">
        <v>0</v>
      </c>
    </row>
    <row r="24" spans="1:18" ht="26.1" customHeight="1">
      <c r="A24" s="366"/>
      <c r="B24" s="398" t="s">
        <v>231</v>
      </c>
      <c r="C24" s="326">
        <v>1270.1400000000001</v>
      </c>
      <c r="D24" s="326">
        <v>6306.3530000000001</v>
      </c>
      <c r="E24" s="290">
        <v>1270.1400000000001</v>
      </c>
      <c r="F24" s="290">
        <v>6306.3530000000001</v>
      </c>
      <c r="G24" s="290">
        <v>1270.1400000000001</v>
      </c>
      <c r="H24" s="290">
        <v>6306.3530000000001</v>
      </c>
      <c r="I24" s="290">
        <v>0</v>
      </c>
      <c r="J24" s="290">
        <v>0</v>
      </c>
      <c r="K24" s="290">
        <v>0</v>
      </c>
      <c r="L24" s="290">
        <v>0</v>
      </c>
      <c r="M24" s="290">
        <v>0</v>
      </c>
      <c r="N24" s="290">
        <v>0</v>
      </c>
      <c r="O24" s="290">
        <v>0</v>
      </c>
      <c r="P24" s="290">
        <v>0</v>
      </c>
      <c r="Q24" s="290">
        <v>0</v>
      </c>
      <c r="R24" s="290">
        <v>0</v>
      </c>
    </row>
    <row r="25" spans="1:18" ht="26.1" customHeight="1">
      <c r="A25" s="366"/>
      <c r="B25" s="398" t="s">
        <v>232</v>
      </c>
      <c r="C25" s="326">
        <v>74.58</v>
      </c>
      <c r="D25" s="326">
        <v>296.41199999999998</v>
      </c>
      <c r="E25" s="290">
        <v>74.58</v>
      </c>
      <c r="F25" s="290">
        <v>296.41199999999998</v>
      </c>
      <c r="G25" s="290">
        <v>74.58</v>
      </c>
      <c r="H25" s="290">
        <v>296.41199999999998</v>
      </c>
      <c r="I25" s="290">
        <v>0</v>
      </c>
      <c r="J25" s="290">
        <v>0</v>
      </c>
      <c r="K25" s="290">
        <v>0</v>
      </c>
      <c r="L25" s="290">
        <v>0</v>
      </c>
      <c r="M25" s="290">
        <v>0</v>
      </c>
      <c r="N25" s="290">
        <v>0</v>
      </c>
      <c r="O25" s="290">
        <v>0</v>
      </c>
      <c r="P25" s="290">
        <v>0</v>
      </c>
      <c r="Q25" s="290">
        <v>0</v>
      </c>
      <c r="R25" s="290">
        <v>0</v>
      </c>
    </row>
    <row r="26" spans="1:18" ht="26.1" customHeight="1">
      <c r="A26" s="366"/>
      <c r="B26" s="398" t="s">
        <v>233</v>
      </c>
      <c r="C26" s="326">
        <v>830.79</v>
      </c>
      <c r="D26" s="326">
        <v>3697.6480000000001</v>
      </c>
      <c r="E26" s="290">
        <v>830.79</v>
      </c>
      <c r="F26" s="290">
        <v>3697.6480000000001</v>
      </c>
      <c r="G26" s="290">
        <v>830.79</v>
      </c>
      <c r="H26" s="290">
        <v>3697.6480000000001</v>
      </c>
      <c r="I26" s="290">
        <v>0</v>
      </c>
      <c r="J26" s="290">
        <v>0</v>
      </c>
      <c r="K26" s="290">
        <v>0</v>
      </c>
      <c r="L26" s="290">
        <v>0</v>
      </c>
      <c r="M26" s="290">
        <v>0</v>
      </c>
      <c r="N26" s="290">
        <v>0</v>
      </c>
      <c r="O26" s="290">
        <v>0</v>
      </c>
      <c r="P26" s="290">
        <v>0</v>
      </c>
      <c r="Q26" s="290">
        <v>0</v>
      </c>
      <c r="R26" s="290">
        <v>0</v>
      </c>
    </row>
    <row r="27" spans="1:18" ht="26.1" customHeight="1">
      <c r="A27" s="366"/>
      <c r="B27" s="398" t="s">
        <v>234</v>
      </c>
      <c r="C27" s="326">
        <v>547.07000000000005</v>
      </c>
      <c r="D27" s="326">
        <v>2590.2660000000001</v>
      </c>
      <c r="E27" s="290">
        <v>547.07000000000005</v>
      </c>
      <c r="F27" s="290">
        <v>2590.2660000000001</v>
      </c>
      <c r="G27" s="290">
        <v>544.07000000000005</v>
      </c>
      <c r="H27" s="290">
        <v>2574.1819999999998</v>
      </c>
      <c r="I27" s="292">
        <v>0</v>
      </c>
      <c r="J27" s="290">
        <v>0</v>
      </c>
      <c r="K27" s="292">
        <v>3</v>
      </c>
      <c r="L27" s="290">
        <v>16.084</v>
      </c>
      <c r="M27" s="292">
        <v>0</v>
      </c>
      <c r="N27" s="290">
        <v>0</v>
      </c>
      <c r="O27" s="292">
        <v>0</v>
      </c>
      <c r="P27" s="290">
        <v>0</v>
      </c>
      <c r="Q27" s="292">
        <v>0</v>
      </c>
      <c r="R27" s="292">
        <v>0</v>
      </c>
    </row>
    <row r="28" spans="1:18" ht="26.1" customHeight="1">
      <c r="A28" s="366"/>
      <c r="B28" s="398" t="s">
        <v>235</v>
      </c>
      <c r="C28" s="326">
        <v>915.67</v>
      </c>
      <c r="D28" s="326">
        <v>4251.0739999999996</v>
      </c>
      <c r="E28" s="290">
        <v>915.67</v>
      </c>
      <c r="F28" s="290">
        <v>4251.0739999999996</v>
      </c>
      <c r="G28" s="290">
        <v>915.67</v>
      </c>
      <c r="H28" s="290">
        <v>4251.0739999999996</v>
      </c>
      <c r="I28" s="292">
        <v>0</v>
      </c>
      <c r="J28" s="290">
        <v>0</v>
      </c>
      <c r="K28" s="292">
        <v>0</v>
      </c>
      <c r="L28" s="290">
        <v>0</v>
      </c>
      <c r="M28" s="292">
        <v>0</v>
      </c>
      <c r="N28" s="290">
        <v>0</v>
      </c>
      <c r="O28" s="292">
        <v>0</v>
      </c>
      <c r="P28" s="290">
        <v>0</v>
      </c>
      <c r="Q28" s="292">
        <v>0</v>
      </c>
      <c r="R28" s="292">
        <v>0</v>
      </c>
    </row>
    <row r="29" spans="1:18" ht="26.1" customHeight="1">
      <c r="A29" s="366"/>
      <c r="B29" s="398" t="s">
        <v>164</v>
      </c>
      <c r="C29" s="326">
        <v>5143.9399999999996</v>
      </c>
      <c r="D29" s="326">
        <v>25185.203000000001</v>
      </c>
      <c r="E29" s="290">
        <v>5143.9399999999996</v>
      </c>
      <c r="F29" s="290">
        <v>25185.203000000001</v>
      </c>
      <c r="G29" s="290">
        <v>5143.9399999999996</v>
      </c>
      <c r="H29" s="290">
        <v>25185.203000000001</v>
      </c>
      <c r="I29" s="293">
        <v>0</v>
      </c>
      <c r="J29" s="290">
        <v>0</v>
      </c>
      <c r="K29" s="292">
        <v>0</v>
      </c>
      <c r="L29" s="290">
        <v>0</v>
      </c>
      <c r="M29" s="292">
        <v>0</v>
      </c>
      <c r="N29" s="290">
        <v>0</v>
      </c>
      <c r="O29" s="292">
        <v>0</v>
      </c>
      <c r="P29" s="290">
        <v>0</v>
      </c>
      <c r="Q29" s="292">
        <v>0</v>
      </c>
      <c r="R29" s="292">
        <v>0</v>
      </c>
    </row>
    <row r="30" spans="1:18" ht="26.1" customHeight="1">
      <c r="A30" s="366"/>
      <c r="B30" s="398" t="s">
        <v>237</v>
      </c>
      <c r="C30" s="326">
        <v>2113.62</v>
      </c>
      <c r="D30" s="326">
        <v>9599.58</v>
      </c>
      <c r="E30" s="290">
        <v>2113.62</v>
      </c>
      <c r="F30" s="290">
        <v>9599.58</v>
      </c>
      <c r="G30" s="290">
        <v>1930.62</v>
      </c>
      <c r="H30" s="290">
        <v>8690.6730000000007</v>
      </c>
      <c r="I30" s="290">
        <v>10</v>
      </c>
      <c r="J30" s="290">
        <v>28.344999999999999</v>
      </c>
      <c r="K30" s="292">
        <v>160</v>
      </c>
      <c r="L30" s="290">
        <v>837.04300000000001</v>
      </c>
      <c r="M30" s="292">
        <v>3</v>
      </c>
      <c r="N30" s="290">
        <v>7.9980000000000002</v>
      </c>
      <c r="O30" s="292">
        <v>10</v>
      </c>
      <c r="P30" s="290">
        <v>35.521000000000001</v>
      </c>
      <c r="Q30" s="292">
        <v>0</v>
      </c>
      <c r="R30" s="292">
        <v>0</v>
      </c>
    </row>
    <row r="31" spans="1:18" ht="26.1" customHeight="1" thickBot="1">
      <c r="A31" s="367"/>
      <c r="B31" s="399" t="s">
        <v>303</v>
      </c>
      <c r="C31" s="327">
        <v>0</v>
      </c>
      <c r="D31" s="328">
        <v>0</v>
      </c>
      <c r="E31" s="295">
        <v>0</v>
      </c>
      <c r="F31" s="295">
        <v>0</v>
      </c>
      <c r="G31" s="295">
        <v>0</v>
      </c>
      <c r="H31" s="295">
        <v>0</v>
      </c>
      <c r="I31" s="295">
        <v>0</v>
      </c>
      <c r="J31" s="295">
        <v>0</v>
      </c>
      <c r="K31" s="295">
        <v>0</v>
      </c>
      <c r="L31" s="295">
        <v>0</v>
      </c>
      <c r="M31" s="295">
        <v>0</v>
      </c>
      <c r="N31" s="295">
        <v>0</v>
      </c>
      <c r="O31" s="295">
        <v>0</v>
      </c>
      <c r="P31" s="295">
        <v>0</v>
      </c>
      <c r="Q31" s="295">
        <v>0</v>
      </c>
      <c r="R31" s="295">
        <v>0</v>
      </c>
    </row>
    <row r="32" spans="1:18" ht="15" customHeight="1">
      <c r="A32" s="1" t="s">
        <v>249</v>
      </c>
      <c r="D32" s="72"/>
      <c r="E32" s="72"/>
      <c r="F32" s="72"/>
      <c r="I32" s="25" t="s">
        <v>128</v>
      </c>
    </row>
    <row r="33" spans="4:4">
      <c r="D33" s="165"/>
    </row>
  </sheetData>
  <mergeCells count="13">
    <mergeCell ref="O5:P6"/>
    <mergeCell ref="I2:R2"/>
    <mergeCell ref="A2:H2"/>
    <mergeCell ref="Q4:R6"/>
    <mergeCell ref="I4:P4"/>
    <mergeCell ref="E5:F6"/>
    <mergeCell ref="G5:H6"/>
    <mergeCell ref="I5:J6"/>
    <mergeCell ref="E4:H4"/>
    <mergeCell ref="B4:B8"/>
    <mergeCell ref="K5:L6"/>
    <mergeCell ref="M5:N6"/>
    <mergeCell ref="C4:D6"/>
  </mergeCells>
  <phoneticPr fontId="2" type="noConversion"/>
  <printOptions horizontalCentered="1"/>
  <pageMargins left="0.6692913385826772" right="0.6692913385826772" top="0.6692913385826772" bottom="0.6692913385826772" header="0.27559055118110237" footer="0.27559055118110237"/>
  <pageSetup paperSize="9" firstPageNumber="98"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sheetPr>
  <dimension ref="A1:AN46"/>
  <sheetViews>
    <sheetView showGridLines="0" view="pageBreakPreview" zoomScale="90" zoomScaleNormal="90" zoomScaleSheetLayoutView="90" workbookViewId="0">
      <pane xSplit="2" ySplit="8" topLeftCell="C9" activePane="bottomRight" state="frozen"/>
      <selection sqref="A1:XFD1048576"/>
      <selection pane="topRight" sqref="A1:XFD1048576"/>
      <selection pane="bottomLeft" sqref="A1:XFD1048576"/>
      <selection pane="bottomRight" activeCell="S2" sqref="S2"/>
    </sheetView>
  </sheetViews>
  <sheetFormatPr defaultRowHeight="12.75"/>
  <cols>
    <col min="1" max="1" width="0.5" style="1" customWidth="1"/>
    <col min="2" max="2" width="19.125" style="1" customWidth="1"/>
    <col min="3" max="3" width="8.625" style="1" customWidth="1"/>
    <col min="4" max="4" width="8.125" style="1" customWidth="1"/>
    <col min="5" max="5" width="8.625" style="1" customWidth="1"/>
    <col min="6" max="6" width="8.125" style="1" customWidth="1"/>
    <col min="7" max="7" width="8.625" style="1" customWidth="1"/>
    <col min="8" max="8" width="8.125" style="1" customWidth="1"/>
    <col min="9" max="9" width="8.625" style="1" customWidth="1"/>
    <col min="10" max="10" width="8.125" style="1" customWidth="1"/>
    <col min="11" max="17" width="8.625" style="1" customWidth="1"/>
    <col min="18" max="18" width="8.625" style="155" customWidth="1"/>
    <col min="19" max="20" width="8.625" style="1" customWidth="1"/>
    <col min="21" max="21" width="9" style="1" customWidth="1"/>
    <col min="22" max="256" width="9" style="1"/>
    <col min="257" max="257" width="0.5" style="1" customWidth="1"/>
    <col min="258" max="258" width="19.125" style="1" customWidth="1"/>
    <col min="259" max="259" width="8.625" style="1" customWidth="1"/>
    <col min="260" max="260" width="8.125" style="1" customWidth="1"/>
    <col min="261" max="261" width="8.625" style="1" customWidth="1"/>
    <col min="262" max="262" width="8.125" style="1" customWidth="1"/>
    <col min="263" max="263" width="8.625" style="1" customWidth="1"/>
    <col min="264" max="264" width="8.125" style="1" customWidth="1"/>
    <col min="265" max="265" width="8.625" style="1" customWidth="1"/>
    <col min="266" max="266" width="8.125" style="1" customWidth="1"/>
    <col min="267" max="276" width="8.625" style="1" customWidth="1"/>
    <col min="277" max="512" width="9" style="1"/>
    <col min="513" max="513" width="0.5" style="1" customWidth="1"/>
    <col min="514" max="514" width="19.125" style="1" customWidth="1"/>
    <col min="515" max="515" width="8.625" style="1" customWidth="1"/>
    <col min="516" max="516" width="8.125" style="1" customWidth="1"/>
    <col min="517" max="517" width="8.625" style="1" customWidth="1"/>
    <col min="518" max="518" width="8.125" style="1" customWidth="1"/>
    <col min="519" max="519" width="8.625" style="1" customWidth="1"/>
    <col min="520" max="520" width="8.125" style="1" customWidth="1"/>
    <col min="521" max="521" width="8.625" style="1" customWidth="1"/>
    <col min="522" max="522" width="8.125" style="1" customWidth="1"/>
    <col min="523" max="532" width="8.625" style="1" customWidth="1"/>
    <col min="533" max="768" width="9" style="1"/>
    <col min="769" max="769" width="0.5" style="1" customWidth="1"/>
    <col min="770" max="770" width="19.125" style="1" customWidth="1"/>
    <col min="771" max="771" width="8.625" style="1" customWidth="1"/>
    <col min="772" max="772" width="8.125" style="1" customWidth="1"/>
    <col min="773" max="773" width="8.625" style="1" customWidth="1"/>
    <col min="774" max="774" width="8.125" style="1" customWidth="1"/>
    <col min="775" max="775" width="8.625" style="1" customWidth="1"/>
    <col min="776" max="776" width="8.125" style="1" customWidth="1"/>
    <col min="777" max="777" width="8.625" style="1" customWidth="1"/>
    <col min="778" max="778" width="8.125" style="1" customWidth="1"/>
    <col min="779" max="788" width="8.625" style="1" customWidth="1"/>
    <col min="789" max="1024" width="9" style="1"/>
    <col min="1025" max="1025" width="0.5" style="1" customWidth="1"/>
    <col min="1026" max="1026" width="19.125" style="1" customWidth="1"/>
    <col min="1027" max="1027" width="8.625" style="1" customWidth="1"/>
    <col min="1028" max="1028" width="8.125" style="1" customWidth="1"/>
    <col min="1029" max="1029" width="8.625" style="1" customWidth="1"/>
    <col min="1030" max="1030" width="8.125" style="1" customWidth="1"/>
    <col min="1031" max="1031" width="8.625" style="1" customWidth="1"/>
    <col min="1032" max="1032" width="8.125" style="1" customWidth="1"/>
    <col min="1033" max="1033" width="8.625" style="1" customWidth="1"/>
    <col min="1034" max="1034" width="8.125" style="1" customWidth="1"/>
    <col min="1035" max="1044" width="8.625" style="1" customWidth="1"/>
    <col min="1045" max="1280" width="9" style="1"/>
    <col min="1281" max="1281" width="0.5" style="1" customWidth="1"/>
    <col min="1282" max="1282" width="19.125" style="1" customWidth="1"/>
    <col min="1283" max="1283" width="8.625" style="1" customWidth="1"/>
    <col min="1284" max="1284" width="8.125" style="1" customWidth="1"/>
    <col min="1285" max="1285" width="8.625" style="1" customWidth="1"/>
    <col min="1286" max="1286" width="8.125" style="1" customWidth="1"/>
    <col min="1287" max="1287" width="8.625" style="1" customWidth="1"/>
    <col min="1288" max="1288" width="8.125" style="1" customWidth="1"/>
    <col min="1289" max="1289" width="8.625" style="1" customWidth="1"/>
    <col min="1290" max="1290" width="8.125" style="1" customWidth="1"/>
    <col min="1291" max="1300" width="8.625" style="1" customWidth="1"/>
    <col min="1301" max="1536" width="9" style="1"/>
    <col min="1537" max="1537" width="0.5" style="1" customWidth="1"/>
    <col min="1538" max="1538" width="19.125" style="1" customWidth="1"/>
    <col min="1539" max="1539" width="8.625" style="1" customWidth="1"/>
    <col min="1540" max="1540" width="8.125" style="1" customWidth="1"/>
    <col min="1541" max="1541" width="8.625" style="1" customWidth="1"/>
    <col min="1542" max="1542" width="8.125" style="1" customWidth="1"/>
    <col min="1543" max="1543" width="8.625" style="1" customWidth="1"/>
    <col min="1544" max="1544" width="8.125" style="1" customWidth="1"/>
    <col min="1545" max="1545" width="8.625" style="1" customWidth="1"/>
    <col min="1546" max="1546" width="8.125" style="1" customWidth="1"/>
    <col min="1547" max="1556" width="8.625" style="1" customWidth="1"/>
    <col min="1557" max="1792" width="9" style="1"/>
    <col min="1793" max="1793" width="0.5" style="1" customWidth="1"/>
    <col min="1794" max="1794" width="19.125" style="1" customWidth="1"/>
    <col min="1795" max="1795" width="8.625" style="1" customWidth="1"/>
    <col min="1796" max="1796" width="8.125" style="1" customWidth="1"/>
    <col min="1797" max="1797" width="8.625" style="1" customWidth="1"/>
    <col min="1798" max="1798" width="8.125" style="1" customWidth="1"/>
    <col min="1799" max="1799" width="8.625" style="1" customWidth="1"/>
    <col min="1800" max="1800" width="8.125" style="1" customWidth="1"/>
    <col min="1801" max="1801" width="8.625" style="1" customWidth="1"/>
    <col min="1802" max="1802" width="8.125" style="1" customWidth="1"/>
    <col min="1803" max="1812" width="8.625" style="1" customWidth="1"/>
    <col min="1813" max="2048" width="9" style="1"/>
    <col min="2049" max="2049" width="0.5" style="1" customWidth="1"/>
    <col min="2050" max="2050" width="19.125" style="1" customWidth="1"/>
    <col min="2051" max="2051" width="8.625" style="1" customWidth="1"/>
    <col min="2052" max="2052" width="8.125" style="1" customWidth="1"/>
    <col min="2053" max="2053" width="8.625" style="1" customWidth="1"/>
    <col min="2054" max="2054" width="8.125" style="1" customWidth="1"/>
    <col min="2055" max="2055" width="8.625" style="1" customWidth="1"/>
    <col min="2056" max="2056" width="8.125" style="1" customWidth="1"/>
    <col min="2057" max="2057" width="8.625" style="1" customWidth="1"/>
    <col min="2058" max="2058" width="8.125" style="1" customWidth="1"/>
    <col min="2059" max="2068" width="8.625" style="1" customWidth="1"/>
    <col min="2069" max="2304" width="9" style="1"/>
    <col min="2305" max="2305" width="0.5" style="1" customWidth="1"/>
    <col min="2306" max="2306" width="19.125" style="1" customWidth="1"/>
    <col min="2307" max="2307" width="8.625" style="1" customWidth="1"/>
    <col min="2308" max="2308" width="8.125" style="1" customWidth="1"/>
    <col min="2309" max="2309" width="8.625" style="1" customWidth="1"/>
    <col min="2310" max="2310" width="8.125" style="1" customWidth="1"/>
    <col min="2311" max="2311" width="8.625" style="1" customWidth="1"/>
    <col min="2312" max="2312" width="8.125" style="1" customWidth="1"/>
    <col min="2313" max="2313" width="8.625" style="1" customWidth="1"/>
    <col min="2314" max="2314" width="8.125" style="1" customWidth="1"/>
    <col min="2315" max="2324" width="8.625" style="1" customWidth="1"/>
    <col min="2325" max="2560" width="9" style="1"/>
    <col min="2561" max="2561" width="0.5" style="1" customWidth="1"/>
    <col min="2562" max="2562" width="19.125" style="1" customWidth="1"/>
    <col min="2563" max="2563" width="8.625" style="1" customWidth="1"/>
    <col min="2564" max="2564" width="8.125" style="1" customWidth="1"/>
    <col min="2565" max="2565" width="8.625" style="1" customWidth="1"/>
    <col min="2566" max="2566" width="8.125" style="1" customWidth="1"/>
    <col min="2567" max="2567" width="8.625" style="1" customWidth="1"/>
    <col min="2568" max="2568" width="8.125" style="1" customWidth="1"/>
    <col min="2569" max="2569" width="8.625" style="1" customWidth="1"/>
    <col min="2570" max="2570" width="8.125" style="1" customWidth="1"/>
    <col min="2571" max="2580" width="8.625" style="1" customWidth="1"/>
    <col min="2581" max="2816" width="9" style="1"/>
    <col min="2817" max="2817" width="0.5" style="1" customWidth="1"/>
    <col min="2818" max="2818" width="19.125" style="1" customWidth="1"/>
    <col min="2819" max="2819" width="8.625" style="1" customWidth="1"/>
    <col min="2820" max="2820" width="8.125" style="1" customWidth="1"/>
    <col min="2821" max="2821" width="8.625" style="1" customWidth="1"/>
    <col min="2822" max="2822" width="8.125" style="1" customWidth="1"/>
    <col min="2823" max="2823" width="8.625" style="1" customWidth="1"/>
    <col min="2824" max="2824" width="8.125" style="1" customWidth="1"/>
    <col min="2825" max="2825" width="8.625" style="1" customWidth="1"/>
    <col min="2826" max="2826" width="8.125" style="1" customWidth="1"/>
    <col min="2827" max="2836" width="8.625" style="1" customWidth="1"/>
    <col min="2837" max="3072" width="9" style="1"/>
    <col min="3073" max="3073" width="0.5" style="1" customWidth="1"/>
    <col min="3074" max="3074" width="19.125" style="1" customWidth="1"/>
    <col min="3075" max="3075" width="8.625" style="1" customWidth="1"/>
    <col min="3076" max="3076" width="8.125" style="1" customWidth="1"/>
    <col min="3077" max="3077" width="8.625" style="1" customWidth="1"/>
    <col min="3078" max="3078" width="8.125" style="1" customWidth="1"/>
    <col min="3079" max="3079" width="8.625" style="1" customWidth="1"/>
    <col min="3080" max="3080" width="8.125" style="1" customWidth="1"/>
    <col min="3081" max="3081" width="8.625" style="1" customWidth="1"/>
    <col min="3082" max="3082" width="8.125" style="1" customWidth="1"/>
    <col min="3083" max="3092" width="8.625" style="1" customWidth="1"/>
    <col min="3093" max="3328" width="9" style="1"/>
    <col min="3329" max="3329" width="0.5" style="1" customWidth="1"/>
    <col min="3330" max="3330" width="19.125" style="1" customWidth="1"/>
    <col min="3331" max="3331" width="8.625" style="1" customWidth="1"/>
    <col min="3332" max="3332" width="8.125" style="1" customWidth="1"/>
    <col min="3333" max="3333" width="8.625" style="1" customWidth="1"/>
    <col min="3334" max="3334" width="8.125" style="1" customWidth="1"/>
    <col min="3335" max="3335" width="8.625" style="1" customWidth="1"/>
    <col min="3336" max="3336" width="8.125" style="1" customWidth="1"/>
    <col min="3337" max="3337" width="8.625" style="1" customWidth="1"/>
    <col min="3338" max="3338" width="8.125" style="1" customWidth="1"/>
    <col min="3339" max="3348" width="8.625" style="1" customWidth="1"/>
    <col min="3349" max="3584" width="9" style="1"/>
    <col min="3585" max="3585" width="0.5" style="1" customWidth="1"/>
    <col min="3586" max="3586" width="19.125" style="1" customWidth="1"/>
    <col min="3587" max="3587" width="8.625" style="1" customWidth="1"/>
    <col min="3588" max="3588" width="8.125" style="1" customWidth="1"/>
    <col min="3589" max="3589" width="8.625" style="1" customWidth="1"/>
    <col min="3590" max="3590" width="8.125" style="1" customWidth="1"/>
    <col min="3591" max="3591" width="8.625" style="1" customWidth="1"/>
    <col min="3592" max="3592" width="8.125" style="1" customWidth="1"/>
    <col min="3593" max="3593" width="8.625" style="1" customWidth="1"/>
    <col min="3594" max="3594" width="8.125" style="1" customWidth="1"/>
    <col min="3595" max="3604" width="8.625" style="1" customWidth="1"/>
    <col min="3605" max="3840" width="9" style="1"/>
    <col min="3841" max="3841" width="0.5" style="1" customWidth="1"/>
    <col min="3842" max="3842" width="19.125" style="1" customWidth="1"/>
    <col min="3843" max="3843" width="8.625" style="1" customWidth="1"/>
    <col min="3844" max="3844" width="8.125" style="1" customWidth="1"/>
    <col min="3845" max="3845" width="8.625" style="1" customWidth="1"/>
    <col min="3846" max="3846" width="8.125" style="1" customWidth="1"/>
    <col min="3847" max="3847" width="8.625" style="1" customWidth="1"/>
    <col min="3848" max="3848" width="8.125" style="1" customWidth="1"/>
    <col min="3849" max="3849" width="8.625" style="1" customWidth="1"/>
    <col min="3850" max="3850" width="8.125" style="1" customWidth="1"/>
    <col min="3851" max="3860" width="8.625" style="1" customWidth="1"/>
    <col min="3861" max="4096" width="9" style="1"/>
    <col min="4097" max="4097" width="0.5" style="1" customWidth="1"/>
    <col min="4098" max="4098" width="19.125" style="1" customWidth="1"/>
    <col min="4099" max="4099" width="8.625" style="1" customWidth="1"/>
    <col min="4100" max="4100" width="8.125" style="1" customWidth="1"/>
    <col min="4101" max="4101" width="8.625" style="1" customWidth="1"/>
    <col min="4102" max="4102" width="8.125" style="1" customWidth="1"/>
    <col min="4103" max="4103" width="8.625" style="1" customWidth="1"/>
    <col min="4104" max="4104" width="8.125" style="1" customWidth="1"/>
    <col min="4105" max="4105" width="8.625" style="1" customWidth="1"/>
    <col min="4106" max="4106" width="8.125" style="1" customWidth="1"/>
    <col min="4107" max="4116" width="8.625" style="1" customWidth="1"/>
    <col min="4117" max="4352" width="9" style="1"/>
    <col min="4353" max="4353" width="0.5" style="1" customWidth="1"/>
    <col min="4354" max="4354" width="19.125" style="1" customWidth="1"/>
    <col min="4355" max="4355" width="8.625" style="1" customWidth="1"/>
    <col min="4356" max="4356" width="8.125" style="1" customWidth="1"/>
    <col min="4357" max="4357" width="8.625" style="1" customWidth="1"/>
    <col min="4358" max="4358" width="8.125" style="1" customWidth="1"/>
    <col min="4359" max="4359" width="8.625" style="1" customWidth="1"/>
    <col min="4360" max="4360" width="8.125" style="1" customWidth="1"/>
    <col min="4361" max="4361" width="8.625" style="1" customWidth="1"/>
    <col min="4362" max="4362" width="8.125" style="1" customWidth="1"/>
    <col min="4363" max="4372" width="8.625" style="1" customWidth="1"/>
    <col min="4373" max="4608" width="9" style="1"/>
    <col min="4609" max="4609" width="0.5" style="1" customWidth="1"/>
    <col min="4610" max="4610" width="19.125" style="1" customWidth="1"/>
    <col min="4611" max="4611" width="8.625" style="1" customWidth="1"/>
    <col min="4612" max="4612" width="8.125" style="1" customWidth="1"/>
    <col min="4613" max="4613" width="8.625" style="1" customWidth="1"/>
    <col min="4614" max="4614" width="8.125" style="1" customWidth="1"/>
    <col min="4615" max="4615" width="8.625" style="1" customWidth="1"/>
    <col min="4616" max="4616" width="8.125" style="1" customWidth="1"/>
    <col min="4617" max="4617" width="8.625" style="1" customWidth="1"/>
    <col min="4618" max="4618" width="8.125" style="1" customWidth="1"/>
    <col min="4619" max="4628" width="8.625" style="1" customWidth="1"/>
    <col min="4629" max="4864" width="9" style="1"/>
    <col min="4865" max="4865" width="0.5" style="1" customWidth="1"/>
    <col min="4866" max="4866" width="19.125" style="1" customWidth="1"/>
    <col min="4867" max="4867" width="8.625" style="1" customWidth="1"/>
    <col min="4868" max="4868" width="8.125" style="1" customWidth="1"/>
    <col min="4869" max="4869" width="8.625" style="1" customWidth="1"/>
    <col min="4870" max="4870" width="8.125" style="1" customWidth="1"/>
    <col min="4871" max="4871" width="8.625" style="1" customWidth="1"/>
    <col min="4872" max="4872" width="8.125" style="1" customWidth="1"/>
    <col min="4873" max="4873" width="8.625" style="1" customWidth="1"/>
    <col min="4874" max="4874" width="8.125" style="1" customWidth="1"/>
    <col min="4875" max="4884" width="8.625" style="1" customWidth="1"/>
    <col min="4885" max="5120" width="9" style="1"/>
    <col min="5121" max="5121" width="0.5" style="1" customWidth="1"/>
    <col min="5122" max="5122" width="19.125" style="1" customWidth="1"/>
    <col min="5123" max="5123" width="8.625" style="1" customWidth="1"/>
    <col min="5124" max="5124" width="8.125" style="1" customWidth="1"/>
    <col min="5125" max="5125" width="8.625" style="1" customWidth="1"/>
    <col min="5126" max="5126" width="8.125" style="1" customWidth="1"/>
    <col min="5127" max="5127" width="8.625" style="1" customWidth="1"/>
    <col min="5128" max="5128" width="8.125" style="1" customWidth="1"/>
    <col min="5129" max="5129" width="8.625" style="1" customWidth="1"/>
    <col min="5130" max="5130" width="8.125" style="1" customWidth="1"/>
    <col min="5131" max="5140" width="8.625" style="1" customWidth="1"/>
    <col min="5141" max="5376" width="9" style="1"/>
    <col min="5377" max="5377" width="0.5" style="1" customWidth="1"/>
    <col min="5378" max="5378" width="19.125" style="1" customWidth="1"/>
    <col min="5379" max="5379" width="8.625" style="1" customWidth="1"/>
    <col min="5380" max="5380" width="8.125" style="1" customWidth="1"/>
    <col min="5381" max="5381" width="8.625" style="1" customWidth="1"/>
    <col min="5382" max="5382" width="8.125" style="1" customWidth="1"/>
    <col min="5383" max="5383" width="8.625" style="1" customWidth="1"/>
    <col min="5384" max="5384" width="8.125" style="1" customWidth="1"/>
    <col min="5385" max="5385" width="8.625" style="1" customWidth="1"/>
    <col min="5386" max="5386" width="8.125" style="1" customWidth="1"/>
    <col min="5387" max="5396" width="8.625" style="1" customWidth="1"/>
    <col min="5397" max="5632" width="9" style="1"/>
    <col min="5633" max="5633" width="0.5" style="1" customWidth="1"/>
    <col min="5634" max="5634" width="19.125" style="1" customWidth="1"/>
    <col min="5635" max="5635" width="8.625" style="1" customWidth="1"/>
    <col min="5636" max="5636" width="8.125" style="1" customWidth="1"/>
    <col min="5637" max="5637" width="8.625" style="1" customWidth="1"/>
    <col min="5638" max="5638" width="8.125" style="1" customWidth="1"/>
    <col min="5639" max="5639" width="8.625" style="1" customWidth="1"/>
    <col min="5640" max="5640" width="8.125" style="1" customWidth="1"/>
    <col min="5641" max="5641" width="8.625" style="1" customWidth="1"/>
    <col min="5642" max="5642" width="8.125" style="1" customWidth="1"/>
    <col min="5643" max="5652" width="8.625" style="1" customWidth="1"/>
    <col min="5653" max="5888" width="9" style="1"/>
    <col min="5889" max="5889" width="0.5" style="1" customWidth="1"/>
    <col min="5890" max="5890" width="19.125" style="1" customWidth="1"/>
    <col min="5891" max="5891" width="8.625" style="1" customWidth="1"/>
    <col min="5892" max="5892" width="8.125" style="1" customWidth="1"/>
    <col min="5893" max="5893" width="8.625" style="1" customWidth="1"/>
    <col min="5894" max="5894" width="8.125" style="1" customWidth="1"/>
    <col min="5895" max="5895" width="8.625" style="1" customWidth="1"/>
    <col min="5896" max="5896" width="8.125" style="1" customWidth="1"/>
    <col min="5897" max="5897" width="8.625" style="1" customWidth="1"/>
    <col min="5898" max="5898" width="8.125" style="1" customWidth="1"/>
    <col min="5899" max="5908" width="8.625" style="1" customWidth="1"/>
    <col min="5909" max="6144" width="9" style="1"/>
    <col min="6145" max="6145" width="0.5" style="1" customWidth="1"/>
    <col min="6146" max="6146" width="19.125" style="1" customWidth="1"/>
    <col min="6147" max="6147" width="8.625" style="1" customWidth="1"/>
    <col min="6148" max="6148" width="8.125" style="1" customWidth="1"/>
    <col min="6149" max="6149" width="8.625" style="1" customWidth="1"/>
    <col min="6150" max="6150" width="8.125" style="1" customWidth="1"/>
    <col min="6151" max="6151" width="8.625" style="1" customWidth="1"/>
    <col min="6152" max="6152" width="8.125" style="1" customWidth="1"/>
    <col min="6153" max="6153" width="8.625" style="1" customWidth="1"/>
    <col min="6154" max="6154" width="8.125" style="1" customWidth="1"/>
    <col min="6155" max="6164" width="8.625" style="1" customWidth="1"/>
    <col min="6165" max="6400" width="9" style="1"/>
    <col min="6401" max="6401" width="0.5" style="1" customWidth="1"/>
    <col min="6402" max="6402" width="19.125" style="1" customWidth="1"/>
    <col min="6403" max="6403" width="8.625" style="1" customWidth="1"/>
    <col min="6404" max="6404" width="8.125" style="1" customWidth="1"/>
    <col min="6405" max="6405" width="8.625" style="1" customWidth="1"/>
    <col min="6406" max="6406" width="8.125" style="1" customWidth="1"/>
    <col min="6407" max="6407" width="8.625" style="1" customWidth="1"/>
    <col min="6408" max="6408" width="8.125" style="1" customWidth="1"/>
    <col min="6409" max="6409" width="8.625" style="1" customWidth="1"/>
    <col min="6410" max="6410" width="8.125" style="1" customWidth="1"/>
    <col min="6411" max="6420" width="8.625" style="1" customWidth="1"/>
    <col min="6421" max="6656" width="9" style="1"/>
    <col min="6657" max="6657" width="0.5" style="1" customWidth="1"/>
    <col min="6658" max="6658" width="19.125" style="1" customWidth="1"/>
    <col min="6659" max="6659" width="8.625" style="1" customWidth="1"/>
    <col min="6660" max="6660" width="8.125" style="1" customWidth="1"/>
    <col min="6661" max="6661" width="8.625" style="1" customWidth="1"/>
    <col min="6662" max="6662" width="8.125" style="1" customWidth="1"/>
    <col min="6663" max="6663" width="8.625" style="1" customWidth="1"/>
    <col min="6664" max="6664" width="8.125" style="1" customWidth="1"/>
    <col min="6665" max="6665" width="8.625" style="1" customWidth="1"/>
    <col min="6666" max="6666" width="8.125" style="1" customWidth="1"/>
    <col min="6667" max="6676" width="8.625" style="1" customWidth="1"/>
    <col min="6677" max="6912" width="9" style="1"/>
    <col min="6913" max="6913" width="0.5" style="1" customWidth="1"/>
    <col min="6914" max="6914" width="19.125" style="1" customWidth="1"/>
    <col min="6915" max="6915" width="8.625" style="1" customWidth="1"/>
    <col min="6916" max="6916" width="8.125" style="1" customWidth="1"/>
    <col min="6917" max="6917" width="8.625" style="1" customWidth="1"/>
    <col min="6918" max="6918" width="8.125" style="1" customWidth="1"/>
    <col min="6919" max="6919" width="8.625" style="1" customWidth="1"/>
    <col min="6920" max="6920" width="8.125" style="1" customWidth="1"/>
    <col min="6921" max="6921" width="8.625" style="1" customWidth="1"/>
    <col min="6922" max="6922" width="8.125" style="1" customWidth="1"/>
    <col min="6923" max="6932" width="8.625" style="1" customWidth="1"/>
    <col min="6933" max="7168" width="9" style="1"/>
    <col min="7169" max="7169" width="0.5" style="1" customWidth="1"/>
    <col min="7170" max="7170" width="19.125" style="1" customWidth="1"/>
    <col min="7171" max="7171" width="8.625" style="1" customWidth="1"/>
    <col min="7172" max="7172" width="8.125" style="1" customWidth="1"/>
    <col min="7173" max="7173" width="8.625" style="1" customWidth="1"/>
    <col min="7174" max="7174" width="8.125" style="1" customWidth="1"/>
    <col min="7175" max="7175" width="8.625" style="1" customWidth="1"/>
    <col min="7176" max="7176" width="8.125" style="1" customWidth="1"/>
    <col min="7177" max="7177" width="8.625" style="1" customWidth="1"/>
    <col min="7178" max="7178" width="8.125" style="1" customWidth="1"/>
    <col min="7179" max="7188" width="8.625" style="1" customWidth="1"/>
    <col min="7189" max="7424" width="9" style="1"/>
    <col min="7425" max="7425" width="0.5" style="1" customWidth="1"/>
    <col min="7426" max="7426" width="19.125" style="1" customWidth="1"/>
    <col min="7427" max="7427" width="8.625" style="1" customWidth="1"/>
    <col min="7428" max="7428" width="8.125" style="1" customWidth="1"/>
    <col min="7429" max="7429" width="8.625" style="1" customWidth="1"/>
    <col min="7430" max="7430" width="8.125" style="1" customWidth="1"/>
    <col min="7431" max="7431" width="8.625" style="1" customWidth="1"/>
    <col min="7432" max="7432" width="8.125" style="1" customWidth="1"/>
    <col min="7433" max="7433" width="8.625" style="1" customWidth="1"/>
    <col min="7434" max="7434" width="8.125" style="1" customWidth="1"/>
    <col min="7435" max="7444" width="8.625" style="1" customWidth="1"/>
    <col min="7445" max="7680" width="9" style="1"/>
    <col min="7681" max="7681" width="0.5" style="1" customWidth="1"/>
    <col min="7682" max="7682" width="19.125" style="1" customWidth="1"/>
    <col min="7683" max="7683" width="8.625" style="1" customWidth="1"/>
    <col min="7684" max="7684" width="8.125" style="1" customWidth="1"/>
    <col min="7685" max="7685" width="8.625" style="1" customWidth="1"/>
    <col min="7686" max="7686" width="8.125" style="1" customWidth="1"/>
    <col min="7687" max="7687" width="8.625" style="1" customWidth="1"/>
    <col min="7688" max="7688" width="8.125" style="1" customWidth="1"/>
    <col min="7689" max="7689" width="8.625" style="1" customWidth="1"/>
    <col min="7690" max="7690" width="8.125" style="1" customWidth="1"/>
    <col min="7691" max="7700" width="8.625" style="1" customWidth="1"/>
    <col min="7701" max="7936" width="9" style="1"/>
    <col min="7937" max="7937" width="0.5" style="1" customWidth="1"/>
    <col min="7938" max="7938" width="19.125" style="1" customWidth="1"/>
    <col min="7939" max="7939" width="8.625" style="1" customWidth="1"/>
    <col min="7940" max="7940" width="8.125" style="1" customWidth="1"/>
    <col min="7941" max="7941" width="8.625" style="1" customWidth="1"/>
    <col min="7942" max="7942" width="8.125" style="1" customWidth="1"/>
    <col min="7943" max="7943" width="8.625" style="1" customWidth="1"/>
    <col min="7944" max="7944" width="8.125" style="1" customWidth="1"/>
    <col min="7945" max="7945" width="8.625" style="1" customWidth="1"/>
    <col min="7946" max="7946" width="8.125" style="1" customWidth="1"/>
    <col min="7947" max="7956" width="8.625" style="1" customWidth="1"/>
    <col min="7957" max="8192" width="9" style="1"/>
    <col min="8193" max="8193" width="0.5" style="1" customWidth="1"/>
    <col min="8194" max="8194" width="19.125" style="1" customWidth="1"/>
    <col min="8195" max="8195" width="8.625" style="1" customWidth="1"/>
    <col min="8196" max="8196" width="8.125" style="1" customWidth="1"/>
    <col min="8197" max="8197" width="8.625" style="1" customWidth="1"/>
    <col min="8198" max="8198" width="8.125" style="1" customWidth="1"/>
    <col min="8199" max="8199" width="8.625" style="1" customWidth="1"/>
    <col min="8200" max="8200" width="8.125" style="1" customWidth="1"/>
    <col min="8201" max="8201" width="8.625" style="1" customWidth="1"/>
    <col min="8202" max="8202" width="8.125" style="1" customWidth="1"/>
    <col min="8203" max="8212" width="8.625" style="1" customWidth="1"/>
    <col min="8213" max="8448" width="9" style="1"/>
    <col min="8449" max="8449" width="0.5" style="1" customWidth="1"/>
    <col min="8450" max="8450" width="19.125" style="1" customWidth="1"/>
    <col min="8451" max="8451" width="8.625" style="1" customWidth="1"/>
    <col min="8452" max="8452" width="8.125" style="1" customWidth="1"/>
    <col min="8453" max="8453" width="8.625" style="1" customWidth="1"/>
    <col min="8454" max="8454" width="8.125" style="1" customWidth="1"/>
    <col min="8455" max="8455" width="8.625" style="1" customWidth="1"/>
    <col min="8456" max="8456" width="8.125" style="1" customWidth="1"/>
    <col min="8457" max="8457" width="8.625" style="1" customWidth="1"/>
    <col min="8458" max="8458" width="8.125" style="1" customWidth="1"/>
    <col min="8459" max="8468" width="8.625" style="1" customWidth="1"/>
    <col min="8469" max="8704" width="9" style="1"/>
    <col min="8705" max="8705" width="0.5" style="1" customWidth="1"/>
    <col min="8706" max="8706" width="19.125" style="1" customWidth="1"/>
    <col min="8707" max="8707" width="8.625" style="1" customWidth="1"/>
    <col min="8708" max="8708" width="8.125" style="1" customWidth="1"/>
    <col min="8709" max="8709" width="8.625" style="1" customWidth="1"/>
    <col min="8710" max="8710" width="8.125" style="1" customWidth="1"/>
    <col min="8711" max="8711" width="8.625" style="1" customWidth="1"/>
    <col min="8712" max="8712" width="8.125" style="1" customWidth="1"/>
    <col min="8713" max="8713" width="8.625" style="1" customWidth="1"/>
    <col min="8714" max="8714" width="8.125" style="1" customWidth="1"/>
    <col min="8715" max="8724" width="8.625" style="1" customWidth="1"/>
    <col min="8725" max="8960" width="9" style="1"/>
    <col min="8961" max="8961" width="0.5" style="1" customWidth="1"/>
    <col min="8962" max="8962" width="19.125" style="1" customWidth="1"/>
    <col min="8963" max="8963" width="8.625" style="1" customWidth="1"/>
    <col min="8964" max="8964" width="8.125" style="1" customWidth="1"/>
    <col min="8965" max="8965" width="8.625" style="1" customWidth="1"/>
    <col min="8966" max="8966" width="8.125" style="1" customWidth="1"/>
    <col min="8967" max="8967" width="8.625" style="1" customWidth="1"/>
    <col min="8968" max="8968" width="8.125" style="1" customWidth="1"/>
    <col min="8969" max="8969" width="8.625" style="1" customWidth="1"/>
    <col min="8970" max="8970" width="8.125" style="1" customWidth="1"/>
    <col min="8971" max="8980" width="8.625" style="1" customWidth="1"/>
    <col min="8981" max="9216" width="9" style="1"/>
    <col min="9217" max="9217" width="0.5" style="1" customWidth="1"/>
    <col min="9218" max="9218" width="19.125" style="1" customWidth="1"/>
    <col min="9219" max="9219" width="8.625" style="1" customWidth="1"/>
    <col min="9220" max="9220" width="8.125" style="1" customWidth="1"/>
    <col min="9221" max="9221" width="8.625" style="1" customWidth="1"/>
    <col min="9222" max="9222" width="8.125" style="1" customWidth="1"/>
    <col min="9223" max="9223" width="8.625" style="1" customWidth="1"/>
    <col min="9224" max="9224" width="8.125" style="1" customWidth="1"/>
    <col min="9225" max="9225" width="8.625" style="1" customWidth="1"/>
    <col min="9226" max="9226" width="8.125" style="1" customWidth="1"/>
    <col min="9227" max="9236" width="8.625" style="1" customWidth="1"/>
    <col min="9237" max="9472" width="9" style="1"/>
    <col min="9473" max="9473" width="0.5" style="1" customWidth="1"/>
    <col min="9474" max="9474" width="19.125" style="1" customWidth="1"/>
    <col min="9475" max="9475" width="8.625" style="1" customWidth="1"/>
    <col min="9476" max="9476" width="8.125" style="1" customWidth="1"/>
    <col min="9477" max="9477" width="8.625" style="1" customWidth="1"/>
    <col min="9478" max="9478" width="8.125" style="1" customWidth="1"/>
    <col min="9479" max="9479" width="8.625" style="1" customWidth="1"/>
    <col min="9480" max="9480" width="8.125" style="1" customWidth="1"/>
    <col min="9481" max="9481" width="8.625" style="1" customWidth="1"/>
    <col min="9482" max="9482" width="8.125" style="1" customWidth="1"/>
    <col min="9483" max="9492" width="8.625" style="1" customWidth="1"/>
    <col min="9493" max="9728" width="9" style="1"/>
    <col min="9729" max="9729" width="0.5" style="1" customWidth="1"/>
    <col min="9730" max="9730" width="19.125" style="1" customWidth="1"/>
    <col min="9731" max="9731" width="8.625" style="1" customWidth="1"/>
    <col min="9732" max="9732" width="8.125" style="1" customWidth="1"/>
    <col min="9733" max="9733" width="8.625" style="1" customWidth="1"/>
    <col min="9734" max="9734" width="8.125" style="1" customWidth="1"/>
    <col min="9735" max="9735" width="8.625" style="1" customWidth="1"/>
    <col min="9736" max="9736" width="8.125" style="1" customWidth="1"/>
    <col min="9737" max="9737" width="8.625" style="1" customWidth="1"/>
    <col min="9738" max="9738" width="8.125" style="1" customWidth="1"/>
    <col min="9739" max="9748" width="8.625" style="1" customWidth="1"/>
    <col min="9749" max="9984" width="9" style="1"/>
    <col min="9985" max="9985" width="0.5" style="1" customWidth="1"/>
    <col min="9986" max="9986" width="19.125" style="1" customWidth="1"/>
    <col min="9987" max="9987" width="8.625" style="1" customWidth="1"/>
    <col min="9988" max="9988" width="8.125" style="1" customWidth="1"/>
    <col min="9989" max="9989" width="8.625" style="1" customWidth="1"/>
    <col min="9990" max="9990" width="8.125" style="1" customWidth="1"/>
    <col min="9991" max="9991" width="8.625" style="1" customWidth="1"/>
    <col min="9992" max="9992" width="8.125" style="1" customWidth="1"/>
    <col min="9993" max="9993" width="8.625" style="1" customWidth="1"/>
    <col min="9994" max="9994" width="8.125" style="1" customWidth="1"/>
    <col min="9995" max="10004" width="8.625" style="1" customWidth="1"/>
    <col min="10005" max="10240" width="9" style="1"/>
    <col min="10241" max="10241" width="0.5" style="1" customWidth="1"/>
    <col min="10242" max="10242" width="19.125" style="1" customWidth="1"/>
    <col min="10243" max="10243" width="8.625" style="1" customWidth="1"/>
    <col min="10244" max="10244" width="8.125" style="1" customWidth="1"/>
    <col min="10245" max="10245" width="8.625" style="1" customWidth="1"/>
    <col min="10246" max="10246" width="8.125" style="1" customWidth="1"/>
    <col min="10247" max="10247" width="8.625" style="1" customWidth="1"/>
    <col min="10248" max="10248" width="8.125" style="1" customWidth="1"/>
    <col min="10249" max="10249" width="8.625" style="1" customWidth="1"/>
    <col min="10250" max="10250" width="8.125" style="1" customWidth="1"/>
    <col min="10251" max="10260" width="8.625" style="1" customWidth="1"/>
    <col min="10261" max="10496" width="9" style="1"/>
    <col min="10497" max="10497" width="0.5" style="1" customWidth="1"/>
    <col min="10498" max="10498" width="19.125" style="1" customWidth="1"/>
    <col min="10499" max="10499" width="8.625" style="1" customWidth="1"/>
    <col min="10500" max="10500" width="8.125" style="1" customWidth="1"/>
    <col min="10501" max="10501" width="8.625" style="1" customWidth="1"/>
    <col min="10502" max="10502" width="8.125" style="1" customWidth="1"/>
    <col min="10503" max="10503" width="8.625" style="1" customWidth="1"/>
    <col min="10504" max="10504" width="8.125" style="1" customWidth="1"/>
    <col min="10505" max="10505" width="8.625" style="1" customWidth="1"/>
    <col min="10506" max="10506" width="8.125" style="1" customWidth="1"/>
    <col min="10507" max="10516" width="8.625" style="1" customWidth="1"/>
    <col min="10517" max="10752" width="9" style="1"/>
    <col min="10753" max="10753" width="0.5" style="1" customWidth="1"/>
    <col min="10754" max="10754" width="19.125" style="1" customWidth="1"/>
    <col min="10755" max="10755" width="8.625" style="1" customWidth="1"/>
    <col min="10756" max="10756" width="8.125" style="1" customWidth="1"/>
    <col min="10757" max="10757" width="8.625" style="1" customWidth="1"/>
    <col min="10758" max="10758" width="8.125" style="1" customWidth="1"/>
    <col min="10759" max="10759" width="8.625" style="1" customWidth="1"/>
    <col min="10760" max="10760" width="8.125" style="1" customWidth="1"/>
    <col min="10761" max="10761" width="8.625" style="1" customWidth="1"/>
    <col min="10762" max="10762" width="8.125" style="1" customWidth="1"/>
    <col min="10763" max="10772" width="8.625" style="1" customWidth="1"/>
    <col min="10773" max="11008" width="9" style="1"/>
    <col min="11009" max="11009" width="0.5" style="1" customWidth="1"/>
    <col min="11010" max="11010" width="19.125" style="1" customWidth="1"/>
    <col min="11011" max="11011" width="8.625" style="1" customWidth="1"/>
    <col min="11012" max="11012" width="8.125" style="1" customWidth="1"/>
    <col min="11013" max="11013" width="8.625" style="1" customWidth="1"/>
    <col min="11014" max="11014" width="8.125" style="1" customWidth="1"/>
    <col min="11015" max="11015" width="8.625" style="1" customWidth="1"/>
    <col min="11016" max="11016" width="8.125" style="1" customWidth="1"/>
    <col min="11017" max="11017" width="8.625" style="1" customWidth="1"/>
    <col min="11018" max="11018" width="8.125" style="1" customWidth="1"/>
    <col min="11019" max="11028" width="8.625" style="1" customWidth="1"/>
    <col min="11029" max="11264" width="9" style="1"/>
    <col min="11265" max="11265" width="0.5" style="1" customWidth="1"/>
    <col min="11266" max="11266" width="19.125" style="1" customWidth="1"/>
    <col min="11267" max="11267" width="8.625" style="1" customWidth="1"/>
    <col min="11268" max="11268" width="8.125" style="1" customWidth="1"/>
    <col min="11269" max="11269" width="8.625" style="1" customWidth="1"/>
    <col min="11270" max="11270" width="8.125" style="1" customWidth="1"/>
    <col min="11271" max="11271" width="8.625" style="1" customWidth="1"/>
    <col min="11272" max="11272" width="8.125" style="1" customWidth="1"/>
    <col min="11273" max="11273" width="8.625" style="1" customWidth="1"/>
    <col min="11274" max="11274" width="8.125" style="1" customWidth="1"/>
    <col min="11275" max="11284" width="8.625" style="1" customWidth="1"/>
    <col min="11285" max="11520" width="9" style="1"/>
    <col min="11521" max="11521" width="0.5" style="1" customWidth="1"/>
    <col min="11522" max="11522" width="19.125" style="1" customWidth="1"/>
    <col min="11523" max="11523" width="8.625" style="1" customWidth="1"/>
    <col min="11524" max="11524" width="8.125" style="1" customWidth="1"/>
    <col min="11525" max="11525" width="8.625" style="1" customWidth="1"/>
    <col min="11526" max="11526" width="8.125" style="1" customWidth="1"/>
    <col min="11527" max="11527" width="8.625" style="1" customWidth="1"/>
    <col min="11528" max="11528" width="8.125" style="1" customWidth="1"/>
    <col min="11529" max="11529" width="8.625" style="1" customWidth="1"/>
    <col min="11530" max="11530" width="8.125" style="1" customWidth="1"/>
    <col min="11531" max="11540" width="8.625" style="1" customWidth="1"/>
    <col min="11541" max="11776" width="9" style="1"/>
    <col min="11777" max="11777" width="0.5" style="1" customWidth="1"/>
    <col min="11778" max="11778" width="19.125" style="1" customWidth="1"/>
    <col min="11779" max="11779" width="8.625" style="1" customWidth="1"/>
    <col min="11780" max="11780" width="8.125" style="1" customWidth="1"/>
    <col min="11781" max="11781" width="8.625" style="1" customWidth="1"/>
    <col min="11782" max="11782" width="8.125" style="1" customWidth="1"/>
    <col min="11783" max="11783" width="8.625" style="1" customWidth="1"/>
    <col min="11784" max="11784" width="8.125" style="1" customWidth="1"/>
    <col min="11785" max="11785" width="8.625" style="1" customWidth="1"/>
    <col min="11786" max="11786" width="8.125" style="1" customWidth="1"/>
    <col min="11787" max="11796" width="8.625" style="1" customWidth="1"/>
    <col min="11797" max="12032" width="9" style="1"/>
    <col min="12033" max="12033" width="0.5" style="1" customWidth="1"/>
    <col min="12034" max="12034" width="19.125" style="1" customWidth="1"/>
    <col min="12035" max="12035" width="8.625" style="1" customWidth="1"/>
    <col min="12036" max="12036" width="8.125" style="1" customWidth="1"/>
    <col min="12037" max="12037" width="8.625" style="1" customWidth="1"/>
    <col min="12038" max="12038" width="8.125" style="1" customWidth="1"/>
    <col min="12039" max="12039" width="8.625" style="1" customWidth="1"/>
    <col min="12040" max="12040" width="8.125" style="1" customWidth="1"/>
    <col min="12041" max="12041" width="8.625" style="1" customWidth="1"/>
    <col min="12042" max="12042" width="8.125" style="1" customWidth="1"/>
    <col min="12043" max="12052" width="8.625" style="1" customWidth="1"/>
    <col min="12053" max="12288" width="9" style="1"/>
    <col min="12289" max="12289" width="0.5" style="1" customWidth="1"/>
    <col min="12290" max="12290" width="19.125" style="1" customWidth="1"/>
    <col min="12291" max="12291" width="8.625" style="1" customWidth="1"/>
    <col min="12292" max="12292" width="8.125" style="1" customWidth="1"/>
    <col min="12293" max="12293" width="8.625" style="1" customWidth="1"/>
    <col min="12294" max="12294" width="8.125" style="1" customWidth="1"/>
    <col min="12295" max="12295" width="8.625" style="1" customWidth="1"/>
    <col min="12296" max="12296" width="8.125" style="1" customWidth="1"/>
    <col min="12297" max="12297" width="8.625" style="1" customWidth="1"/>
    <col min="12298" max="12298" width="8.125" style="1" customWidth="1"/>
    <col min="12299" max="12308" width="8.625" style="1" customWidth="1"/>
    <col min="12309" max="12544" width="9" style="1"/>
    <col min="12545" max="12545" width="0.5" style="1" customWidth="1"/>
    <col min="12546" max="12546" width="19.125" style="1" customWidth="1"/>
    <col min="12547" max="12547" width="8.625" style="1" customWidth="1"/>
    <col min="12548" max="12548" width="8.125" style="1" customWidth="1"/>
    <col min="12549" max="12549" width="8.625" style="1" customWidth="1"/>
    <col min="12550" max="12550" width="8.125" style="1" customWidth="1"/>
    <col min="12551" max="12551" width="8.625" style="1" customWidth="1"/>
    <col min="12552" max="12552" width="8.125" style="1" customWidth="1"/>
    <col min="12553" max="12553" width="8.625" style="1" customWidth="1"/>
    <col min="12554" max="12554" width="8.125" style="1" customWidth="1"/>
    <col min="12555" max="12564" width="8.625" style="1" customWidth="1"/>
    <col min="12565" max="12800" width="9" style="1"/>
    <col min="12801" max="12801" width="0.5" style="1" customWidth="1"/>
    <col min="12802" max="12802" width="19.125" style="1" customWidth="1"/>
    <col min="12803" max="12803" width="8.625" style="1" customWidth="1"/>
    <col min="12804" max="12804" width="8.125" style="1" customWidth="1"/>
    <col min="12805" max="12805" width="8.625" style="1" customWidth="1"/>
    <col min="12806" max="12806" width="8.125" style="1" customWidth="1"/>
    <col min="12807" max="12807" width="8.625" style="1" customWidth="1"/>
    <col min="12808" max="12808" width="8.125" style="1" customWidth="1"/>
    <col min="12809" max="12809" width="8.625" style="1" customWidth="1"/>
    <col min="12810" max="12810" width="8.125" style="1" customWidth="1"/>
    <col min="12811" max="12820" width="8.625" style="1" customWidth="1"/>
    <col min="12821" max="13056" width="9" style="1"/>
    <col min="13057" max="13057" width="0.5" style="1" customWidth="1"/>
    <col min="13058" max="13058" width="19.125" style="1" customWidth="1"/>
    <col min="13059" max="13059" width="8.625" style="1" customWidth="1"/>
    <col min="13060" max="13060" width="8.125" style="1" customWidth="1"/>
    <col min="13061" max="13061" width="8.625" style="1" customWidth="1"/>
    <col min="13062" max="13062" width="8.125" style="1" customWidth="1"/>
    <col min="13063" max="13063" width="8.625" style="1" customWidth="1"/>
    <col min="13064" max="13064" width="8.125" style="1" customWidth="1"/>
    <col min="13065" max="13065" width="8.625" style="1" customWidth="1"/>
    <col min="13066" max="13066" width="8.125" style="1" customWidth="1"/>
    <col min="13067" max="13076" width="8.625" style="1" customWidth="1"/>
    <col min="13077" max="13312" width="9" style="1"/>
    <col min="13313" max="13313" width="0.5" style="1" customWidth="1"/>
    <col min="13314" max="13314" width="19.125" style="1" customWidth="1"/>
    <col min="13315" max="13315" width="8.625" style="1" customWidth="1"/>
    <col min="13316" max="13316" width="8.125" style="1" customWidth="1"/>
    <col min="13317" max="13317" width="8.625" style="1" customWidth="1"/>
    <col min="13318" max="13318" width="8.125" style="1" customWidth="1"/>
    <col min="13319" max="13319" width="8.625" style="1" customWidth="1"/>
    <col min="13320" max="13320" width="8.125" style="1" customWidth="1"/>
    <col min="13321" max="13321" width="8.625" style="1" customWidth="1"/>
    <col min="13322" max="13322" width="8.125" style="1" customWidth="1"/>
    <col min="13323" max="13332" width="8.625" style="1" customWidth="1"/>
    <col min="13333" max="13568" width="9" style="1"/>
    <col min="13569" max="13569" width="0.5" style="1" customWidth="1"/>
    <col min="13570" max="13570" width="19.125" style="1" customWidth="1"/>
    <col min="13571" max="13571" width="8.625" style="1" customWidth="1"/>
    <col min="13572" max="13572" width="8.125" style="1" customWidth="1"/>
    <col min="13573" max="13573" width="8.625" style="1" customWidth="1"/>
    <col min="13574" max="13574" width="8.125" style="1" customWidth="1"/>
    <col min="13575" max="13575" width="8.625" style="1" customWidth="1"/>
    <col min="13576" max="13576" width="8.125" style="1" customWidth="1"/>
    <col min="13577" max="13577" width="8.625" style="1" customWidth="1"/>
    <col min="13578" max="13578" width="8.125" style="1" customWidth="1"/>
    <col min="13579" max="13588" width="8.625" style="1" customWidth="1"/>
    <col min="13589" max="13824" width="9" style="1"/>
    <col min="13825" max="13825" width="0.5" style="1" customWidth="1"/>
    <col min="13826" max="13826" width="19.125" style="1" customWidth="1"/>
    <col min="13827" max="13827" width="8.625" style="1" customWidth="1"/>
    <col min="13828" max="13828" width="8.125" style="1" customWidth="1"/>
    <col min="13829" max="13829" width="8.625" style="1" customWidth="1"/>
    <col min="13830" max="13830" width="8.125" style="1" customWidth="1"/>
    <col min="13831" max="13831" width="8.625" style="1" customWidth="1"/>
    <col min="13832" max="13832" width="8.125" style="1" customWidth="1"/>
    <col min="13833" max="13833" width="8.625" style="1" customWidth="1"/>
    <col min="13834" max="13834" width="8.125" style="1" customWidth="1"/>
    <col min="13835" max="13844" width="8.625" style="1" customWidth="1"/>
    <col min="13845" max="14080" width="9" style="1"/>
    <col min="14081" max="14081" width="0.5" style="1" customWidth="1"/>
    <col min="14082" max="14082" width="19.125" style="1" customWidth="1"/>
    <col min="14083" max="14083" width="8.625" style="1" customWidth="1"/>
    <col min="14084" max="14084" width="8.125" style="1" customWidth="1"/>
    <col min="14085" max="14085" width="8.625" style="1" customWidth="1"/>
    <col min="14086" max="14086" width="8.125" style="1" customWidth="1"/>
    <col min="14087" max="14087" width="8.625" style="1" customWidth="1"/>
    <col min="14088" max="14088" width="8.125" style="1" customWidth="1"/>
    <col min="14089" max="14089" width="8.625" style="1" customWidth="1"/>
    <col min="14090" max="14090" width="8.125" style="1" customWidth="1"/>
    <col min="14091" max="14100" width="8.625" style="1" customWidth="1"/>
    <col min="14101" max="14336" width="9" style="1"/>
    <col min="14337" max="14337" width="0.5" style="1" customWidth="1"/>
    <col min="14338" max="14338" width="19.125" style="1" customWidth="1"/>
    <col min="14339" max="14339" width="8.625" style="1" customWidth="1"/>
    <col min="14340" max="14340" width="8.125" style="1" customWidth="1"/>
    <col min="14341" max="14341" width="8.625" style="1" customWidth="1"/>
    <col min="14342" max="14342" width="8.125" style="1" customWidth="1"/>
    <col min="14343" max="14343" width="8.625" style="1" customWidth="1"/>
    <col min="14344" max="14344" width="8.125" style="1" customWidth="1"/>
    <col min="14345" max="14345" width="8.625" style="1" customWidth="1"/>
    <col min="14346" max="14346" width="8.125" style="1" customWidth="1"/>
    <col min="14347" max="14356" width="8.625" style="1" customWidth="1"/>
    <col min="14357" max="14592" width="9" style="1"/>
    <col min="14593" max="14593" width="0.5" style="1" customWidth="1"/>
    <col min="14594" max="14594" width="19.125" style="1" customWidth="1"/>
    <col min="14595" max="14595" width="8.625" style="1" customWidth="1"/>
    <col min="14596" max="14596" width="8.125" style="1" customWidth="1"/>
    <col min="14597" max="14597" width="8.625" style="1" customWidth="1"/>
    <col min="14598" max="14598" width="8.125" style="1" customWidth="1"/>
    <col min="14599" max="14599" width="8.625" style="1" customWidth="1"/>
    <col min="14600" max="14600" width="8.125" style="1" customWidth="1"/>
    <col min="14601" max="14601" width="8.625" style="1" customWidth="1"/>
    <col min="14602" max="14602" width="8.125" style="1" customWidth="1"/>
    <col min="14603" max="14612" width="8.625" style="1" customWidth="1"/>
    <col min="14613" max="14848" width="9" style="1"/>
    <col min="14849" max="14849" width="0.5" style="1" customWidth="1"/>
    <col min="14850" max="14850" width="19.125" style="1" customWidth="1"/>
    <col min="14851" max="14851" width="8.625" style="1" customWidth="1"/>
    <col min="14852" max="14852" width="8.125" style="1" customWidth="1"/>
    <col min="14853" max="14853" width="8.625" style="1" customWidth="1"/>
    <col min="14854" max="14854" width="8.125" style="1" customWidth="1"/>
    <col min="14855" max="14855" width="8.625" style="1" customWidth="1"/>
    <col min="14856" max="14856" width="8.125" style="1" customWidth="1"/>
    <col min="14857" max="14857" width="8.625" style="1" customWidth="1"/>
    <col min="14858" max="14858" width="8.125" style="1" customWidth="1"/>
    <col min="14859" max="14868" width="8.625" style="1" customWidth="1"/>
    <col min="14869" max="15104" width="9" style="1"/>
    <col min="15105" max="15105" width="0.5" style="1" customWidth="1"/>
    <col min="15106" max="15106" width="19.125" style="1" customWidth="1"/>
    <col min="15107" max="15107" width="8.625" style="1" customWidth="1"/>
    <col min="15108" max="15108" width="8.125" style="1" customWidth="1"/>
    <col min="15109" max="15109" width="8.625" style="1" customWidth="1"/>
    <col min="15110" max="15110" width="8.125" style="1" customWidth="1"/>
    <col min="15111" max="15111" width="8.625" style="1" customWidth="1"/>
    <col min="15112" max="15112" width="8.125" style="1" customWidth="1"/>
    <col min="15113" max="15113" width="8.625" style="1" customWidth="1"/>
    <col min="15114" max="15114" width="8.125" style="1" customWidth="1"/>
    <col min="15115" max="15124" width="8.625" style="1" customWidth="1"/>
    <col min="15125" max="15360" width="9" style="1"/>
    <col min="15361" max="15361" width="0.5" style="1" customWidth="1"/>
    <col min="15362" max="15362" width="19.125" style="1" customWidth="1"/>
    <col min="15363" max="15363" width="8.625" style="1" customWidth="1"/>
    <col min="15364" max="15364" width="8.125" style="1" customWidth="1"/>
    <col min="15365" max="15365" width="8.625" style="1" customWidth="1"/>
    <col min="15366" max="15366" width="8.125" style="1" customWidth="1"/>
    <col min="15367" max="15367" width="8.625" style="1" customWidth="1"/>
    <col min="15368" max="15368" width="8.125" style="1" customWidth="1"/>
    <col min="15369" max="15369" width="8.625" style="1" customWidth="1"/>
    <col min="15370" max="15370" width="8.125" style="1" customWidth="1"/>
    <col min="15371" max="15380" width="8.625" style="1" customWidth="1"/>
    <col min="15381" max="15616" width="9" style="1"/>
    <col min="15617" max="15617" width="0.5" style="1" customWidth="1"/>
    <col min="15618" max="15618" width="19.125" style="1" customWidth="1"/>
    <col min="15619" max="15619" width="8.625" style="1" customWidth="1"/>
    <col min="15620" max="15620" width="8.125" style="1" customWidth="1"/>
    <col min="15621" max="15621" width="8.625" style="1" customWidth="1"/>
    <col min="15622" max="15622" width="8.125" style="1" customWidth="1"/>
    <col min="15623" max="15623" width="8.625" style="1" customWidth="1"/>
    <col min="15624" max="15624" width="8.125" style="1" customWidth="1"/>
    <col min="15625" max="15625" width="8.625" style="1" customWidth="1"/>
    <col min="15626" max="15626" width="8.125" style="1" customWidth="1"/>
    <col min="15627" max="15636" width="8.625" style="1" customWidth="1"/>
    <col min="15637" max="15872" width="9" style="1"/>
    <col min="15873" max="15873" width="0.5" style="1" customWidth="1"/>
    <col min="15874" max="15874" width="19.125" style="1" customWidth="1"/>
    <col min="15875" max="15875" width="8.625" style="1" customWidth="1"/>
    <col min="15876" max="15876" width="8.125" style="1" customWidth="1"/>
    <col min="15877" max="15877" width="8.625" style="1" customWidth="1"/>
    <col min="15878" max="15878" width="8.125" style="1" customWidth="1"/>
    <col min="15879" max="15879" width="8.625" style="1" customWidth="1"/>
    <col min="15880" max="15880" width="8.125" style="1" customWidth="1"/>
    <col min="15881" max="15881" width="8.625" style="1" customWidth="1"/>
    <col min="15882" max="15882" width="8.125" style="1" customWidth="1"/>
    <col min="15883" max="15892" width="8.625" style="1" customWidth="1"/>
    <col min="15893" max="16128" width="9" style="1"/>
    <col min="16129" max="16129" width="0.5" style="1" customWidth="1"/>
    <col min="16130" max="16130" width="19.125" style="1" customWidth="1"/>
    <col min="16131" max="16131" width="8.625" style="1" customWidth="1"/>
    <col min="16132" max="16132" width="8.125" style="1" customWidth="1"/>
    <col min="16133" max="16133" width="8.625" style="1" customWidth="1"/>
    <col min="16134" max="16134" width="8.125" style="1" customWidth="1"/>
    <col min="16135" max="16135" width="8.625" style="1" customWidth="1"/>
    <col min="16136" max="16136" width="8.125" style="1" customWidth="1"/>
    <col min="16137" max="16137" width="8.625" style="1" customWidth="1"/>
    <col min="16138" max="16138" width="8.125" style="1" customWidth="1"/>
    <col min="16139" max="16148" width="8.625" style="1" customWidth="1"/>
    <col min="16149" max="16384" width="9" style="1"/>
  </cols>
  <sheetData>
    <row r="1" spans="1:40" ht="18" hidden="1" customHeight="1">
      <c r="A1" s="1" t="s">
        <v>791</v>
      </c>
      <c r="T1" s="38" t="s">
        <v>38</v>
      </c>
    </row>
    <row r="2" spans="1:40" ht="18" customHeight="1">
      <c r="A2" s="469" t="s">
        <v>838</v>
      </c>
      <c r="B2" s="469"/>
      <c r="T2" s="38" t="s">
        <v>839</v>
      </c>
    </row>
    <row r="3" spans="1:40" s="213" customFormat="1" ht="24.95" customHeight="1">
      <c r="A3" s="517" t="s">
        <v>792</v>
      </c>
      <c r="B3" s="517"/>
      <c r="C3" s="517"/>
      <c r="D3" s="517"/>
      <c r="E3" s="517"/>
      <c r="F3" s="517"/>
      <c r="G3" s="517"/>
      <c r="H3" s="517"/>
      <c r="I3" s="517"/>
      <c r="J3" s="517"/>
      <c r="K3" s="552" t="s">
        <v>555</v>
      </c>
      <c r="L3" s="552"/>
      <c r="M3" s="552"/>
      <c r="N3" s="552"/>
      <c r="O3" s="552"/>
      <c r="P3" s="552"/>
      <c r="Q3" s="552"/>
      <c r="R3" s="552"/>
      <c r="S3" s="552"/>
      <c r="T3" s="552"/>
    </row>
    <row r="4" spans="1:40" ht="20.100000000000001" customHeight="1">
      <c r="A4" s="591" t="s">
        <v>793</v>
      </c>
      <c r="B4" s="591"/>
      <c r="C4" s="591"/>
      <c r="D4" s="591"/>
      <c r="E4" s="591"/>
      <c r="F4" s="591"/>
      <c r="G4" s="591"/>
      <c r="H4" s="591"/>
      <c r="I4" s="591"/>
      <c r="J4" s="591"/>
      <c r="K4" s="592" t="s">
        <v>556</v>
      </c>
      <c r="L4" s="592"/>
      <c r="M4" s="592"/>
      <c r="N4" s="592"/>
      <c r="O4" s="592"/>
      <c r="P4" s="592"/>
      <c r="Q4" s="592"/>
      <c r="R4" s="592"/>
      <c r="S4" s="592"/>
      <c r="T4" s="592"/>
    </row>
    <row r="5" spans="1:40" ht="14.1" customHeight="1">
      <c r="B5" s="400"/>
      <c r="G5" s="593"/>
      <c r="H5" s="593"/>
      <c r="I5" s="593"/>
      <c r="J5" s="593"/>
      <c r="S5" s="594"/>
      <c r="T5" s="594"/>
    </row>
    <row r="6" spans="1:40" ht="14.1" customHeight="1" thickBot="1">
      <c r="B6" s="400"/>
      <c r="G6" s="603"/>
      <c r="H6" s="603"/>
      <c r="I6" s="115"/>
      <c r="J6" s="401" t="s">
        <v>794</v>
      </c>
      <c r="S6" s="135"/>
      <c r="T6" s="136" t="s">
        <v>557</v>
      </c>
    </row>
    <row r="7" spans="1:40" ht="35.1" customHeight="1">
      <c r="A7" s="70"/>
      <c r="B7" s="425" t="s">
        <v>795</v>
      </c>
      <c r="C7" s="595" t="s">
        <v>796</v>
      </c>
      <c r="D7" s="596"/>
      <c r="E7" s="554" t="s">
        <v>797</v>
      </c>
      <c r="F7" s="596"/>
      <c r="G7" s="597" t="s">
        <v>798</v>
      </c>
      <c r="H7" s="598"/>
      <c r="I7" s="597" t="s">
        <v>799</v>
      </c>
      <c r="J7" s="598"/>
      <c r="K7" s="599" t="s">
        <v>800</v>
      </c>
      <c r="L7" s="598"/>
      <c r="M7" s="600" t="s">
        <v>801</v>
      </c>
      <c r="N7" s="601"/>
      <c r="O7" s="554" t="s">
        <v>802</v>
      </c>
      <c r="P7" s="596"/>
      <c r="Q7" s="555" t="s">
        <v>803</v>
      </c>
      <c r="R7" s="601"/>
      <c r="S7" s="554" t="s">
        <v>804</v>
      </c>
      <c r="T7" s="602"/>
    </row>
    <row r="8" spans="1:40" ht="45" customHeight="1" thickBot="1">
      <c r="A8" s="115"/>
      <c r="B8" s="404" t="s">
        <v>537</v>
      </c>
      <c r="C8" s="368" t="s">
        <v>805</v>
      </c>
      <c r="D8" s="370" t="s">
        <v>806</v>
      </c>
      <c r="E8" s="370" t="s">
        <v>805</v>
      </c>
      <c r="F8" s="370" t="s">
        <v>806</v>
      </c>
      <c r="G8" s="370" t="s">
        <v>805</v>
      </c>
      <c r="H8" s="370" t="s">
        <v>806</v>
      </c>
      <c r="I8" s="370" t="s">
        <v>805</v>
      </c>
      <c r="J8" s="370" t="s">
        <v>806</v>
      </c>
      <c r="K8" s="372" t="s">
        <v>805</v>
      </c>
      <c r="L8" s="370" t="s">
        <v>806</v>
      </c>
      <c r="M8" s="370" t="s">
        <v>805</v>
      </c>
      <c r="N8" s="370" t="s">
        <v>806</v>
      </c>
      <c r="O8" s="370" t="s">
        <v>805</v>
      </c>
      <c r="P8" s="370" t="s">
        <v>806</v>
      </c>
      <c r="Q8" s="370" t="s">
        <v>805</v>
      </c>
      <c r="R8" s="137" t="s">
        <v>807</v>
      </c>
      <c r="S8" s="370" t="s">
        <v>805</v>
      </c>
      <c r="T8" s="369" t="s">
        <v>806</v>
      </c>
    </row>
    <row r="9" spans="1:40" ht="26.1" customHeight="1">
      <c r="B9" s="81" t="s">
        <v>808</v>
      </c>
      <c r="C9" s="352">
        <v>116.67999999999999</v>
      </c>
      <c r="D9" s="334">
        <v>1521.325</v>
      </c>
      <c r="E9" s="334">
        <v>73.260000000000005</v>
      </c>
      <c r="F9" s="334">
        <v>1376.579</v>
      </c>
      <c r="G9" s="333">
        <v>0</v>
      </c>
      <c r="H9" s="333">
        <v>0</v>
      </c>
      <c r="I9" s="334">
        <v>19.579999999999998</v>
      </c>
      <c r="J9" s="334">
        <v>98.849000000000004</v>
      </c>
      <c r="K9" s="333">
        <v>0</v>
      </c>
      <c r="L9" s="333">
        <v>0</v>
      </c>
      <c r="M9" s="333">
        <v>0.4</v>
      </c>
      <c r="N9" s="333">
        <v>0.9</v>
      </c>
      <c r="O9" s="333">
        <v>0</v>
      </c>
      <c r="P9" s="333">
        <v>0</v>
      </c>
      <c r="Q9" s="333">
        <v>7.85</v>
      </c>
      <c r="R9" s="351">
        <v>14.442</v>
      </c>
      <c r="S9" s="334">
        <v>15.94</v>
      </c>
      <c r="T9" s="334">
        <v>31.78</v>
      </c>
      <c r="W9" s="144"/>
      <c r="X9" s="144"/>
      <c r="Z9" s="144"/>
      <c r="AB9" s="144"/>
      <c r="AC9" s="144"/>
      <c r="AD9" s="144"/>
      <c r="AF9" s="144"/>
      <c r="AH9" s="144"/>
      <c r="AJ9" s="144"/>
      <c r="AL9" s="144"/>
      <c r="AN9" s="144"/>
    </row>
    <row r="10" spans="1:40" ht="26.1" customHeight="1">
      <c r="B10" s="81" t="s">
        <v>809</v>
      </c>
      <c r="C10" s="352">
        <v>129.89999999999998</v>
      </c>
      <c r="D10" s="334">
        <v>1645.44</v>
      </c>
      <c r="E10" s="334">
        <v>79.800000000000011</v>
      </c>
      <c r="F10" s="334">
        <v>1467.32</v>
      </c>
      <c r="G10" s="333">
        <v>0</v>
      </c>
      <c r="H10" s="333">
        <v>0</v>
      </c>
      <c r="I10" s="334">
        <v>24.44</v>
      </c>
      <c r="J10" s="334">
        <v>123.44</v>
      </c>
      <c r="K10" s="333">
        <v>0</v>
      </c>
      <c r="L10" s="333">
        <v>0</v>
      </c>
      <c r="M10" s="333">
        <v>0</v>
      </c>
      <c r="N10" s="333">
        <v>0</v>
      </c>
      <c r="O10" s="333">
        <v>0</v>
      </c>
      <c r="P10" s="333">
        <v>0</v>
      </c>
      <c r="Q10" s="333">
        <v>7.64</v>
      </c>
      <c r="R10" s="351">
        <v>13.19</v>
      </c>
      <c r="S10" s="334">
        <v>18.02</v>
      </c>
      <c r="T10" s="334">
        <v>41.49</v>
      </c>
      <c r="W10" s="144"/>
      <c r="X10" s="144"/>
      <c r="Z10" s="144"/>
      <c r="AB10" s="144"/>
      <c r="AC10" s="144"/>
      <c r="AD10" s="144"/>
      <c r="AF10" s="144"/>
      <c r="AH10" s="144"/>
      <c r="AJ10" s="144"/>
      <c r="AL10" s="144"/>
      <c r="AN10" s="144"/>
    </row>
    <row r="11" spans="1:40" ht="26.1" customHeight="1">
      <c r="B11" s="81" t="s">
        <v>810</v>
      </c>
      <c r="C11" s="352">
        <v>109.13</v>
      </c>
      <c r="D11" s="334">
        <v>1501.0909999999999</v>
      </c>
      <c r="E11" s="334">
        <v>66.02</v>
      </c>
      <c r="F11" s="334">
        <v>1317.405</v>
      </c>
      <c r="G11" s="333">
        <v>0</v>
      </c>
      <c r="H11" s="333">
        <v>0</v>
      </c>
      <c r="I11" s="334">
        <v>26.25</v>
      </c>
      <c r="J11" s="334">
        <v>137.57</v>
      </c>
      <c r="K11" s="333">
        <v>0</v>
      </c>
      <c r="L11" s="333">
        <v>0</v>
      </c>
      <c r="M11" s="333">
        <v>0.5</v>
      </c>
      <c r="N11" s="333">
        <v>1</v>
      </c>
      <c r="O11" s="333">
        <v>0</v>
      </c>
      <c r="P11" s="333">
        <v>0</v>
      </c>
      <c r="Q11" s="333">
        <v>3.9199999999999995</v>
      </c>
      <c r="R11" s="351">
        <v>8.1020000000000003</v>
      </c>
      <c r="S11" s="334">
        <v>12.44</v>
      </c>
      <c r="T11" s="334">
        <v>37.014000000000003</v>
      </c>
      <c r="W11" s="144"/>
      <c r="X11" s="144"/>
      <c r="Z11" s="144"/>
      <c r="AB11" s="144"/>
      <c r="AC11" s="144"/>
      <c r="AD11" s="144"/>
      <c r="AF11" s="144"/>
      <c r="AH11" s="144"/>
      <c r="AJ11" s="144"/>
      <c r="AL11" s="144"/>
      <c r="AN11" s="144"/>
    </row>
    <row r="12" spans="1:40" ht="26.1" customHeight="1">
      <c r="B12" s="81" t="s">
        <v>811</v>
      </c>
      <c r="C12" s="352">
        <v>83.09</v>
      </c>
      <c r="D12" s="334">
        <v>1162.681</v>
      </c>
      <c r="E12" s="334">
        <v>54.04</v>
      </c>
      <c r="F12" s="334">
        <v>1029.742</v>
      </c>
      <c r="G12" s="333">
        <v>0</v>
      </c>
      <c r="H12" s="333">
        <v>0</v>
      </c>
      <c r="I12" s="334">
        <v>21.35</v>
      </c>
      <c r="J12" s="334">
        <v>109.916</v>
      </c>
      <c r="K12" s="333">
        <v>0</v>
      </c>
      <c r="L12" s="333">
        <v>0</v>
      </c>
      <c r="M12" s="333">
        <v>0</v>
      </c>
      <c r="N12" s="333">
        <v>0</v>
      </c>
      <c r="O12" s="333">
        <v>0</v>
      </c>
      <c r="P12" s="333">
        <v>0</v>
      </c>
      <c r="Q12" s="333">
        <v>3.95</v>
      </c>
      <c r="R12" s="351">
        <v>7.7</v>
      </c>
      <c r="S12" s="334">
        <v>3.75</v>
      </c>
      <c r="T12" s="334">
        <v>15.323</v>
      </c>
      <c r="W12" s="144"/>
      <c r="X12" s="144"/>
      <c r="Z12" s="144"/>
      <c r="AB12" s="144"/>
      <c r="AC12" s="144"/>
      <c r="AD12" s="144"/>
      <c r="AF12" s="144"/>
      <c r="AH12" s="144"/>
      <c r="AJ12" s="144"/>
      <c r="AL12" s="144"/>
      <c r="AN12" s="144"/>
    </row>
    <row r="13" spans="1:40" ht="26.1" customHeight="1">
      <c r="B13" s="81" t="s">
        <v>812</v>
      </c>
      <c r="C13" s="352">
        <v>132.04</v>
      </c>
      <c r="D13" s="334">
        <v>1495.5300000000002</v>
      </c>
      <c r="E13" s="334">
        <v>61.93</v>
      </c>
      <c r="F13" s="334">
        <v>1238.79</v>
      </c>
      <c r="G13" s="333">
        <v>0</v>
      </c>
      <c r="H13" s="333">
        <v>0</v>
      </c>
      <c r="I13" s="334">
        <v>42.429999999999993</v>
      </c>
      <c r="J13" s="334">
        <v>210.346</v>
      </c>
      <c r="K13" s="333">
        <v>0</v>
      </c>
      <c r="L13" s="333">
        <v>0</v>
      </c>
      <c r="M13" s="333">
        <v>0.2</v>
      </c>
      <c r="N13" s="333">
        <v>0.4</v>
      </c>
      <c r="O13" s="333">
        <v>0</v>
      </c>
      <c r="P13" s="333">
        <v>0</v>
      </c>
      <c r="Q13" s="333">
        <v>6.64</v>
      </c>
      <c r="R13" s="351">
        <v>14.468999999999999</v>
      </c>
      <c r="S13" s="351">
        <v>20.8</v>
      </c>
      <c r="T13" s="351">
        <v>31.5</v>
      </c>
      <c r="V13" s="75"/>
      <c r="W13" s="144"/>
      <c r="X13" s="144"/>
      <c r="Z13" s="144"/>
      <c r="AB13" s="144"/>
      <c r="AC13" s="144"/>
      <c r="AD13" s="144"/>
      <c r="AF13" s="144"/>
      <c r="AH13" s="144"/>
      <c r="AJ13" s="144"/>
      <c r="AL13" s="144"/>
      <c r="AN13" s="144"/>
    </row>
    <row r="14" spans="1:40" ht="26.1" customHeight="1">
      <c r="B14" s="81" t="s">
        <v>813</v>
      </c>
      <c r="C14" s="352">
        <v>180.50000000000006</v>
      </c>
      <c r="D14" s="334">
        <v>2018.5329999999999</v>
      </c>
      <c r="E14" s="334">
        <v>90.070000000000007</v>
      </c>
      <c r="F14" s="334">
        <v>1749.5520000000001</v>
      </c>
      <c r="G14" s="333">
        <v>0</v>
      </c>
      <c r="H14" s="333">
        <v>0</v>
      </c>
      <c r="I14" s="334">
        <v>39.65</v>
      </c>
      <c r="J14" s="334">
        <v>198.715</v>
      </c>
      <c r="K14" s="333">
        <v>0</v>
      </c>
      <c r="L14" s="333">
        <v>0</v>
      </c>
      <c r="M14" s="333">
        <v>0</v>
      </c>
      <c r="N14" s="333">
        <v>0</v>
      </c>
      <c r="O14" s="333">
        <v>0</v>
      </c>
      <c r="P14" s="333">
        <v>0</v>
      </c>
      <c r="Q14" s="333">
        <v>6.5799999999999992</v>
      </c>
      <c r="R14" s="351">
        <v>12.420999999999999</v>
      </c>
      <c r="S14" s="351">
        <v>44.2</v>
      </c>
      <c r="T14" s="351">
        <v>57.844999999999999</v>
      </c>
      <c r="W14" s="144"/>
      <c r="X14" s="144"/>
      <c r="Z14" s="144"/>
      <c r="AB14" s="144"/>
      <c r="AC14" s="144"/>
      <c r="AD14" s="144"/>
      <c r="AF14" s="144"/>
      <c r="AH14" s="144"/>
      <c r="AJ14" s="144"/>
      <c r="AL14" s="144"/>
      <c r="AN14" s="144"/>
    </row>
    <row r="15" spans="1:40" s="25" customFormat="1" ht="26.1" customHeight="1">
      <c r="B15" s="153" t="s">
        <v>814</v>
      </c>
      <c r="C15" s="466">
        <v>176.94</v>
      </c>
      <c r="D15" s="351">
        <v>1501.8249999999998</v>
      </c>
      <c r="E15" s="334">
        <v>61.099999999999994</v>
      </c>
      <c r="F15" s="351">
        <v>1241.6499999999999</v>
      </c>
      <c r="G15" s="333">
        <v>0</v>
      </c>
      <c r="H15" s="333">
        <v>0</v>
      </c>
      <c r="I15" s="334">
        <v>29.009999999999998</v>
      </c>
      <c r="J15" s="334">
        <v>147.36099999999999</v>
      </c>
      <c r="K15" s="337">
        <v>0.15</v>
      </c>
      <c r="L15" s="337">
        <v>2.2000000000000002</v>
      </c>
      <c r="M15" s="467">
        <v>58.6</v>
      </c>
      <c r="N15" s="467">
        <v>67.73</v>
      </c>
      <c r="O15" s="467">
        <v>0</v>
      </c>
      <c r="P15" s="467">
        <v>0</v>
      </c>
      <c r="Q15" s="467">
        <v>4.1399999999999997</v>
      </c>
      <c r="R15" s="351">
        <v>8.0960000000000001</v>
      </c>
      <c r="S15" s="351">
        <v>23.92</v>
      </c>
      <c r="T15" s="351">
        <v>34.788000000000011</v>
      </c>
      <c r="W15" s="144"/>
      <c r="X15" s="144"/>
      <c r="Z15" s="144"/>
      <c r="AB15" s="144"/>
      <c r="AC15" s="144"/>
      <c r="AD15" s="144"/>
      <c r="AF15" s="144"/>
      <c r="AH15" s="144"/>
      <c r="AJ15" s="144"/>
      <c r="AL15" s="144"/>
      <c r="AN15" s="144"/>
    </row>
    <row r="16" spans="1:40" s="25" customFormat="1" ht="26.1" customHeight="1">
      <c r="B16" s="153" t="s">
        <v>815</v>
      </c>
      <c r="C16" s="466">
        <v>274.02999999999997</v>
      </c>
      <c r="D16" s="351">
        <v>2466.0519999999997</v>
      </c>
      <c r="E16" s="334">
        <v>102.60000000000002</v>
      </c>
      <c r="F16" s="351">
        <v>2162.9450000000002</v>
      </c>
      <c r="G16" s="333">
        <v>0</v>
      </c>
      <c r="H16" s="333">
        <v>0</v>
      </c>
      <c r="I16" s="334">
        <v>36.74</v>
      </c>
      <c r="J16" s="334">
        <v>171.297</v>
      </c>
      <c r="K16" s="467">
        <v>0</v>
      </c>
      <c r="L16" s="467">
        <v>0</v>
      </c>
      <c r="M16" s="467">
        <v>115.49000000000001</v>
      </c>
      <c r="N16" s="467">
        <v>115.005</v>
      </c>
      <c r="O16" s="467">
        <v>0</v>
      </c>
      <c r="P16" s="467">
        <v>0</v>
      </c>
      <c r="Q16" s="467">
        <v>5.76</v>
      </c>
      <c r="R16" s="351">
        <v>10.593999999999999</v>
      </c>
      <c r="S16" s="351">
        <v>13.440000000000001</v>
      </c>
      <c r="T16" s="351">
        <v>6.2109999999999186</v>
      </c>
      <c r="W16" s="144"/>
      <c r="X16" s="144"/>
      <c r="Z16" s="144"/>
      <c r="AB16" s="144"/>
      <c r="AC16" s="144"/>
      <c r="AD16" s="144"/>
      <c r="AF16" s="144"/>
      <c r="AH16" s="144"/>
      <c r="AJ16" s="144"/>
      <c r="AL16" s="144"/>
      <c r="AN16" s="144"/>
    </row>
    <row r="17" spans="1:40" s="25" customFormat="1" ht="26.1" customHeight="1">
      <c r="B17" s="153" t="s">
        <v>816</v>
      </c>
      <c r="C17" s="466">
        <v>545</v>
      </c>
      <c r="D17" s="351">
        <v>4672.3369999999995</v>
      </c>
      <c r="E17" s="334">
        <v>178.23</v>
      </c>
      <c r="F17" s="351">
        <v>4044.3040000000001</v>
      </c>
      <c r="G17" s="333">
        <v>2</v>
      </c>
      <c r="H17" s="333">
        <v>10.4</v>
      </c>
      <c r="I17" s="334">
        <v>66.420000000000016</v>
      </c>
      <c r="J17" s="334">
        <v>289.61099999999999</v>
      </c>
      <c r="K17" s="467">
        <v>2</v>
      </c>
      <c r="L17" s="467">
        <v>5</v>
      </c>
      <c r="M17" s="467">
        <v>272.36</v>
      </c>
      <c r="N17" s="467">
        <v>296.19600000000003</v>
      </c>
      <c r="O17" s="467">
        <v>0.41</v>
      </c>
      <c r="P17" s="467">
        <v>6.0999999999999999E-2</v>
      </c>
      <c r="Q17" s="467">
        <v>9.9</v>
      </c>
      <c r="R17" s="351">
        <v>19.631999999999998</v>
      </c>
      <c r="S17" s="351">
        <v>13.719999999999981</v>
      </c>
      <c r="T17" s="351">
        <v>7.133</v>
      </c>
      <c r="W17" s="144"/>
      <c r="X17" s="144"/>
      <c r="Z17" s="144"/>
      <c r="AB17" s="144"/>
      <c r="AC17" s="144"/>
      <c r="AD17" s="144"/>
      <c r="AF17" s="144"/>
      <c r="AH17" s="144"/>
      <c r="AJ17" s="144"/>
      <c r="AL17" s="144"/>
      <c r="AN17" s="144"/>
    </row>
    <row r="18" spans="1:40" ht="26.1" customHeight="1">
      <c r="B18" s="81" t="s">
        <v>817</v>
      </c>
      <c r="C18" s="330">
        <v>878.15000000000009</v>
      </c>
      <c r="D18" s="331">
        <v>5852.9679999999998</v>
      </c>
      <c r="E18" s="332">
        <v>197.72</v>
      </c>
      <c r="F18" s="332">
        <v>4507.9769999999999</v>
      </c>
      <c r="G18" s="331">
        <v>2</v>
      </c>
      <c r="H18" s="331">
        <v>10.4</v>
      </c>
      <c r="I18" s="332">
        <v>165.86</v>
      </c>
      <c r="J18" s="332">
        <v>735.90300000000002</v>
      </c>
      <c r="K18" s="331">
        <v>0</v>
      </c>
      <c r="L18" s="331">
        <v>0</v>
      </c>
      <c r="M18" s="332">
        <v>475.75</v>
      </c>
      <c r="N18" s="332">
        <v>551.75199999999995</v>
      </c>
      <c r="O18" s="332">
        <v>0</v>
      </c>
      <c r="P18" s="332">
        <v>0</v>
      </c>
      <c r="Q18" s="332">
        <v>16.46</v>
      </c>
      <c r="R18" s="332">
        <v>32.374000000000002</v>
      </c>
      <c r="S18" s="332">
        <v>20.36</v>
      </c>
      <c r="T18" s="332">
        <v>14.561999999999999</v>
      </c>
      <c r="U18" s="139"/>
      <c r="V18" s="147"/>
      <c r="W18" s="147"/>
      <c r="X18" s="147"/>
      <c r="Y18" s="147"/>
      <c r="AA18" s="147"/>
      <c r="AB18" s="147"/>
    </row>
    <row r="19" spans="1:40" ht="26.1" customHeight="1">
      <c r="B19" s="398" t="s">
        <v>818</v>
      </c>
      <c r="C19" s="333">
        <v>1.1200000000000001</v>
      </c>
      <c r="D19" s="333">
        <v>9.8179999999999996</v>
      </c>
      <c r="E19" s="333">
        <v>0.31</v>
      </c>
      <c r="F19" s="333">
        <v>6.2</v>
      </c>
      <c r="G19" s="333">
        <v>0</v>
      </c>
      <c r="H19" s="333">
        <v>0</v>
      </c>
      <c r="I19" s="333">
        <v>0.8</v>
      </c>
      <c r="J19" s="333">
        <v>3.6</v>
      </c>
      <c r="K19" s="333">
        <v>0</v>
      </c>
      <c r="L19" s="333">
        <v>0</v>
      </c>
      <c r="M19" s="333">
        <v>0</v>
      </c>
      <c r="N19" s="333">
        <v>0</v>
      </c>
      <c r="O19" s="333">
        <v>0</v>
      </c>
      <c r="P19" s="333">
        <v>0</v>
      </c>
      <c r="Q19" s="333">
        <v>0.01</v>
      </c>
      <c r="R19" s="333">
        <v>1.7999999999999999E-2</v>
      </c>
      <c r="S19" s="333">
        <v>0</v>
      </c>
      <c r="T19" s="333">
        <v>0</v>
      </c>
      <c r="U19" s="143"/>
      <c r="V19" s="147"/>
      <c r="W19" s="147"/>
      <c r="X19" s="149"/>
      <c r="Y19" s="149"/>
      <c r="AA19" s="147"/>
      <c r="AB19" s="147"/>
    </row>
    <row r="20" spans="1:40" ht="26.1" customHeight="1">
      <c r="B20" s="398" t="s">
        <v>819</v>
      </c>
      <c r="C20" s="333">
        <v>68.39</v>
      </c>
      <c r="D20" s="333">
        <v>323.44099999999997</v>
      </c>
      <c r="E20" s="334">
        <v>9.73</v>
      </c>
      <c r="F20" s="333">
        <v>207.42</v>
      </c>
      <c r="G20" s="333">
        <v>0</v>
      </c>
      <c r="H20" s="333">
        <v>0</v>
      </c>
      <c r="I20" s="335">
        <v>13.2</v>
      </c>
      <c r="J20" s="333">
        <v>75.012</v>
      </c>
      <c r="K20" s="336">
        <v>0</v>
      </c>
      <c r="L20" s="333">
        <v>0</v>
      </c>
      <c r="M20" s="335">
        <v>43.79</v>
      </c>
      <c r="N20" s="333">
        <v>39.411000000000001</v>
      </c>
      <c r="O20" s="337">
        <v>0</v>
      </c>
      <c r="P20" s="333">
        <v>0</v>
      </c>
      <c r="Q20" s="337">
        <v>0.52</v>
      </c>
      <c r="R20" s="333">
        <v>1.08</v>
      </c>
      <c r="S20" s="338">
        <v>1.1499999999999999</v>
      </c>
      <c r="T20" s="333">
        <v>0.51800000000000002</v>
      </c>
      <c r="U20" s="72"/>
      <c r="V20" s="147"/>
      <c r="W20" s="147"/>
      <c r="X20" s="149"/>
      <c r="Y20" s="149"/>
      <c r="AA20" s="147"/>
      <c r="AB20" s="147"/>
    </row>
    <row r="21" spans="1:40" ht="26.1" customHeight="1">
      <c r="B21" s="398" t="s">
        <v>820</v>
      </c>
      <c r="C21" s="333">
        <v>38.65</v>
      </c>
      <c r="D21" s="333">
        <v>415.93</v>
      </c>
      <c r="E21" s="334">
        <v>17.7</v>
      </c>
      <c r="F21" s="333">
        <v>329.4</v>
      </c>
      <c r="G21" s="333">
        <v>0</v>
      </c>
      <c r="H21" s="333">
        <v>0</v>
      </c>
      <c r="I21" s="335">
        <v>19.95</v>
      </c>
      <c r="J21" s="333">
        <v>84.78</v>
      </c>
      <c r="K21" s="336">
        <v>0</v>
      </c>
      <c r="L21" s="333">
        <v>0</v>
      </c>
      <c r="M21" s="335">
        <v>0</v>
      </c>
      <c r="N21" s="333">
        <v>0</v>
      </c>
      <c r="O21" s="337">
        <v>0</v>
      </c>
      <c r="P21" s="333">
        <v>0</v>
      </c>
      <c r="Q21" s="337">
        <v>1</v>
      </c>
      <c r="R21" s="333">
        <v>1.75</v>
      </c>
      <c r="S21" s="338">
        <v>0</v>
      </c>
      <c r="T21" s="333">
        <v>0</v>
      </c>
      <c r="U21" s="72"/>
      <c r="V21" s="147"/>
      <c r="W21" s="147"/>
      <c r="X21" s="149"/>
      <c r="Y21" s="149"/>
      <c r="AA21" s="147"/>
      <c r="AB21" s="147"/>
    </row>
    <row r="22" spans="1:40" ht="26.1" customHeight="1">
      <c r="B22" s="398" t="s">
        <v>821</v>
      </c>
      <c r="C22" s="333">
        <v>27.900000000000002</v>
      </c>
      <c r="D22" s="333">
        <v>381.73200000000003</v>
      </c>
      <c r="E22" s="334">
        <v>15.9</v>
      </c>
      <c r="F22" s="333">
        <v>333.9</v>
      </c>
      <c r="G22" s="333">
        <v>0</v>
      </c>
      <c r="H22" s="333">
        <v>0</v>
      </c>
      <c r="I22" s="335">
        <v>9.81</v>
      </c>
      <c r="J22" s="333">
        <v>44.145000000000003</v>
      </c>
      <c r="K22" s="336">
        <v>0</v>
      </c>
      <c r="L22" s="333">
        <v>0</v>
      </c>
      <c r="M22" s="335">
        <v>1.52</v>
      </c>
      <c r="N22" s="333">
        <v>2.2799999999999998</v>
      </c>
      <c r="O22" s="337">
        <v>0</v>
      </c>
      <c r="P22" s="333">
        <v>0</v>
      </c>
      <c r="Q22" s="337">
        <v>0.67</v>
      </c>
      <c r="R22" s="333">
        <v>1.407</v>
      </c>
      <c r="S22" s="338">
        <v>0</v>
      </c>
      <c r="T22" s="333">
        <v>0</v>
      </c>
      <c r="U22" s="72"/>
      <c r="V22" s="147"/>
      <c r="W22" s="147"/>
      <c r="X22" s="149"/>
      <c r="Y22" s="149"/>
      <c r="AA22" s="147"/>
      <c r="AB22" s="147"/>
    </row>
    <row r="23" spans="1:40" ht="26.1" customHeight="1">
      <c r="B23" s="398" t="s">
        <v>822</v>
      </c>
      <c r="C23" s="333">
        <v>31.52</v>
      </c>
      <c r="D23" s="333">
        <v>455.577</v>
      </c>
      <c r="E23" s="334">
        <v>18.2</v>
      </c>
      <c r="F23" s="333">
        <v>408.6</v>
      </c>
      <c r="G23" s="333">
        <v>0</v>
      </c>
      <c r="H23" s="333">
        <v>0</v>
      </c>
      <c r="I23" s="335">
        <v>8.5500000000000007</v>
      </c>
      <c r="J23" s="333">
        <v>38.475000000000001</v>
      </c>
      <c r="K23" s="336">
        <v>0</v>
      </c>
      <c r="L23" s="333">
        <v>0</v>
      </c>
      <c r="M23" s="335">
        <v>0</v>
      </c>
      <c r="N23" s="333">
        <v>0</v>
      </c>
      <c r="O23" s="337">
        <v>0</v>
      </c>
      <c r="P23" s="333">
        <v>0</v>
      </c>
      <c r="Q23" s="337">
        <v>4.49</v>
      </c>
      <c r="R23" s="333">
        <v>8.0820000000000007</v>
      </c>
      <c r="S23" s="338">
        <v>0.28000000000000003</v>
      </c>
      <c r="T23" s="333">
        <v>0.42</v>
      </c>
      <c r="U23" s="72"/>
      <c r="V23" s="147"/>
      <c r="W23" s="147"/>
      <c r="X23" s="149"/>
      <c r="Y23" s="149"/>
      <c r="AA23" s="147"/>
      <c r="AB23" s="147"/>
    </row>
    <row r="24" spans="1:40" ht="26.1" customHeight="1">
      <c r="B24" s="398" t="s">
        <v>823</v>
      </c>
      <c r="C24" s="333">
        <v>99.11999999999999</v>
      </c>
      <c r="D24" s="333">
        <v>1392.7850000000001</v>
      </c>
      <c r="E24" s="334">
        <v>44.82</v>
      </c>
      <c r="F24" s="333">
        <v>1250.1600000000001</v>
      </c>
      <c r="G24" s="333">
        <v>0</v>
      </c>
      <c r="H24" s="333">
        <v>0</v>
      </c>
      <c r="I24" s="335">
        <v>34.08</v>
      </c>
      <c r="J24" s="333">
        <v>112.146</v>
      </c>
      <c r="K24" s="336">
        <v>0</v>
      </c>
      <c r="L24" s="333">
        <v>0</v>
      </c>
      <c r="M24" s="335">
        <v>16.86</v>
      </c>
      <c r="N24" s="333">
        <v>22.760999999999999</v>
      </c>
      <c r="O24" s="337">
        <v>0</v>
      </c>
      <c r="P24" s="333">
        <v>0</v>
      </c>
      <c r="Q24" s="337">
        <v>3.36</v>
      </c>
      <c r="R24" s="333">
        <v>7.718</v>
      </c>
      <c r="S24" s="338">
        <v>0</v>
      </c>
      <c r="T24" s="333">
        <v>0</v>
      </c>
      <c r="U24" s="72"/>
      <c r="V24" s="147"/>
      <c r="W24" s="147"/>
      <c r="X24" s="156"/>
      <c r="Y24" s="156"/>
      <c r="AA24" s="147"/>
      <c r="AB24" s="147"/>
    </row>
    <row r="25" spans="1:40" ht="26.1" customHeight="1">
      <c r="B25" s="398" t="s">
        <v>824</v>
      </c>
      <c r="C25" s="333">
        <v>2.25</v>
      </c>
      <c r="D25" s="333">
        <v>28.254999999999999</v>
      </c>
      <c r="E25" s="334">
        <v>1.38</v>
      </c>
      <c r="F25" s="333">
        <v>24.94</v>
      </c>
      <c r="G25" s="333">
        <v>0</v>
      </c>
      <c r="H25" s="333">
        <v>0</v>
      </c>
      <c r="I25" s="336">
        <v>0.63</v>
      </c>
      <c r="J25" s="333">
        <v>2.835</v>
      </c>
      <c r="K25" s="336">
        <v>0</v>
      </c>
      <c r="L25" s="333">
        <v>0</v>
      </c>
      <c r="M25" s="335">
        <v>0</v>
      </c>
      <c r="N25" s="333">
        <v>0</v>
      </c>
      <c r="O25" s="337">
        <v>0</v>
      </c>
      <c r="P25" s="333">
        <v>0</v>
      </c>
      <c r="Q25" s="337">
        <v>0.24</v>
      </c>
      <c r="R25" s="333">
        <v>0.48</v>
      </c>
      <c r="S25" s="338">
        <v>0</v>
      </c>
      <c r="T25" s="333">
        <v>0</v>
      </c>
      <c r="U25" s="72"/>
      <c r="V25" s="147"/>
      <c r="W25" s="147"/>
      <c r="X25" s="156"/>
      <c r="Y25" s="156"/>
      <c r="AA25" s="147"/>
      <c r="AB25" s="147"/>
    </row>
    <row r="26" spans="1:40" ht="26.1" customHeight="1">
      <c r="B26" s="398" t="s">
        <v>825</v>
      </c>
      <c r="C26" s="333">
        <v>8.19</v>
      </c>
      <c r="D26" s="333">
        <v>88.057000000000002</v>
      </c>
      <c r="E26" s="334">
        <v>3.17</v>
      </c>
      <c r="F26" s="333">
        <v>63.4</v>
      </c>
      <c r="G26" s="333">
        <v>0</v>
      </c>
      <c r="H26" s="333">
        <v>0</v>
      </c>
      <c r="I26" s="335">
        <v>4.79</v>
      </c>
      <c r="J26" s="333">
        <v>24.178000000000001</v>
      </c>
      <c r="K26" s="335">
        <v>0</v>
      </c>
      <c r="L26" s="333">
        <v>0</v>
      </c>
      <c r="M26" s="335">
        <v>0</v>
      </c>
      <c r="N26" s="333">
        <v>0</v>
      </c>
      <c r="O26" s="337">
        <v>0</v>
      </c>
      <c r="P26" s="333">
        <v>0</v>
      </c>
      <c r="Q26" s="337">
        <v>0.23</v>
      </c>
      <c r="R26" s="333">
        <v>0.47899999999999998</v>
      </c>
      <c r="S26" s="338">
        <v>0</v>
      </c>
      <c r="T26" s="333">
        <v>0</v>
      </c>
      <c r="U26" s="72"/>
      <c r="V26" s="147"/>
      <c r="W26" s="147"/>
      <c r="X26" s="156"/>
      <c r="Y26" s="156"/>
      <c r="AA26" s="147"/>
      <c r="AB26" s="147"/>
    </row>
    <row r="27" spans="1:40" ht="26.1" customHeight="1">
      <c r="B27" s="398" t="s">
        <v>826</v>
      </c>
      <c r="C27" s="333">
        <v>20.23</v>
      </c>
      <c r="D27" s="333">
        <v>216.23500000000001</v>
      </c>
      <c r="E27" s="334">
        <v>7.71</v>
      </c>
      <c r="F27" s="333">
        <v>151.6</v>
      </c>
      <c r="G27" s="333">
        <v>0</v>
      </c>
      <c r="H27" s="333">
        <v>0</v>
      </c>
      <c r="I27" s="335">
        <v>11.59</v>
      </c>
      <c r="J27" s="333">
        <v>62.57</v>
      </c>
      <c r="K27" s="335">
        <v>0</v>
      </c>
      <c r="L27" s="333">
        <v>0</v>
      </c>
      <c r="M27" s="335">
        <v>0</v>
      </c>
      <c r="N27" s="333">
        <v>0</v>
      </c>
      <c r="O27" s="337">
        <v>0</v>
      </c>
      <c r="P27" s="333">
        <v>0</v>
      </c>
      <c r="Q27" s="337">
        <v>0.93</v>
      </c>
      <c r="R27" s="333">
        <v>2.0649999999999999</v>
      </c>
      <c r="S27" s="338">
        <v>0</v>
      </c>
      <c r="T27" s="333">
        <v>0</v>
      </c>
      <c r="U27" s="72"/>
      <c r="V27" s="147"/>
      <c r="W27" s="147"/>
      <c r="X27" s="156"/>
      <c r="Y27" s="156"/>
      <c r="AA27" s="147"/>
      <c r="AB27" s="147"/>
    </row>
    <row r="28" spans="1:40" ht="26.1" customHeight="1">
      <c r="B28" s="398" t="s">
        <v>827</v>
      </c>
      <c r="C28" s="333">
        <v>28.89</v>
      </c>
      <c r="D28" s="333">
        <v>118.108</v>
      </c>
      <c r="E28" s="334">
        <v>2.4900000000000002</v>
      </c>
      <c r="F28" s="333">
        <v>49.847000000000001</v>
      </c>
      <c r="G28" s="333">
        <v>0</v>
      </c>
      <c r="H28" s="333">
        <v>0</v>
      </c>
      <c r="I28" s="335">
        <v>13.27</v>
      </c>
      <c r="J28" s="333">
        <v>61.415999999999997</v>
      </c>
      <c r="K28" s="335">
        <v>0</v>
      </c>
      <c r="L28" s="333">
        <v>0</v>
      </c>
      <c r="M28" s="335">
        <v>12.28</v>
      </c>
      <c r="N28" s="333">
        <v>6.14</v>
      </c>
      <c r="O28" s="337">
        <v>0</v>
      </c>
      <c r="P28" s="333">
        <v>0</v>
      </c>
      <c r="Q28" s="337">
        <v>0.2</v>
      </c>
      <c r="R28" s="333">
        <v>0.315</v>
      </c>
      <c r="S28" s="338">
        <v>0.65</v>
      </c>
      <c r="T28" s="333">
        <v>0.39</v>
      </c>
      <c r="U28" s="72"/>
      <c r="V28" s="147"/>
      <c r="W28" s="147"/>
      <c r="X28" s="156"/>
      <c r="Y28" s="156"/>
      <c r="AA28" s="147"/>
      <c r="AB28" s="147"/>
    </row>
    <row r="29" spans="1:40" ht="26.1" customHeight="1">
      <c r="B29" s="364" t="s">
        <v>828</v>
      </c>
      <c r="C29" s="339">
        <v>250.93</v>
      </c>
      <c r="D29" s="333">
        <v>1115.5129999999999</v>
      </c>
      <c r="E29" s="334">
        <v>40.67</v>
      </c>
      <c r="F29" s="333">
        <v>789.71</v>
      </c>
      <c r="G29" s="333">
        <v>2</v>
      </c>
      <c r="H29" s="333">
        <v>10.4</v>
      </c>
      <c r="I29" s="335">
        <v>17.45</v>
      </c>
      <c r="J29" s="333">
        <v>87.548000000000002</v>
      </c>
      <c r="K29" s="335">
        <v>0</v>
      </c>
      <c r="L29" s="333">
        <v>0</v>
      </c>
      <c r="M29" s="335">
        <v>183.06</v>
      </c>
      <c r="N29" s="333">
        <v>219.672</v>
      </c>
      <c r="O29" s="337">
        <v>0</v>
      </c>
      <c r="P29" s="333">
        <v>0</v>
      </c>
      <c r="Q29" s="337">
        <v>2.0099999999999998</v>
      </c>
      <c r="R29" s="333">
        <v>3.375</v>
      </c>
      <c r="S29" s="338">
        <v>5.7399999999999993</v>
      </c>
      <c r="T29" s="333">
        <v>4.8079999999999998</v>
      </c>
      <c r="U29" s="72"/>
      <c r="V29" s="147"/>
      <c r="W29" s="147"/>
      <c r="X29" s="156"/>
      <c r="Y29" s="156"/>
      <c r="AA29" s="147"/>
      <c r="AB29" s="147"/>
    </row>
    <row r="30" spans="1:40" ht="26.1" customHeight="1">
      <c r="B30" s="364" t="s">
        <v>829</v>
      </c>
      <c r="C30" s="339">
        <v>297.92</v>
      </c>
      <c r="D30" s="333">
        <v>1289.617</v>
      </c>
      <c r="E30" s="334">
        <v>35.22</v>
      </c>
      <c r="F30" s="333">
        <v>885.38</v>
      </c>
      <c r="G30" s="333">
        <v>0</v>
      </c>
      <c r="H30" s="333">
        <v>0</v>
      </c>
      <c r="I30" s="335">
        <v>29.12</v>
      </c>
      <c r="J30" s="333">
        <v>128.71799999999999</v>
      </c>
      <c r="K30" s="335">
        <v>0</v>
      </c>
      <c r="L30" s="333">
        <v>0</v>
      </c>
      <c r="M30" s="335">
        <v>218.24</v>
      </c>
      <c r="N30" s="333">
        <v>261.488</v>
      </c>
      <c r="O30" s="337">
        <v>0</v>
      </c>
      <c r="P30" s="333">
        <v>0</v>
      </c>
      <c r="Q30" s="337">
        <v>2.8</v>
      </c>
      <c r="R30" s="333">
        <v>5.6050000000000004</v>
      </c>
      <c r="S30" s="340">
        <v>12.540000000000001</v>
      </c>
      <c r="T30" s="333">
        <v>8.4260000000000002</v>
      </c>
      <c r="U30" s="72"/>
      <c r="V30" s="147"/>
      <c r="W30" s="147"/>
      <c r="X30" s="156"/>
      <c r="Y30" s="156"/>
      <c r="AA30" s="147"/>
      <c r="AB30" s="147"/>
    </row>
    <row r="31" spans="1:40" ht="26.1" customHeight="1" thickBot="1">
      <c r="A31" s="115"/>
      <c r="B31" s="365" t="s">
        <v>830</v>
      </c>
      <c r="C31" s="341">
        <v>3.04</v>
      </c>
      <c r="D31" s="342">
        <v>17.899999999999999</v>
      </c>
      <c r="E31" s="343">
        <v>0.42</v>
      </c>
      <c r="F31" s="342">
        <v>7.42</v>
      </c>
      <c r="G31" s="342">
        <v>0</v>
      </c>
      <c r="H31" s="342">
        <v>0</v>
      </c>
      <c r="I31" s="344">
        <v>2.62</v>
      </c>
      <c r="J31" s="342">
        <v>10.48</v>
      </c>
      <c r="K31" s="344">
        <v>0</v>
      </c>
      <c r="L31" s="342">
        <v>0</v>
      </c>
      <c r="M31" s="345">
        <v>0</v>
      </c>
      <c r="N31" s="342">
        <v>0</v>
      </c>
      <c r="O31" s="346">
        <v>0</v>
      </c>
      <c r="P31" s="342">
        <v>0</v>
      </c>
      <c r="Q31" s="346">
        <v>0</v>
      </c>
      <c r="R31" s="342">
        <v>0</v>
      </c>
      <c r="S31" s="345">
        <v>0</v>
      </c>
      <c r="T31" s="342">
        <v>0</v>
      </c>
      <c r="U31" s="72"/>
      <c r="V31" s="147"/>
      <c r="W31" s="146"/>
      <c r="X31" s="156"/>
      <c r="Y31" s="156"/>
      <c r="AA31" s="147"/>
      <c r="AB31" s="147"/>
    </row>
    <row r="32" spans="1:40" ht="15" customHeight="1">
      <c r="A32" s="405" t="s">
        <v>831</v>
      </c>
      <c r="B32" s="405"/>
      <c r="C32" s="147"/>
      <c r="D32" s="147"/>
      <c r="E32" s="147"/>
      <c r="F32" s="147"/>
      <c r="G32" s="147"/>
      <c r="H32" s="147"/>
      <c r="I32" s="147"/>
      <c r="J32" s="147"/>
      <c r="K32" s="147" t="s">
        <v>558</v>
      </c>
      <c r="L32" s="147"/>
      <c r="M32" s="147"/>
      <c r="N32" s="147"/>
      <c r="O32" s="147"/>
      <c r="P32" s="147"/>
      <c r="Q32" s="147"/>
      <c r="R32" s="249"/>
      <c r="S32" s="147"/>
      <c r="T32" s="147"/>
    </row>
    <row r="33" spans="1:20">
      <c r="A33" s="387"/>
      <c r="C33" s="147"/>
      <c r="D33" s="147"/>
      <c r="E33" s="144"/>
      <c r="F33" s="147"/>
      <c r="G33" s="147"/>
      <c r="H33" s="147"/>
      <c r="I33" s="147"/>
      <c r="J33" s="147"/>
      <c r="K33" s="147"/>
      <c r="L33" s="147"/>
      <c r="M33" s="147"/>
      <c r="N33" s="147"/>
      <c r="O33" s="147"/>
      <c r="P33" s="147"/>
      <c r="Q33" s="147"/>
      <c r="R33" s="249"/>
      <c r="S33" s="147"/>
      <c r="T33" s="147"/>
    </row>
    <row r="34" spans="1:20">
      <c r="C34" s="147"/>
      <c r="D34" s="147"/>
      <c r="E34" s="147"/>
      <c r="G34" s="147"/>
      <c r="H34" s="147"/>
      <c r="I34" s="147"/>
      <c r="J34" s="147"/>
      <c r="K34" s="147"/>
      <c r="L34" s="147"/>
      <c r="M34" s="150"/>
      <c r="N34" s="150"/>
      <c r="O34" s="147"/>
      <c r="P34" s="147"/>
      <c r="Q34" s="147"/>
      <c r="R34" s="157"/>
      <c r="S34" s="147"/>
    </row>
    <row r="35" spans="1:20">
      <c r="D35" s="147"/>
      <c r="E35" s="147"/>
      <c r="G35" s="147"/>
      <c r="H35" s="147"/>
      <c r="I35" s="147"/>
      <c r="J35" s="147"/>
      <c r="K35" s="147"/>
      <c r="L35" s="147"/>
      <c r="M35" s="150"/>
      <c r="N35" s="150"/>
      <c r="O35" s="147"/>
      <c r="P35" s="147"/>
      <c r="Q35" s="147"/>
      <c r="R35" s="157"/>
      <c r="S35" s="147"/>
    </row>
    <row r="36" spans="1:20">
      <c r="D36" s="147"/>
      <c r="E36" s="147"/>
      <c r="G36" s="147"/>
      <c r="H36" s="147"/>
      <c r="I36" s="147"/>
      <c r="J36" s="147"/>
      <c r="K36" s="147"/>
      <c r="L36" s="147"/>
      <c r="M36" s="150"/>
      <c r="N36" s="150"/>
      <c r="O36" s="147"/>
      <c r="P36" s="147"/>
      <c r="Q36" s="147"/>
      <c r="R36" s="157"/>
      <c r="S36" s="147"/>
    </row>
    <row r="37" spans="1:20">
      <c r="D37" s="147"/>
      <c r="E37" s="147"/>
      <c r="G37" s="147"/>
      <c r="H37" s="147"/>
      <c r="I37" s="147"/>
      <c r="J37" s="147"/>
      <c r="K37" s="147"/>
      <c r="L37" s="147"/>
      <c r="M37" s="150"/>
      <c r="N37" s="150"/>
      <c r="O37" s="147"/>
      <c r="P37" s="147"/>
      <c r="Q37" s="147"/>
      <c r="R37" s="157"/>
      <c r="S37" s="147"/>
      <c r="T37" s="147"/>
    </row>
    <row r="38" spans="1:20">
      <c r="D38" s="147"/>
      <c r="E38" s="147"/>
      <c r="G38" s="147"/>
      <c r="H38" s="147"/>
      <c r="I38" s="147"/>
      <c r="J38" s="147"/>
      <c r="K38" s="147"/>
      <c r="L38" s="147"/>
      <c r="M38" s="150"/>
      <c r="N38" s="150"/>
      <c r="O38" s="147"/>
      <c r="P38" s="147"/>
      <c r="Q38" s="147"/>
      <c r="R38" s="157"/>
      <c r="S38" s="147"/>
      <c r="T38" s="147"/>
    </row>
    <row r="39" spans="1:20">
      <c r="D39" s="147"/>
      <c r="E39" s="147"/>
      <c r="F39" s="147"/>
      <c r="G39" s="147"/>
      <c r="H39" s="147"/>
      <c r="I39" s="147"/>
      <c r="J39" s="147"/>
      <c r="K39" s="147"/>
      <c r="L39" s="147"/>
      <c r="M39" s="150"/>
      <c r="N39" s="150"/>
      <c r="O39" s="147"/>
      <c r="P39" s="147"/>
      <c r="Q39" s="147"/>
      <c r="R39" s="157"/>
      <c r="S39" s="147"/>
      <c r="T39" s="147"/>
    </row>
    <row r="40" spans="1:20">
      <c r="D40" s="147"/>
      <c r="E40" s="147"/>
      <c r="F40" s="147"/>
      <c r="G40" s="147"/>
      <c r="H40" s="147"/>
      <c r="I40" s="147"/>
      <c r="J40" s="147"/>
      <c r="K40" s="147"/>
      <c r="L40" s="147"/>
      <c r="M40" s="150"/>
      <c r="N40" s="150"/>
      <c r="O40" s="147"/>
      <c r="P40" s="147"/>
      <c r="Q40" s="147"/>
      <c r="R40" s="157"/>
      <c r="S40" s="147"/>
      <c r="T40" s="147"/>
    </row>
    <row r="41" spans="1:20">
      <c r="D41" s="147"/>
      <c r="E41" s="147"/>
      <c r="F41" s="147"/>
      <c r="G41" s="147"/>
      <c r="H41" s="147"/>
      <c r="I41" s="147"/>
      <c r="J41" s="147"/>
      <c r="K41" s="147"/>
      <c r="L41" s="147"/>
      <c r="M41" s="150"/>
      <c r="N41" s="150"/>
      <c r="O41" s="147"/>
      <c r="P41" s="147"/>
      <c r="Q41" s="147"/>
      <c r="R41" s="157"/>
      <c r="S41" s="147"/>
      <c r="T41" s="147"/>
    </row>
    <row r="42" spans="1:20">
      <c r="D42" s="147"/>
      <c r="E42" s="147"/>
      <c r="F42" s="147"/>
      <c r="G42" s="147"/>
      <c r="H42" s="147"/>
      <c r="I42" s="147"/>
      <c r="J42" s="147"/>
      <c r="K42" s="147"/>
      <c r="L42" s="147"/>
      <c r="M42" s="150"/>
      <c r="N42" s="150"/>
      <c r="O42" s="147"/>
      <c r="P42" s="147"/>
      <c r="Q42" s="147"/>
      <c r="R42" s="157"/>
      <c r="S42" s="147"/>
      <c r="T42" s="147"/>
    </row>
    <row r="43" spans="1:20">
      <c r="D43" s="147"/>
      <c r="E43" s="147"/>
      <c r="F43" s="147"/>
      <c r="G43" s="147"/>
      <c r="H43" s="147"/>
      <c r="I43" s="147"/>
      <c r="J43" s="147"/>
      <c r="K43" s="147"/>
      <c r="L43" s="147"/>
      <c r="M43" s="150"/>
      <c r="N43" s="150"/>
      <c r="O43" s="147"/>
      <c r="P43" s="147"/>
      <c r="Q43" s="147"/>
      <c r="R43" s="157"/>
      <c r="S43" s="147"/>
      <c r="T43" s="147"/>
    </row>
    <row r="44" spans="1:20">
      <c r="D44" s="147"/>
      <c r="E44" s="147"/>
      <c r="F44" s="147"/>
      <c r="G44" s="147"/>
      <c r="H44" s="147"/>
      <c r="I44" s="147"/>
      <c r="J44" s="147"/>
      <c r="K44" s="147"/>
      <c r="L44" s="147"/>
      <c r="M44" s="150"/>
      <c r="N44" s="150"/>
      <c r="O44" s="147"/>
      <c r="P44" s="147"/>
      <c r="Q44" s="147"/>
      <c r="R44" s="157"/>
      <c r="S44" s="147"/>
      <c r="T44" s="147"/>
    </row>
    <row r="45" spans="1:20">
      <c r="D45" s="147"/>
      <c r="E45" s="147"/>
      <c r="F45" s="147"/>
      <c r="G45" s="147"/>
      <c r="H45" s="147"/>
      <c r="I45" s="147"/>
      <c r="J45" s="147"/>
      <c r="K45" s="147"/>
      <c r="L45" s="147"/>
      <c r="M45" s="150"/>
      <c r="N45" s="150"/>
      <c r="O45" s="147"/>
      <c r="P45" s="147"/>
      <c r="Q45" s="147"/>
      <c r="R45" s="157"/>
      <c r="S45" s="147"/>
      <c r="T45" s="147"/>
    </row>
    <row r="46" spans="1:20">
      <c r="R46" s="158"/>
    </row>
  </sheetData>
  <mergeCells count="17">
    <mergeCell ref="M7:N7"/>
    <mergeCell ref="O7:P7"/>
    <mergeCell ref="Q7:R7"/>
    <mergeCell ref="S7:T7"/>
    <mergeCell ref="G6:H6"/>
    <mergeCell ref="C7:D7"/>
    <mergeCell ref="E7:F7"/>
    <mergeCell ref="G7:H7"/>
    <mergeCell ref="I7:J7"/>
    <mergeCell ref="K7:L7"/>
    <mergeCell ref="A3:J3"/>
    <mergeCell ref="K3:T3"/>
    <mergeCell ref="A4:J4"/>
    <mergeCell ref="K4:T4"/>
    <mergeCell ref="G5:H5"/>
    <mergeCell ref="I5:J5"/>
    <mergeCell ref="S5:T5"/>
  </mergeCells>
  <phoneticPr fontId="2" type="noConversion"/>
  <printOptions horizontalCentered="1"/>
  <pageMargins left="0.6692913385826772" right="0.6692913385826772" top="0.6692913385826772" bottom="0.6692913385826772" header="0.27559055118110237" footer="0.27559055118110237"/>
  <pageSetup paperSize="9" firstPageNumber="10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sheetPr>
  <dimension ref="A1:AE47"/>
  <sheetViews>
    <sheetView showGridLines="0" view="pageBreakPreview" zoomScale="80" zoomScaleNormal="80" zoomScaleSheetLayoutView="80" workbookViewId="0">
      <pane ySplit="7" topLeftCell="A8" activePane="bottomLeft" state="frozen"/>
      <selection sqref="A1:XFD1048576"/>
      <selection pane="bottomLeft" activeCell="AA21" sqref="AA21"/>
    </sheetView>
  </sheetViews>
  <sheetFormatPr defaultRowHeight="15.75"/>
  <cols>
    <col min="1" max="1" width="0.5" style="267" customWidth="1"/>
    <col min="2" max="2" width="21.625" style="267" customWidth="1"/>
    <col min="3" max="6" width="15.625" style="267" customWidth="1"/>
    <col min="7" max="14" width="10.625" style="267" customWidth="1"/>
    <col min="15" max="15" width="9" style="267" hidden="1" customWidth="1"/>
    <col min="16" max="16" width="0" style="267" hidden="1" customWidth="1"/>
    <col min="17" max="17" width="9" style="267" hidden="1" customWidth="1"/>
    <col min="18" max="20" width="0" style="267" hidden="1" customWidth="1"/>
    <col min="21" max="16384" width="9" style="267"/>
  </cols>
  <sheetData>
    <row r="1" spans="1:31" ht="18" customHeight="1">
      <c r="A1" s="469" t="s">
        <v>838</v>
      </c>
      <c r="B1" s="1"/>
      <c r="C1" s="1"/>
      <c r="D1" s="1"/>
      <c r="E1" s="1"/>
      <c r="F1" s="1"/>
      <c r="G1" s="1"/>
      <c r="H1" s="1"/>
      <c r="I1" s="1"/>
      <c r="J1" s="1"/>
      <c r="K1" s="1"/>
      <c r="L1" s="1"/>
      <c r="M1" s="1"/>
      <c r="N1" s="38" t="s">
        <v>43</v>
      </c>
      <c r="O1" s="1"/>
      <c r="P1" s="1"/>
      <c r="Q1" s="1"/>
      <c r="R1" s="1"/>
      <c r="S1" s="1"/>
      <c r="T1" s="1"/>
      <c r="U1" s="1"/>
      <c r="V1" s="400"/>
      <c r="W1" s="400"/>
      <c r="X1" s="400"/>
      <c r="Y1" s="400"/>
      <c r="Z1" s="400"/>
      <c r="AA1" s="400"/>
      <c r="AB1" s="400"/>
      <c r="AC1" s="400"/>
      <c r="AD1" s="400"/>
      <c r="AE1" s="400"/>
    </row>
    <row r="2" spans="1:31" s="213" customFormat="1" ht="24.95" customHeight="1">
      <c r="A2" s="517" t="s">
        <v>744</v>
      </c>
      <c r="B2" s="517"/>
      <c r="C2" s="517"/>
      <c r="D2" s="517"/>
      <c r="E2" s="517"/>
      <c r="F2" s="517"/>
      <c r="G2" s="605" t="s">
        <v>533</v>
      </c>
      <c r="H2" s="605"/>
      <c r="I2" s="605"/>
      <c r="J2" s="605"/>
      <c r="K2" s="605"/>
      <c r="L2" s="605"/>
      <c r="M2" s="605"/>
      <c r="N2" s="605"/>
      <c r="V2" s="217"/>
      <c r="W2" s="217"/>
      <c r="X2" s="217"/>
      <c r="Y2" s="217"/>
      <c r="Z2" s="217"/>
      <c r="AA2" s="217"/>
      <c r="AB2" s="217"/>
      <c r="AC2" s="217"/>
      <c r="AD2" s="217"/>
      <c r="AE2" s="217"/>
    </row>
    <row r="3" spans="1:31" ht="20.100000000000001" customHeight="1">
      <c r="A3" s="591" t="s">
        <v>745</v>
      </c>
      <c r="B3" s="591"/>
      <c r="C3" s="591"/>
      <c r="D3" s="591"/>
      <c r="E3" s="591"/>
      <c r="F3" s="591"/>
      <c r="G3" s="592" t="s">
        <v>534</v>
      </c>
      <c r="H3" s="592"/>
      <c r="I3" s="592"/>
      <c r="J3" s="592"/>
      <c r="K3" s="592"/>
      <c r="L3" s="592"/>
      <c r="M3" s="592"/>
      <c r="N3" s="592"/>
      <c r="O3" s="1"/>
      <c r="P3" s="1"/>
      <c r="Q3" s="1"/>
      <c r="R3" s="1"/>
      <c r="S3" s="1"/>
      <c r="T3" s="1"/>
      <c r="U3" s="1"/>
      <c r="V3" s="400"/>
      <c r="W3" s="400"/>
      <c r="X3" s="400"/>
      <c r="Y3" s="400"/>
      <c r="Z3" s="400"/>
      <c r="AA3" s="400"/>
      <c r="AB3" s="400"/>
      <c r="AC3" s="400"/>
      <c r="AD3" s="400"/>
      <c r="AE3" s="400"/>
    </row>
    <row r="4" spans="1:31" ht="14.1" customHeight="1">
      <c r="A4" s="400"/>
      <c r="B4" s="400"/>
      <c r="C4" s="1"/>
      <c r="D4" s="1"/>
      <c r="E4" s="400"/>
      <c r="F4" s="132"/>
      <c r="G4" s="400"/>
      <c r="H4" s="132"/>
      <c r="I4" s="1"/>
      <c r="J4" s="1"/>
      <c r="K4" s="1"/>
      <c r="L4" s="1"/>
      <c r="M4" s="594"/>
      <c r="N4" s="594"/>
      <c r="O4" s="1"/>
      <c r="P4" s="1"/>
      <c r="Q4" s="1"/>
      <c r="R4" s="1"/>
      <c r="S4" s="1"/>
      <c r="T4" s="1"/>
      <c r="U4" s="1"/>
      <c r="V4" s="400"/>
      <c r="W4" s="400"/>
      <c r="X4" s="400"/>
      <c r="Y4" s="400"/>
      <c r="Z4" s="400"/>
      <c r="AA4" s="400"/>
      <c r="AB4" s="400"/>
      <c r="AC4" s="400"/>
      <c r="AD4" s="400"/>
      <c r="AE4" s="400"/>
    </row>
    <row r="5" spans="1:31" ht="14.1" customHeight="1" thickBot="1">
      <c r="A5" s="400"/>
      <c r="B5" s="400"/>
      <c r="C5" s="1"/>
      <c r="D5" s="1"/>
      <c r="E5" s="115"/>
      <c r="F5" s="115" t="s">
        <v>349</v>
      </c>
      <c r="G5" s="603"/>
      <c r="H5" s="603"/>
      <c r="I5" s="1"/>
      <c r="J5" s="1"/>
      <c r="K5" s="1"/>
      <c r="L5" s="1"/>
      <c r="M5" s="135"/>
      <c r="N5" s="136" t="s">
        <v>535</v>
      </c>
      <c r="O5" s="1"/>
      <c r="P5" s="1"/>
      <c r="Q5" s="1"/>
      <c r="R5" s="1"/>
      <c r="S5" s="1"/>
      <c r="T5" s="1"/>
      <c r="U5" s="1"/>
      <c r="V5" s="400"/>
      <c r="W5" s="400"/>
      <c r="X5" s="400"/>
      <c r="Y5" s="400"/>
      <c r="Z5" s="400"/>
      <c r="AA5" s="400"/>
      <c r="AB5" s="400"/>
      <c r="AC5" s="400"/>
      <c r="AD5" s="400"/>
      <c r="AE5" s="400"/>
    </row>
    <row r="6" spans="1:31" ht="35.1" customHeight="1">
      <c r="A6" s="427"/>
      <c r="B6" s="427" t="s">
        <v>175</v>
      </c>
      <c r="C6" s="523" t="s">
        <v>536</v>
      </c>
      <c r="D6" s="606"/>
      <c r="E6" s="604" t="s">
        <v>746</v>
      </c>
      <c r="F6" s="606"/>
      <c r="G6" s="516" t="s">
        <v>747</v>
      </c>
      <c r="H6" s="606"/>
      <c r="I6" s="516" t="s">
        <v>748</v>
      </c>
      <c r="J6" s="606"/>
      <c r="K6" s="604" t="s">
        <v>749</v>
      </c>
      <c r="L6" s="606"/>
      <c r="M6" s="604" t="s">
        <v>750</v>
      </c>
      <c r="N6" s="543"/>
      <c r="O6" s="1" t="s">
        <v>751</v>
      </c>
      <c r="P6" s="1"/>
      <c r="Q6" s="236" t="s">
        <v>752</v>
      </c>
      <c r="R6" s="1"/>
      <c r="S6" s="1" t="s">
        <v>753</v>
      </c>
      <c r="T6" s="1"/>
      <c r="U6" s="1"/>
      <c r="V6" s="400"/>
      <c r="W6" s="400"/>
      <c r="X6" s="400"/>
      <c r="Y6" s="400"/>
      <c r="Z6" s="400"/>
      <c r="AA6" s="400"/>
      <c r="AB6" s="400"/>
      <c r="AC6" s="400"/>
      <c r="AD6" s="400"/>
      <c r="AE6" s="400"/>
    </row>
    <row r="7" spans="1:31" ht="45" customHeight="1" thickBot="1">
      <c r="A7" s="374"/>
      <c r="B7" s="374" t="s">
        <v>537</v>
      </c>
      <c r="C7" s="368" t="s">
        <v>538</v>
      </c>
      <c r="D7" s="369" t="s">
        <v>539</v>
      </c>
      <c r="E7" s="370" t="s">
        <v>538</v>
      </c>
      <c r="F7" s="370" t="s">
        <v>539</v>
      </c>
      <c r="G7" s="372" t="s">
        <v>538</v>
      </c>
      <c r="H7" s="370" t="s">
        <v>539</v>
      </c>
      <c r="I7" s="372" t="s">
        <v>538</v>
      </c>
      <c r="J7" s="370" t="s">
        <v>539</v>
      </c>
      <c r="K7" s="370" t="s">
        <v>538</v>
      </c>
      <c r="L7" s="370" t="s">
        <v>539</v>
      </c>
      <c r="M7" s="370" t="s">
        <v>538</v>
      </c>
      <c r="N7" s="369" t="s">
        <v>539</v>
      </c>
      <c r="O7" s="61" t="s">
        <v>348</v>
      </c>
      <c r="P7" s="1" t="s">
        <v>705</v>
      </c>
      <c r="Q7" s="61" t="s">
        <v>348</v>
      </c>
      <c r="R7" s="1" t="s">
        <v>705</v>
      </c>
      <c r="S7" s="61" t="s">
        <v>348</v>
      </c>
      <c r="T7" s="1" t="s">
        <v>705</v>
      </c>
      <c r="U7" s="1"/>
      <c r="V7" s="400"/>
      <c r="W7" s="400"/>
      <c r="X7" s="400"/>
      <c r="Y7" s="400"/>
      <c r="Z7" s="400"/>
      <c r="AA7" s="400"/>
      <c r="AB7" s="400"/>
      <c r="AC7" s="400"/>
      <c r="AD7" s="400"/>
      <c r="AE7" s="400"/>
    </row>
    <row r="8" spans="1:31" ht="26.1" customHeight="1">
      <c r="A8" s="373"/>
      <c r="B8" s="81" t="s">
        <v>402</v>
      </c>
      <c r="C8" s="352">
        <v>1077.45</v>
      </c>
      <c r="D8" s="334">
        <v>3054.9076500000001</v>
      </c>
      <c r="E8" s="468">
        <v>850.08</v>
      </c>
      <c r="F8" s="334">
        <v>2863.64</v>
      </c>
      <c r="G8" s="333">
        <v>0</v>
      </c>
      <c r="H8" s="333">
        <v>0</v>
      </c>
      <c r="I8" s="333">
        <v>0</v>
      </c>
      <c r="J8" s="333">
        <v>0</v>
      </c>
      <c r="K8" s="334">
        <v>0.1</v>
      </c>
      <c r="L8" s="334">
        <v>0.15</v>
      </c>
      <c r="M8" s="334">
        <v>227.27</v>
      </c>
      <c r="N8" s="334">
        <v>191.11765</v>
      </c>
      <c r="O8" s="1"/>
      <c r="P8" s="1"/>
      <c r="Q8" s="236"/>
      <c r="R8" s="1"/>
      <c r="S8" s="1"/>
      <c r="T8" s="1"/>
      <c r="U8" s="1"/>
      <c r="V8" s="400"/>
      <c r="W8" s="400"/>
      <c r="X8" s="400"/>
      <c r="Y8" s="400"/>
      <c r="Z8" s="400"/>
      <c r="AA8" s="400"/>
      <c r="AB8" s="400"/>
      <c r="AC8" s="400"/>
      <c r="AD8" s="400"/>
      <c r="AE8" s="400"/>
    </row>
    <row r="9" spans="1:31" ht="26.1" customHeight="1">
      <c r="A9" s="373"/>
      <c r="B9" s="81" t="s">
        <v>404</v>
      </c>
      <c r="C9" s="352">
        <v>902.31000000000006</v>
      </c>
      <c r="D9" s="334">
        <v>2858.663</v>
      </c>
      <c r="E9" s="334">
        <v>810.96</v>
      </c>
      <c r="F9" s="334">
        <v>2747.5239999999999</v>
      </c>
      <c r="G9" s="333">
        <v>0</v>
      </c>
      <c r="H9" s="333">
        <v>0</v>
      </c>
      <c r="I9" s="333">
        <v>0</v>
      </c>
      <c r="J9" s="333">
        <v>0</v>
      </c>
      <c r="K9" s="334">
        <v>0.1</v>
      </c>
      <c r="L9" s="334">
        <v>0.15</v>
      </c>
      <c r="M9" s="334">
        <v>91.25</v>
      </c>
      <c r="N9" s="334">
        <v>110.989</v>
      </c>
      <c r="O9" s="1"/>
      <c r="P9" s="1"/>
      <c r="Q9" s="236"/>
      <c r="R9" s="1"/>
      <c r="S9" s="1"/>
      <c r="T9" s="1"/>
      <c r="U9" s="1"/>
      <c r="V9" s="400"/>
      <c r="W9" s="400"/>
      <c r="X9" s="400"/>
      <c r="Y9" s="400"/>
      <c r="Z9" s="400"/>
      <c r="AA9" s="400"/>
      <c r="AB9" s="400"/>
      <c r="AC9" s="400"/>
      <c r="AD9" s="400"/>
      <c r="AE9" s="400"/>
    </row>
    <row r="10" spans="1:31" ht="26.1" customHeight="1">
      <c r="A10" s="373"/>
      <c r="B10" s="81" t="s">
        <v>406</v>
      </c>
      <c r="C10" s="352">
        <v>887.40000000000009</v>
      </c>
      <c r="D10" s="334">
        <v>2690.6370000000002</v>
      </c>
      <c r="E10" s="333">
        <v>769.65</v>
      </c>
      <c r="F10" s="334">
        <v>2237.136</v>
      </c>
      <c r="G10" s="333">
        <v>0</v>
      </c>
      <c r="H10" s="333">
        <v>0</v>
      </c>
      <c r="I10" s="333">
        <v>0</v>
      </c>
      <c r="J10" s="333">
        <v>0</v>
      </c>
      <c r="K10" s="333">
        <v>0.1</v>
      </c>
      <c r="L10" s="334">
        <v>1.5</v>
      </c>
      <c r="M10" s="333">
        <v>117.65</v>
      </c>
      <c r="N10" s="333">
        <v>452.00099999999998</v>
      </c>
      <c r="O10" s="1"/>
      <c r="P10" s="1"/>
      <c r="Q10" s="236"/>
      <c r="R10" s="1"/>
      <c r="S10" s="1"/>
      <c r="T10" s="1"/>
      <c r="U10" s="1"/>
      <c r="V10" s="400"/>
      <c r="W10" s="400"/>
      <c r="X10" s="400"/>
      <c r="Y10" s="400"/>
      <c r="Z10" s="400"/>
      <c r="AA10" s="400"/>
      <c r="AB10" s="400"/>
      <c r="AC10" s="400"/>
      <c r="AD10" s="400"/>
      <c r="AE10" s="400"/>
    </row>
    <row r="11" spans="1:31" ht="26.1" customHeight="1">
      <c r="A11" s="373"/>
      <c r="B11" s="81" t="s">
        <v>408</v>
      </c>
      <c r="C11" s="352">
        <v>661.17000000000007</v>
      </c>
      <c r="D11" s="334">
        <v>2060.415</v>
      </c>
      <c r="E11" s="333">
        <v>547.33000000000004</v>
      </c>
      <c r="F11" s="334">
        <v>1586.9960000000001</v>
      </c>
      <c r="G11" s="333">
        <v>0</v>
      </c>
      <c r="H11" s="333">
        <v>0</v>
      </c>
      <c r="I11" s="333">
        <v>0</v>
      </c>
      <c r="J11" s="333">
        <v>0</v>
      </c>
      <c r="K11" s="334">
        <v>0.11</v>
      </c>
      <c r="L11" s="334">
        <v>0.99</v>
      </c>
      <c r="M11" s="334">
        <v>113.73</v>
      </c>
      <c r="N11" s="334">
        <v>472.42899999999997</v>
      </c>
      <c r="O11" s="1"/>
      <c r="P11" s="1"/>
      <c r="Q11" s="236"/>
      <c r="R11" s="1"/>
      <c r="S11" s="1"/>
      <c r="T11" s="1"/>
      <c r="U11" s="1"/>
      <c r="V11" s="400"/>
      <c r="W11" s="400"/>
      <c r="X11" s="400"/>
      <c r="Y11" s="400"/>
      <c r="Z11" s="400"/>
      <c r="AA11" s="400"/>
      <c r="AB11" s="400"/>
      <c r="AC11" s="400"/>
      <c r="AD11" s="400"/>
      <c r="AE11" s="400"/>
    </row>
    <row r="12" spans="1:31" ht="26.1" customHeight="1">
      <c r="A12" s="373"/>
      <c r="B12" s="81" t="s">
        <v>411</v>
      </c>
      <c r="C12" s="352">
        <v>653.45000000000016</v>
      </c>
      <c r="D12" s="334">
        <v>1735.0319999999999</v>
      </c>
      <c r="E12" s="333">
        <v>552.42999999999995</v>
      </c>
      <c r="F12" s="334">
        <v>1628.3400000000001</v>
      </c>
      <c r="G12" s="333">
        <v>0</v>
      </c>
      <c r="H12" s="333">
        <v>0</v>
      </c>
      <c r="I12" s="333">
        <v>0</v>
      </c>
      <c r="J12" s="333">
        <v>0</v>
      </c>
      <c r="K12" s="334">
        <v>0.18</v>
      </c>
      <c r="L12" s="334">
        <v>2.2200000000000002</v>
      </c>
      <c r="M12" s="334">
        <v>100.84000000000003</v>
      </c>
      <c r="N12" s="334">
        <v>104.47200000000004</v>
      </c>
      <c r="O12" s="1"/>
      <c r="P12" s="1"/>
      <c r="Q12" s="236"/>
      <c r="R12" s="1"/>
      <c r="S12" s="1"/>
      <c r="T12" s="1"/>
      <c r="U12" s="1"/>
      <c r="V12" s="400"/>
      <c r="W12" s="400"/>
      <c r="X12" s="400"/>
      <c r="Y12" s="400"/>
      <c r="Z12" s="400"/>
      <c r="AA12" s="400"/>
      <c r="AB12" s="400"/>
      <c r="AC12" s="400"/>
      <c r="AD12" s="400"/>
      <c r="AE12" s="400"/>
    </row>
    <row r="13" spans="1:31" ht="26.1" customHeight="1">
      <c r="A13" s="373"/>
      <c r="B13" s="81" t="s">
        <v>413</v>
      </c>
      <c r="C13" s="352">
        <v>673.9799999999999</v>
      </c>
      <c r="D13" s="334">
        <v>2231.828</v>
      </c>
      <c r="E13" s="334">
        <v>559.37</v>
      </c>
      <c r="F13" s="334">
        <v>1944.9839999999999</v>
      </c>
      <c r="G13" s="333">
        <v>0</v>
      </c>
      <c r="H13" s="333">
        <v>0</v>
      </c>
      <c r="I13" s="333">
        <v>0</v>
      </c>
      <c r="J13" s="333">
        <v>0</v>
      </c>
      <c r="K13" s="334">
        <v>0.24</v>
      </c>
      <c r="L13" s="334">
        <v>3.72</v>
      </c>
      <c r="M13" s="334">
        <v>114.37000000000002</v>
      </c>
      <c r="N13" s="334">
        <v>283.12399999999997</v>
      </c>
      <c r="O13" s="1"/>
      <c r="P13" s="1"/>
      <c r="Q13" s="236"/>
      <c r="R13" s="1"/>
      <c r="S13" s="1"/>
      <c r="T13" s="1"/>
      <c r="U13" s="1"/>
      <c r="V13" s="400"/>
      <c r="W13" s="400"/>
      <c r="X13" s="400"/>
      <c r="Y13" s="400"/>
      <c r="Z13" s="400"/>
      <c r="AA13" s="400"/>
      <c r="AB13" s="400"/>
      <c r="AC13" s="400"/>
      <c r="AD13" s="400"/>
      <c r="AE13" s="400"/>
    </row>
    <row r="14" spans="1:31" s="25" customFormat="1" ht="26.1" customHeight="1">
      <c r="A14" s="124"/>
      <c r="B14" s="153" t="s">
        <v>706</v>
      </c>
      <c r="C14" s="350">
        <v>658.62</v>
      </c>
      <c r="D14" s="351">
        <v>1879.6</v>
      </c>
      <c r="E14" s="351">
        <v>540.37</v>
      </c>
      <c r="F14" s="334">
        <v>1735.8040000000001</v>
      </c>
      <c r="G14" s="333">
        <v>0</v>
      </c>
      <c r="H14" s="333">
        <v>0</v>
      </c>
      <c r="I14" s="333">
        <v>0</v>
      </c>
      <c r="J14" s="333">
        <v>0</v>
      </c>
      <c r="K14" s="351">
        <v>0.30000000000000004</v>
      </c>
      <c r="L14" s="334">
        <v>5.6150000000000011</v>
      </c>
      <c r="M14" s="351">
        <v>117.95</v>
      </c>
      <c r="N14" s="351">
        <v>138.18100000000001</v>
      </c>
      <c r="Q14" s="237"/>
      <c r="R14" s="1"/>
      <c r="U14" s="1"/>
      <c r="V14" s="40"/>
      <c r="W14" s="400"/>
      <c r="X14" s="40"/>
      <c r="Y14" s="400"/>
      <c r="Z14" s="40"/>
      <c r="AA14" s="400"/>
      <c r="AB14" s="400"/>
      <c r="AC14" s="400"/>
      <c r="AD14" s="400"/>
      <c r="AE14" s="400"/>
    </row>
    <row r="15" spans="1:31" ht="26.1" customHeight="1">
      <c r="A15" s="373"/>
      <c r="B15" s="81" t="s">
        <v>677</v>
      </c>
      <c r="C15" s="352">
        <v>667.36000000000013</v>
      </c>
      <c r="D15" s="334">
        <v>2138.3649999999998</v>
      </c>
      <c r="E15" s="334">
        <v>539.84</v>
      </c>
      <c r="F15" s="334">
        <v>2012.856</v>
      </c>
      <c r="G15" s="333">
        <v>0</v>
      </c>
      <c r="H15" s="333">
        <v>0</v>
      </c>
      <c r="I15" s="333">
        <v>0</v>
      </c>
      <c r="J15" s="333">
        <v>0</v>
      </c>
      <c r="K15" s="334">
        <v>0.46</v>
      </c>
      <c r="L15" s="334">
        <v>8.33</v>
      </c>
      <c r="M15" s="334">
        <v>127.06000000000006</v>
      </c>
      <c r="N15" s="334">
        <v>117.17900000000004</v>
      </c>
      <c r="O15" s="1"/>
      <c r="P15" s="1"/>
      <c r="Q15" s="236"/>
      <c r="R15" s="1"/>
      <c r="S15" s="1"/>
      <c r="T15" s="1"/>
      <c r="U15" s="1"/>
      <c r="V15" s="400"/>
      <c r="W15" s="400"/>
      <c r="X15" s="400"/>
      <c r="Y15" s="400"/>
      <c r="Z15" s="400"/>
      <c r="AA15" s="400"/>
      <c r="AB15" s="400"/>
      <c r="AC15" s="400"/>
      <c r="AD15" s="400"/>
      <c r="AE15" s="400"/>
    </row>
    <row r="16" spans="1:31" ht="26.1" customHeight="1">
      <c r="A16" s="373"/>
      <c r="B16" s="81" t="s">
        <v>787</v>
      </c>
      <c r="C16" s="352">
        <v>664.44</v>
      </c>
      <c r="D16" s="334">
        <v>2009.8710000000001</v>
      </c>
      <c r="E16" s="334">
        <v>528.71</v>
      </c>
      <c r="F16" s="334">
        <v>1900.0440000000001</v>
      </c>
      <c r="G16" s="333">
        <v>0</v>
      </c>
      <c r="H16" s="333">
        <v>0</v>
      </c>
      <c r="I16" s="333">
        <v>0</v>
      </c>
      <c r="J16" s="333">
        <v>0</v>
      </c>
      <c r="K16" s="334">
        <v>0.36</v>
      </c>
      <c r="L16" s="334">
        <v>5.2799999999999994</v>
      </c>
      <c r="M16" s="334">
        <v>135.36999999999995</v>
      </c>
      <c r="N16" s="334">
        <v>104.547</v>
      </c>
      <c r="O16" s="1"/>
      <c r="P16" s="1"/>
      <c r="Q16" s="236"/>
      <c r="R16" s="1"/>
      <c r="S16" s="1"/>
      <c r="T16" s="1"/>
      <c r="U16" s="1"/>
      <c r="V16" s="400"/>
      <c r="W16" s="400"/>
      <c r="X16" s="400"/>
      <c r="Y16" s="400"/>
      <c r="Z16" s="400"/>
      <c r="AA16" s="400"/>
      <c r="AB16" s="400"/>
      <c r="AC16" s="400"/>
      <c r="AD16" s="400"/>
      <c r="AE16" s="400"/>
    </row>
    <row r="17" spans="1:19" ht="26.1" customHeight="1">
      <c r="A17" s="373"/>
      <c r="B17" s="81" t="s">
        <v>756</v>
      </c>
      <c r="C17" s="347">
        <v>625.26</v>
      </c>
      <c r="D17" s="335">
        <v>1929.6010000000001</v>
      </c>
      <c r="E17" s="335">
        <v>499.71</v>
      </c>
      <c r="F17" s="335">
        <v>1811.204</v>
      </c>
      <c r="G17" s="335">
        <v>0</v>
      </c>
      <c r="H17" s="335">
        <v>0</v>
      </c>
      <c r="I17" s="335">
        <v>0</v>
      </c>
      <c r="J17" s="335">
        <v>0</v>
      </c>
      <c r="K17" s="335">
        <v>0.56000000000000005</v>
      </c>
      <c r="L17" s="335">
        <v>8.57</v>
      </c>
      <c r="M17" s="335">
        <v>124.99000000000001</v>
      </c>
      <c r="N17" s="335">
        <v>109.827</v>
      </c>
      <c r="O17" s="112"/>
      <c r="P17" s="147"/>
      <c r="Q17" s="147"/>
      <c r="R17" s="154"/>
      <c r="S17" s="154"/>
    </row>
    <row r="18" spans="1:19" ht="26.1" customHeight="1">
      <c r="A18" s="373"/>
      <c r="B18" s="364" t="s">
        <v>226</v>
      </c>
      <c r="C18" s="347">
        <v>0.06</v>
      </c>
      <c r="D18" s="335">
        <v>4.4999999999999998E-2</v>
      </c>
      <c r="E18" s="336">
        <v>0</v>
      </c>
      <c r="F18" s="336">
        <v>0</v>
      </c>
      <c r="G18" s="336">
        <v>0</v>
      </c>
      <c r="H18" s="336">
        <v>0</v>
      </c>
      <c r="I18" s="336">
        <v>0</v>
      </c>
      <c r="J18" s="336">
        <v>0</v>
      </c>
      <c r="K18" s="336">
        <v>0</v>
      </c>
      <c r="L18" s="336">
        <v>0</v>
      </c>
      <c r="M18" s="335">
        <v>0.06</v>
      </c>
      <c r="N18" s="335">
        <v>4.4999999999999998E-2</v>
      </c>
      <c r="O18" s="142"/>
      <c r="P18" s="147"/>
      <c r="Q18" s="147"/>
      <c r="R18" s="1"/>
      <c r="S18" s="1"/>
    </row>
    <row r="19" spans="1:19" ht="26.1" customHeight="1">
      <c r="A19" s="373"/>
      <c r="B19" s="364" t="s">
        <v>227</v>
      </c>
      <c r="C19" s="347">
        <v>4.34</v>
      </c>
      <c r="D19" s="335">
        <v>3.391</v>
      </c>
      <c r="E19" s="336">
        <v>0</v>
      </c>
      <c r="F19" s="336">
        <v>0</v>
      </c>
      <c r="G19" s="336">
        <v>0</v>
      </c>
      <c r="H19" s="336">
        <v>0</v>
      </c>
      <c r="I19" s="336">
        <v>0</v>
      </c>
      <c r="J19" s="336">
        <v>0</v>
      </c>
      <c r="K19" s="336">
        <v>0</v>
      </c>
      <c r="L19" s="336">
        <v>0</v>
      </c>
      <c r="M19" s="335">
        <v>4.34</v>
      </c>
      <c r="N19" s="335">
        <v>3.391</v>
      </c>
      <c r="O19" s="1"/>
      <c r="P19" s="147"/>
      <c r="Q19" s="147"/>
      <c r="R19" s="1"/>
      <c r="S19" s="1"/>
    </row>
    <row r="20" spans="1:19" ht="26.1" customHeight="1">
      <c r="A20" s="373"/>
      <c r="B20" s="364" t="s">
        <v>228</v>
      </c>
      <c r="C20" s="347">
        <v>25.110000000000007</v>
      </c>
      <c r="D20" s="335">
        <v>31.581</v>
      </c>
      <c r="E20" s="336">
        <v>1.6</v>
      </c>
      <c r="F20" s="336">
        <v>4.8</v>
      </c>
      <c r="G20" s="336">
        <v>0</v>
      </c>
      <c r="H20" s="336">
        <v>0</v>
      </c>
      <c r="I20" s="336">
        <v>0</v>
      </c>
      <c r="J20" s="336">
        <v>0</v>
      </c>
      <c r="K20" s="336">
        <v>0</v>
      </c>
      <c r="L20" s="336">
        <v>0</v>
      </c>
      <c r="M20" s="335">
        <v>23.510000000000005</v>
      </c>
      <c r="N20" s="335">
        <v>26.780999999999999</v>
      </c>
      <c r="O20" s="1"/>
      <c r="P20" s="147"/>
      <c r="Q20" s="147"/>
      <c r="R20" s="1"/>
      <c r="S20" s="1"/>
    </row>
    <row r="21" spans="1:19" ht="26.1" customHeight="1">
      <c r="A21" s="373"/>
      <c r="B21" s="364" t="s">
        <v>229</v>
      </c>
      <c r="C21" s="347">
        <v>52.28</v>
      </c>
      <c r="D21" s="335">
        <v>142.059</v>
      </c>
      <c r="E21" s="336">
        <v>40.21</v>
      </c>
      <c r="F21" s="336">
        <v>128.672</v>
      </c>
      <c r="G21" s="336">
        <v>0</v>
      </c>
      <c r="H21" s="336">
        <v>0</v>
      </c>
      <c r="I21" s="336">
        <v>0</v>
      </c>
      <c r="J21" s="336">
        <v>0</v>
      </c>
      <c r="K21" s="336">
        <v>0.01</v>
      </c>
      <c r="L21" s="336">
        <v>0.11</v>
      </c>
      <c r="M21" s="335">
        <v>12.059999999999999</v>
      </c>
      <c r="N21" s="335">
        <v>13.276999999999999</v>
      </c>
      <c r="O21" s="1"/>
      <c r="P21" s="147"/>
      <c r="Q21" s="147"/>
      <c r="R21" s="1"/>
      <c r="S21" s="1"/>
    </row>
    <row r="22" spans="1:19" ht="26.1" customHeight="1">
      <c r="A22" s="373"/>
      <c r="B22" s="364" t="s">
        <v>230</v>
      </c>
      <c r="C22" s="347">
        <v>11.45</v>
      </c>
      <c r="D22" s="335">
        <v>35.314</v>
      </c>
      <c r="E22" s="336">
        <v>5.97</v>
      </c>
      <c r="F22" s="336">
        <v>17.911999999999999</v>
      </c>
      <c r="G22" s="336">
        <v>0</v>
      </c>
      <c r="H22" s="336">
        <v>0</v>
      </c>
      <c r="I22" s="336">
        <v>0</v>
      </c>
      <c r="J22" s="336">
        <v>0</v>
      </c>
      <c r="K22" s="336">
        <v>0.36</v>
      </c>
      <c r="L22" s="336">
        <v>5.76</v>
      </c>
      <c r="M22" s="335">
        <v>5.12</v>
      </c>
      <c r="N22" s="335">
        <v>11.641999999999999</v>
      </c>
      <c r="O22" s="1"/>
      <c r="P22" s="147"/>
      <c r="Q22" s="147"/>
      <c r="R22" s="1"/>
      <c r="S22" s="1"/>
    </row>
    <row r="23" spans="1:19" ht="26.1" customHeight="1">
      <c r="A23" s="373"/>
      <c r="B23" s="364" t="s">
        <v>231</v>
      </c>
      <c r="C23" s="347">
        <v>0.26</v>
      </c>
      <c r="D23" s="335">
        <v>0.13500000000000001</v>
      </c>
      <c r="E23" s="336">
        <v>0</v>
      </c>
      <c r="F23" s="336">
        <v>0</v>
      </c>
      <c r="G23" s="336">
        <v>0</v>
      </c>
      <c r="H23" s="336">
        <v>0</v>
      </c>
      <c r="I23" s="336">
        <v>0</v>
      </c>
      <c r="J23" s="336">
        <v>0</v>
      </c>
      <c r="K23" s="336">
        <v>0</v>
      </c>
      <c r="L23" s="336">
        <v>0</v>
      </c>
      <c r="M23" s="335">
        <v>0.26</v>
      </c>
      <c r="N23" s="335">
        <v>0.13500000000000001</v>
      </c>
      <c r="O23" s="1"/>
      <c r="P23" s="147"/>
      <c r="Q23" s="147"/>
      <c r="R23" s="1"/>
      <c r="S23" s="1"/>
    </row>
    <row r="24" spans="1:19" ht="26.1" customHeight="1">
      <c r="A24" s="373"/>
      <c r="B24" s="364" t="s">
        <v>232</v>
      </c>
      <c r="C24" s="347">
        <v>50.25</v>
      </c>
      <c r="D24" s="335">
        <v>69.911000000000001</v>
      </c>
      <c r="E24" s="336">
        <v>21.7</v>
      </c>
      <c r="F24" s="336">
        <v>59.631999999999998</v>
      </c>
      <c r="G24" s="336">
        <v>0</v>
      </c>
      <c r="H24" s="336">
        <v>0</v>
      </c>
      <c r="I24" s="336">
        <v>0</v>
      </c>
      <c r="J24" s="336">
        <v>0</v>
      </c>
      <c r="K24" s="336">
        <v>0</v>
      </c>
      <c r="L24" s="336">
        <v>0</v>
      </c>
      <c r="M24" s="335">
        <v>28.55</v>
      </c>
      <c r="N24" s="335">
        <v>10.279</v>
      </c>
      <c r="O24" s="1"/>
      <c r="P24" s="147"/>
      <c r="Q24" s="147"/>
      <c r="R24" s="1"/>
      <c r="S24" s="1"/>
    </row>
    <row r="25" spans="1:19" ht="26.1" customHeight="1">
      <c r="A25" s="373"/>
      <c r="B25" s="364" t="s">
        <v>233</v>
      </c>
      <c r="C25" s="347">
        <v>0.41</v>
      </c>
      <c r="D25" s="335">
        <v>1.0669999999999999</v>
      </c>
      <c r="E25" s="336">
        <v>0</v>
      </c>
      <c r="F25" s="336">
        <v>0</v>
      </c>
      <c r="G25" s="336">
        <v>0</v>
      </c>
      <c r="H25" s="336">
        <v>0</v>
      </c>
      <c r="I25" s="336">
        <v>0</v>
      </c>
      <c r="J25" s="336">
        <v>0</v>
      </c>
      <c r="K25" s="336">
        <v>0</v>
      </c>
      <c r="L25" s="336">
        <v>0</v>
      </c>
      <c r="M25" s="335">
        <v>0.41</v>
      </c>
      <c r="N25" s="335">
        <v>1.0669999999999999</v>
      </c>
      <c r="O25" s="1"/>
      <c r="P25" s="147"/>
      <c r="Q25" s="147"/>
      <c r="R25" s="1"/>
      <c r="S25" s="1"/>
    </row>
    <row r="26" spans="1:19" ht="26.1" customHeight="1">
      <c r="A26" s="373"/>
      <c r="B26" s="364" t="s">
        <v>234</v>
      </c>
      <c r="C26" s="347">
        <v>409.81</v>
      </c>
      <c r="D26" s="335">
        <v>1445.8050000000001</v>
      </c>
      <c r="E26" s="336">
        <v>377.51</v>
      </c>
      <c r="F26" s="336">
        <v>1419.4359999999999</v>
      </c>
      <c r="G26" s="336">
        <v>0</v>
      </c>
      <c r="H26" s="336">
        <v>0</v>
      </c>
      <c r="I26" s="336">
        <v>0</v>
      </c>
      <c r="J26" s="336">
        <v>0</v>
      </c>
      <c r="K26" s="336">
        <v>0.14000000000000001</v>
      </c>
      <c r="L26" s="336">
        <v>2.1</v>
      </c>
      <c r="M26" s="335">
        <v>32.160000000000004</v>
      </c>
      <c r="N26" s="335">
        <v>24.268999999999998</v>
      </c>
      <c r="O26" s="1"/>
      <c r="P26" s="147"/>
      <c r="Q26" s="147"/>
      <c r="R26" s="1"/>
      <c r="S26" s="1"/>
    </row>
    <row r="27" spans="1:19" ht="26.1" customHeight="1">
      <c r="A27" s="373"/>
      <c r="B27" s="364" t="s">
        <v>235</v>
      </c>
      <c r="C27" s="347">
        <v>17.3</v>
      </c>
      <c r="D27" s="335">
        <v>36.472999999999999</v>
      </c>
      <c r="E27" s="336">
        <v>7.52</v>
      </c>
      <c r="F27" s="336">
        <v>27.071999999999999</v>
      </c>
      <c r="G27" s="336">
        <v>0</v>
      </c>
      <c r="H27" s="336">
        <v>0</v>
      </c>
      <c r="I27" s="336">
        <v>0</v>
      </c>
      <c r="J27" s="336">
        <v>0</v>
      </c>
      <c r="K27" s="336">
        <v>0</v>
      </c>
      <c r="L27" s="336">
        <v>0</v>
      </c>
      <c r="M27" s="335">
        <v>9.7800000000000011</v>
      </c>
      <c r="N27" s="335">
        <v>9.4009999999999998</v>
      </c>
      <c r="O27" s="1"/>
      <c r="P27" s="147"/>
      <c r="Q27" s="147"/>
      <c r="R27" s="1"/>
      <c r="S27" s="1"/>
    </row>
    <row r="28" spans="1:19" ht="26.1" customHeight="1">
      <c r="A28" s="373"/>
      <c r="B28" s="364" t="s">
        <v>236</v>
      </c>
      <c r="C28" s="347">
        <v>0.88</v>
      </c>
      <c r="D28" s="335">
        <v>3.74</v>
      </c>
      <c r="E28" s="336">
        <v>0</v>
      </c>
      <c r="F28" s="336">
        <v>0</v>
      </c>
      <c r="G28" s="336">
        <v>0</v>
      </c>
      <c r="H28" s="336">
        <v>0</v>
      </c>
      <c r="I28" s="336">
        <v>0</v>
      </c>
      <c r="J28" s="336">
        <v>0</v>
      </c>
      <c r="K28" s="336">
        <v>0</v>
      </c>
      <c r="L28" s="336">
        <v>0</v>
      </c>
      <c r="M28" s="335">
        <v>0.88</v>
      </c>
      <c r="N28" s="335">
        <v>3.74</v>
      </c>
      <c r="O28" s="1"/>
      <c r="P28" s="147"/>
      <c r="Q28" s="147"/>
      <c r="R28" s="1"/>
      <c r="S28" s="1"/>
    </row>
    <row r="29" spans="1:19" ht="26.1" customHeight="1">
      <c r="A29" s="373"/>
      <c r="B29" s="364" t="s">
        <v>237</v>
      </c>
      <c r="C29" s="347">
        <v>4.75</v>
      </c>
      <c r="D29" s="335">
        <v>4.0199999999999996</v>
      </c>
      <c r="E29" s="336">
        <v>0</v>
      </c>
      <c r="F29" s="336">
        <v>0</v>
      </c>
      <c r="G29" s="336">
        <v>0</v>
      </c>
      <c r="H29" s="336">
        <v>0</v>
      </c>
      <c r="I29" s="336">
        <v>0</v>
      </c>
      <c r="J29" s="336">
        <v>0</v>
      </c>
      <c r="K29" s="336">
        <v>0</v>
      </c>
      <c r="L29" s="336">
        <v>0</v>
      </c>
      <c r="M29" s="335">
        <v>4.75</v>
      </c>
      <c r="N29" s="335">
        <v>4.0199999999999996</v>
      </c>
      <c r="O29" s="1"/>
      <c r="P29" s="147"/>
      <c r="Q29" s="147"/>
      <c r="R29" s="1"/>
      <c r="S29" s="1"/>
    </row>
    <row r="30" spans="1:19" ht="26.1" customHeight="1" thickBot="1">
      <c r="A30" s="374"/>
      <c r="B30" s="365" t="s">
        <v>303</v>
      </c>
      <c r="C30" s="348">
        <v>48.36</v>
      </c>
      <c r="D30" s="344">
        <v>156.06</v>
      </c>
      <c r="E30" s="349">
        <v>45.2</v>
      </c>
      <c r="F30" s="349">
        <v>153.68</v>
      </c>
      <c r="G30" s="349">
        <v>0</v>
      </c>
      <c r="H30" s="349">
        <v>0</v>
      </c>
      <c r="I30" s="349">
        <v>0</v>
      </c>
      <c r="J30" s="349">
        <v>0</v>
      </c>
      <c r="K30" s="349">
        <v>0.05</v>
      </c>
      <c r="L30" s="349">
        <v>0.6</v>
      </c>
      <c r="M30" s="349">
        <v>3.11</v>
      </c>
      <c r="N30" s="349">
        <v>1.78</v>
      </c>
      <c r="O30" s="1"/>
      <c r="P30" s="147"/>
      <c r="Q30" s="147"/>
      <c r="R30" s="1"/>
      <c r="S30" s="1"/>
    </row>
    <row r="31" spans="1:19" ht="15" customHeight="1">
      <c r="A31" s="70"/>
      <c r="B31" s="70"/>
      <c r="C31" s="1"/>
      <c r="D31" s="1"/>
      <c r="E31" s="1"/>
      <c r="F31" s="1"/>
      <c r="G31" s="1"/>
      <c r="H31" s="1"/>
      <c r="I31" s="1"/>
      <c r="J31" s="1"/>
      <c r="K31" s="1"/>
      <c r="L31" s="1"/>
      <c r="M31" s="1"/>
      <c r="N31" s="1"/>
      <c r="O31" s="1"/>
      <c r="P31" s="1"/>
      <c r="Q31" s="1"/>
      <c r="R31" s="1"/>
      <c r="S31" s="1"/>
    </row>
    <row r="32" spans="1:19" hidden="1">
      <c r="A32" s="1"/>
      <c r="B32" s="1"/>
      <c r="C32" s="1"/>
      <c r="D32" s="1"/>
      <c r="E32" s="1"/>
      <c r="F32" s="72"/>
      <c r="G32" s="1"/>
      <c r="H32" s="1"/>
      <c r="I32" s="1"/>
      <c r="J32" s="1"/>
      <c r="K32" s="1"/>
      <c r="L32" s="1"/>
      <c r="M32" s="1"/>
      <c r="N32" s="1"/>
      <c r="O32" s="1"/>
      <c r="P32" s="1"/>
      <c r="Q32" s="1"/>
      <c r="R32" s="1"/>
      <c r="S32" s="1"/>
    </row>
    <row r="33" spans="2:20" hidden="1">
      <c r="B33" s="1" t="s">
        <v>692</v>
      </c>
      <c r="C33" s="1"/>
      <c r="D33" s="1"/>
      <c r="E33" s="1"/>
      <c r="F33" s="1"/>
      <c r="G33" s="1"/>
      <c r="H33" s="1"/>
      <c r="I33" s="1"/>
      <c r="J33" s="1"/>
      <c r="K33" s="1">
        <v>0</v>
      </c>
      <c r="L33" s="1">
        <v>0</v>
      </c>
      <c r="M33" s="1"/>
      <c r="N33" s="1"/>
      <c r="O33" s="1">
        <v>0</v>
      </c>
      <c r="P33" s="1">
        <v>0</v>
      </c>
      <c r="Q33" s="1">
        <v>0</v>
      </c>
      <c r="R33" s="1">
        <v>0</v>
      </c>
      <c r="S33" s="1">
        <f>O33-K33-Q33</f>
        <v>0</v>
      </c>
      <c r="T33" s="1">
        <f>P33-L33-R33</f>
        <v>0</v>
      </c>
    </row>
    <row r="34" spans="2:20" hidden="1">
      <c r="B34" s="1" t="s">
        <v>693</v>
      </c>
      <c r="C34" s="147"/>
      <c r="D34" s="147"/>
      <c r="E34" s="147"/>
      <c r="F34" s="1"/>
      <c r="G34" s="147"/>
      <c r="H34" s="147"/>
      <c r="I34" s="147"/>
      <c r="J34" s="147"/>
      <c r="K34" s="147">
        <v>0</v>
      </c>
      <c r="L34" s="150">
        <v>0</v>
      </c>
      <c r="M34" s="147"/>
      <c r="N34" s="147"/>
      <c r="O34" s="147">
        <v>5.75</v>
      </c>
      <c r="P34" s="1">
        <v>24720</v>
      </c>
      <c r="Q34" s="1">
        <v>0</v>
      </c>
      <c r="R34" s="1">
        <v>0</v>
      </c>
      <c r="S34" s="1">
        <f t="shared" ref="S34:T45" si="0">O34-K34-Q34</f>
        <v>5.75</v>
      </c>
      <c r="T34" s="147">
        <f>P34-L34-R34</f>
        <v>24720</v>
      </c>
    </row>
    <row r="35" spans="2:20" hidden="1">
      <c r="B35" s="1" t="s">
        <v>694</v>
      </c>
      <c r="C35" s="1"/>
      <c r="D35" s="1"/>
      <c r="E35" s="1"/>
      <c r="F35" s="1"/>
      <c r="G35" s="1"/>
      <c r="H35" s="1"/>
      <c r="I35" s="1"/>
      <c r="J35" s="1"/>
      <c r="K35" s="1">
        <v>0</v>
      </c>
      <c r="L35" s="400">
        <v>0</v>
      </c>
      <c r="M35" s="1"/>
      <c r="N35" s="1"/>
      <c r="O35" s="1">
        <v>24.810000000000002</v>
      </c>
      <c r="P35" s="1">
        <v>14281</v>
      </c>
      <c r="Q35" s="1">
        <v>2.11</v>
      </c>
      <c r="R35" s="1">
        <v>1519</v>
      </c>
      <c r="S35" s="1">
        <f t="shared" si="0"/>
        <v>22.700000000000003</v>
      </c>
      <c r="T35" s="1">
        <f t="shared" si="0"/>
        <v>12762</v>
      </c>
    </row>
    <row r="36" spans="2:20" hidden="1">
      <c r="B36" s="1" t="s">
        <v>695</v>
      </c>
      <c r="C36" s="1"/>
      <c r="D36" s="1"/>
      <c r="E36" s="1"/>
      <c r="F36" s="1"/>
      <c r="G36" s="1"/>
      <c r="H36" s="1"/>
      <c r="I36" s="1"/>
      <c r="J36" s="1"/>
      <c r="K36" s="1">
        <v>0.01</v>
      </c>
      <c r="L36" s="400">
        <v>110</v>
      </c>
      <c r="M36" s="1"/>
      <c r="N36" s="1"/>
      <c r="O36" s="1">
        <v>53.17</v>
      </c>
      <c r="P36" s="1">
        <v>44447</v>
      </c>
      <c r="Q36" s="1">
        <v>40.21</v>
      </c>
      <c r="R36" s="1">
        <v>22719</v>
      </c>
      <c r="S36" s="1">
        <f t="shared" si="0"/>
        <v>12.950000000000003</v>
      </c>
      <c r="T36" s="1">
        <f t="shared" si="0"/>
        <v>21618</v>
      </c>
    </row>
    <row r="37" spans="2:20" hidden="1">
      <c r="B37" s="1" t="s">
        <v>696</v>
      </c>
      <c r="C37" s="1"/>
      <c r="D37" s="1"/>
      <c r="E37" s="1"/>
      <c r="F37" s="1"/>
      <c r="G37" s="1"/>
      <c r="H37" s="1"/>
      <c r="I37" s="1"/>
      <c r="J37" s="1"/>
      <c r="K37" s="1">
        <v>0.06</v>
      </c>
      <c r="L37" s="400">
        <v>960</v>
      </c>
      <c r="M37" s="1"/>
      <c r="N37" s="1"/>
      <c r="O37" s="1">
        <v>10.839999999999998</v>
      </c>
      <c r="P37" s="1">
        <v>9330</v>
      </c>
      <c r="Q37" s="1">
        <v>5.97</v>
      </c>
      <c r="R37" s="1">
        <v>3254</v>
      </c>
      <c r="S37" s="1">
        <f t="shared" si="0"/>
        <v>4.8099999999999978</v>
      </c>
      <c r="T37" s="1">
        <f t="shared" si="0"/>
        <v>5116</v>
      </c>
    </row>
    <row r="38" spans="2:20" hidden="1">
      <c r="B38" s="1" t="s">
        <v>697</v>
      </c>
      <c r="C38" s="1"/>
      <c r="D38" s="1"/>
      <c r="E38" s="1"/>
      <c r="F38" s="1"/>
      <c r="G38" s="1"/>
      <c r="H38" s="1"/>
      <c r="I38" s="1"/>
      <c r="J38" s="1"/>
      <c r="K38" s="1">
        <v>0</v>
      </c>
      <c r="L38" s="400">
        <v>0</v>
      </c>
      <c r="M38" s="1"/>
      <c r="N38" s="1"/>
      <c r="O38" s="1">
        <v>0.76</v>
      </c>
      <c r="P38" s="1">
        <v>1280</v>
      </c>
      <c r="Q38" s="1">
        <v>0</v>
      </c>
      <c r="R38" s="1">
        <v>0</v>
      </c>
      <c r="S38" s="1">
        <f t="shared" si="0"/>
        <v>0.76</v>
      </c>
      <c r="T38" s="1">
        <f t="shared" si="0"/>
        <v>1280</v>
      </c>
    </row>
    <row r="39" spans="2:20" hidden="1">
      <c r="B39" s="1" t="s">
        <v>698</v>
      </c>
      <c r="C39" s="1"/>
      <c r="D39" s="1"/>
      <c r="E39" s="1"/>
      <c r="F39" s="1"/>
      <c r="G39" s="1"/>
      <c r="H39" s="1"/>
      <c r="I39" s="1"/>
      <c r="J39" s="1"/>
      <c r="K39" s="1">
        <v>0</v>
      </c>
      <c r="L39" s="400">
        <v>0</v>
      </c>
      <c r="M39" s="1"/>
      <c r="N39" s="1"/>
      <c r="O39" s="1">
        <v>60.26</v>
      </c>
      <c r="P39" s="1">
        <v>31013</v>
      </c>
      <c r="Q39" s="1">
        <v>22.2</v>
      </c>
      <c r="R39" s="1">
        <v>18337</v>
      </c>
      <c r="S39" s="1">
        <f t="shared" si="0"/>
        <v>38.06</v>
      </c>
      <c r="T39" s="1">
        <f t="shared" si="0"/>
        <v>12676</v>
      </c>
    </row>
    <row r="40" spans="2:20" hidden="1">
      <c r="B40" s="1" t="s">
        <v>699</v>
      </c>
      <c r="C40" s="1"/>
      <c r="D40" s="1"/>
      <c r="E40" s="1"/>
      <c r="F40" s="1"/>
      <c r="G40" s="1"/>
      <c r="H40" s="1"/>
      <c r="I40" s="1"/>
      <c r="J40" s="1"/>
      <c r="K40" s="1">
        <v>0.01</v>
      </c>
      <c r="L40" s="400">
        <v>160</v>
      </c>
      <c r="M40" s="1"/>
      <c r="N40" s="1"/>
      <c r="O40" s="1">
        <v>0.36</v>
      </c>
      <c r="P40" s="1">
        <v>335</v>
      </c>
      <c r="Q40" s="1">
        <v>0</v>
      </c>
      <c r="R40" s="1">
        <v>0</v>
      </c>
      <c r="S40" s="1">
        <f t="shared" si="0"/>
        <v>0.35</v>
      </c>
      <c r="T40" s="1">
        <f t="shared" si="0"/>
        <v>175</v>
      </c>
    </row>
    <row r="41" spans="2:20" hidden="1">
      <c r="B41" s="1" t="s">
        <v>700</v>
      </c>
      <c r="C41" s="1"/>
      <c r="D41" s="1"/>
      <c r="E41" s="1"/>
      <c r="F41" s="1"/>
      <c r="G41" s="1"/>
      <c r="H41" s="1"/>
      <c r="I41" s="1"/>
      <c r="J41" s="1"/>
      <c r="K41" s="1">
        <v>0.23</v>
      </c>
      <c r="L41" s="400">
        <v>3450</v>
      </c>
      <c r="M41" s="1"/>
      <c r="N41" s="1"/>
      <c r="O41" s="1">
        <v>439.57</v>
      </c>
      <c r="P41" s="1">
        <v>403372</v>
      </c>
      <c r="Q41" s="1">
        <v>406.77</v>
      </c>
      <c r="R41" s="1">
        <v>386432</v>
      </c>
      <c r="S41" s="1">
        <f t="shared" si="0"/>
        <v>32.569999999999993</v>
      </c>
      <c r="T41" s="1">
        <f t="shared" si="0"/>
        <v>13490</v>
      </c>
    </row>
    <row r="42" spans="2:20" hidden="1">
      <c r="B42" s="1" t="s">
        <v>701</v>
      </c>
      <c r="C42" s="1"/>
      <c r="D42" s="1"/>
      <c r="E42" s="1"/>
      <c r="F42" s="1"/>
      <c r="G42" s="1"/>
      <c r="H42" s="1"/>
      <c r="I42" s="1"/>
      <c r="J42" s="1"/>
      <c r="K42" s="1">
        <v>0</v>
      </c>
      <c r="L42" s="400">
        <v>0</v>
      </c>
      <c r="M42" s="1"/>
      <c r="N42" s="1"/>
      <c r="O42" s="1">
        <v>16.819999999999997</v>
      </c>
      <c r="P42" s="1">
        <v>10257</v>
      </c>
      <c r="Q42" s="1">
        <v>6.55</v>
      </c>
      <c r="R42" s="1">
        <v>4585</v>
      </c>
      <c r="S42" s="1">
        <f t="shared" si="0"/>
        <v>10.269999999999996</v>
      </c>
      <c r="T42" s="1">
        <f t="shared" si="0"/>
        <v>5672</v>
      </c>
    </row>
    <row r="43" spans="2:20" hidden="1">
      <c r="B43" s="1" t="s">
        <v>702</v>
      </c>
      <c r="C43" s="1"/>
      <c r="D43" s="1"/>
      <c r="E43" s="1"/>
      <c r="F43" s="1"/>
      <c r="G43" s="1"/>
      <c r="H43" s="1"/>
      <c r="I43" s="1"/>
      <c r="J43" s="1"/>
      <c r="K43" s="1">
        <v>0</v>
      </c>
      <c r="L43" s="400">
        <v>0</v>
      </c>
      <c r="M43" s="1"/>
      <c r="N43" s="1"/>
      <c r="O43" s="1">
        <v>1.26</v>
      </c>
      <c r="P43" s="1">
        <v>3780</v>
      </c>
      <c r="Q43" s="1">
        <v>0</v>
      </c>
      <c r="R43" s="1">
        <v>0</v>
      </c>
      <c r="S43" s="1">
        <f t="shared" si="0"/>
        <v>1.26</v>
      </c>
      <c r="T43" s="1">
        <f t="shared" si="0"/>
        <v>3780</v>
      </c>
    </row>
    <row r="44" spans="2:20" hidden="1">
      <c r="B44" s="1" t="s">
        <v>703</v>
      </c>
      <c r="C44" s="1"/>
      <c r="D44" s="1"/>
      <c r="E44" s="1"/>
      <c r="F44" s="1"/>
      <c r="G44" s="1"/>
      <c r="H44" s="1"/>
      <c r="I44" s="1"/>
      <c r="J44" s="1"/>
      <c r="K44" s="1">
        <v>0</v>
      </c>
      <c r="L44" s="400">
        <v>0</v>
      </c>
      <c r="M44" s="1"/>
      <c r="N44" s="1"/>
      <c r="O44" s="1">
        <v>3.28</v>
      </c>
      <c r="P44" s="1">
        <v>1968</v>
      </c>
      <c r="Q44" s="1">
        <v>0</v>
      </c>
      <c r="R44" s="1">
        <v>0</v>
      </c>
      <c r="S44" s="1">
        <f t="shared" si="0"/>
        <v>3.28</v>
      </c>
      <c r="T44" s="1">
        <f t="shared" si="0"/>
        <v>1968</v>
      </c>
    </row>
    <row r="45" spans="2:20" hidden="1">
      <c r="B45" s="1" t="s">
        <v>704</v>
      </c>
      <c r="C45" s="1"/>
      <c r="D45" s="1"/>
      <c r="E45" s="1"/>
      <c r="F45" s="1"/>
      <c r="G45" s="1"/>
      <c r="H45" s="1"/>
      <c r="I45" s="1"/>
      <c r="J45" s="1"/>
      <c r="K45" s="1">
        <v>0.05</v>
      </c>
      <c r="L45" s="400">
        <v>600</v>
      </c>
      <c r="M45" s="1"/>
      <c r="N45" s="1"/>
      <c r="O45" s="1">
        <v>47.559999999999995</v>
      </c>
      <c r="P45" s="1">
        <v>40055</v>
      </c>
      <c r="Q45" s="1">
        <v>44.9</v>
      </c>
      <c r="R45" s="1">
        <v>38165</v>
      </c>
      <c r="S45" s="1">
        <f t="shared" si="0"/>
        <v>2.6099999999999994</v>
      </c>
      <c r="T45" s="1">
        <f t="shared" si="0"/>
        <v>1290</v>
      </c>
    </row>
    <row r="46" spans="2:20">
      <c r="B46" s="1"/>
      <c r="C46" s="1"/>
      <c r="D46" s="1"/>
      <c r="E46" s="1"/>
      <c r="F46" s="1"/>
      <c r="G46" s="1"/>
      <c r="H46" s="1"/>
      <c r="I46" s="1"/>
      <c r="J46" s="1"/>
      <c r="K46" s="1"/>
      <c r="L46" s="400"/>
      <c r="M46" s="1"/>
      <c r="N46" s="1"/>
      <c r="O46" s="1"/>
      <c r="P46" s="1"/>
      <c r="Q46" s="1"/>
      <c r="R46" s="1"/>
      <c r="S46" s="1"/>
      <c r="T46" s="1"/>
    </row>
    <row r="47" spans="2:20">
      <c r="B47" s="1"/>
      <c r="C47" s="1"/>
      <c r="D47" s="1"/>
      <c r="E47" s="1"/>
      <c r="F47" s="1"/>
      <c r="G47" s="1"/>
      <c r="H47" s="1"/>
      <c r="I47" s="1"/>
      <c r="J47" s="1"/>
      <c r="K47" s="1"/>
      <c r="L47" s="1"/>
      <c r="M47" s="1"/>
      <c r="N47" s="1"/>
      <c r="O47" s="1"/>
      <c r="P47" s="1"/>
      <c r="Q47" s="1"/>
      <c r="R47" s="1"/>
      <c r="S47" s="1"/>
      <c r="T47" s="1"/>
    </row>
  </sheetData>
  <mergeCells count="12">
    <mergeCell ref="M6:N6"/>
    <mergeCell ref="A2:F2"/>
    <mergeCell ref="G2:N2"/>
    <mergeCell ref="A3:F3"/>
    <mergeCell ref="G3:N3"/>
    <mergeCell ref="M4:N4"/>
    <mergeCell ref="G5:H5"/>
    <mergeCell ref="C6:D6"/>
    <mergeCell ref="E6:F6"/>
    <mergeCell ref="G6:H6"/>
    <mergeCell ref="I6:J6"/>
    <mergeCell ref="K6:L6"/>
  </mergeCells>
  <phoneticPr fontId="2" type="noConversion"/>
  <printOptions horizontalCentered="1"/>
  <pageMargins left="0.6692913385826772" right="0.6692913385826772" top="0.6692913385826772" bottom="0.6692913385826772" header="0.27559055118110237" footer="0.27559055118110237"/>
  <pageSetup paperSize="9" firstPageNumber="102"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sheetPr>
  <dimension ref="A1:AP50"/>
  <sheetViews>
    <sheetView showGridLines="0" view="pageBreakPreview" zoomScale="90" zoomScaleNormal="100" zoomScaleSheetLayoutView="90" workbookViewId="0">
      <pane xSplit="2" ySplit="7" topLeftCell="C14" activePane="bottomRight" state="frozen"/>
      <selection sqref="A1:XFD1048576"/>
      <selection pane="topRight" sqref="A1:XFD1048576"/>
      <selection pane="bottomLeft" sqref="A1:XFD1048576"/>
      <selection pane="bottomRight" activeCell="R19" sqref="R19"/>
    </sheetView>
  </sheetViews>
  <sheetFormatPr defaultRowHeight="12.75"/>
  <cols>
    <col min="1" max="1" width="0.5" style="1" customWidth="1"/>
    <col min="2" max="2" width="13.375" style="1" customWidth="1"/>
    <col min="3" max="4" width="11.375" style="245" customWidth="1"/>
    <col min="5" max="5" width="11.375" style="1" customWidth="1"/>
    <col min="6" max="6" width="11.875" style="1" customWidth="1"/>
    <col min="7" max="10" width="11.375" style="1" customWidth="1"/>
    <col min="11" max="16" width="10.875" style="1" customWidth="1"/>
    <col min="17" max="17" width="9" style="1"/>
    <col min="18" max="18" width="11.25" style="1" bestFit="1" customWidth="1"/>
    <col min="19" max="19" width="9.125" style="1" bestFit="1" customWidth="1"/>
    <col min="20" max="20" width="9.625" style="1" bestFit="1" customWidth="1"/>
    <col min="21" max="23" width="9" style="1"/>
    <col min="24" max="24" width="9.625" style="1" bestFit="1" customWidth="1"/>
    <col min="25" max="27" width="9" style="1"/>
    <col min="28" max="28" width="9.625" style="1" bestFit="1" customWidth="1"/>
    <col min="29" max="29" width="9.125" style="1" bestFit="1" customWidth="1"/>
    <col min="30" max="30" width="9.625" style="1" bestFit="1" customWidth="1"/>
    <col min="31" max="31" width="9" style="1"/>
    <col min="32" max="32" width="9.625" style="1" bestFit="1" customWidth="1"/>
    <col min="33" max="37" width="9" style="1"/>
    <col min="38" max="38" width="9.625" style="1" bestFit="1" customWidth="1"/>
    <col min="39" max="16384" width="9" style="1"/>
  </cols>
  <sheetData>
    <row r="1" spans="1:17" s="72" customFormat="1" ht="18" customHeight="1">
      <c r="A1" s="470" t="s">
        <v>838</v>
      </c>
      <c r="P1" s="130" t="s">
        <v>38</v>
      </c>
    </row>
    <row r="2" spans="1:17" s="213" customFormat="1" ht="24.95" customHeight="1">
      <c r="A2" s="517" t="s">
        <v>540</v>
      </c>
      <c r="B2" s="607"/>
      <c r="C2" s="607"/>
      <c r="D2" s="607"/>
      <c r="E2" s="607"/>
      <c r="F2" s="607"/>
      <c r="G2" s="607"/>
      <c r="H2" s="607"/>
      <c r="I2" s="605" t="s">
        <v>541</v>
      </c>
      <c r="J2" s="610"/>
      <c r="K2" s="610"/>
      <c r="L2" s="610"/>
      <c r="M2" s="610"/>
      <c r="N2" s="610"/>
      <c r="O2" s="610"/>
      <c r="P2" s="610"/>
    </row>
    <row r="3" spans="1:17" ht="20.100000000000001" customHeight="1">
      <c r="A3" s="608" t="s">
        <v>542</v>
      </c>
      <c r="B3" s="609"/>
      <c r="C3" s="609"/>
      <c r="D3" s="609"/>
      <c r="E3" s="609"/>
      <c r="F3" s="609"/>
      <c r="G3" s="609"/>
      <c r="H3" s="609"/>
      <c r="I3" s="592" t="s">
        <v>543</v>
      </c>
      <c r="J3" s="610"/>
      <c r="K3" s="610"/>
      <c r="L3" s="610"/>
      <c r="M3" s="610"/>
      <c r="N3" s="610"/>
      <c r="O3" s="610"/>
      <c r="P3" s="610"/>
    </row>
    <row r="4" spans="1:17" ht="14.1" customHeight="1">
      <c r="A4" s="400"/>
      <c r="B4" s="400"/>
      <c r="C4" s="72"/>
      <c r="D4" s="72"/>
      <c r="I4" s="74"/>
      <c r="J4" s="74"/>
      <c r="K4" s="74"/>
      <c r="L4" s="74"/>
    </row>
    <row r="5" spans="1:17" ht="14.1" customHeight="1" thickBot="1">
      <c r="A5" s="400"/>
      <c r="B5" s="400"/>
      <c r="C5" s="72"/>
      <c r="D5" s="72"/>
      <c r="G5" s="238"/>
      <c r="H5" s="265" t="s">
        <v>347</v>
      </c>
      <c r="K5" s="401"/>
      <c r="L5" s="401"/>
      <c r="M5" s="115"/>
      <c r="P5" s="239" t="s">
        <v>544</v>
      </c>
    </row>
    <row r="6" spans="1:17" ht="35.1" customHeight="1">
      <c r="A6" s="427"/>
      <c r="B6" s="427" t="s">
        <v>175</v>
      </c>
      <c r="C6" s="611" t="s">
        <v>536</v>
      </c>
      <c r="D6" s="612"/>
      <c r="E6" s="604" t="s">
        <v>545</v>
      </c>
      <c r="F6" s="606"/>
      <c r="G6" s="604" t="s">
        <v>546</v>
      </c>
      <c r="H6" s="606"/>
      <c r="I6" s="516" t="s">
        <v>547</v>
      </c>
      <c r="J6" s="606"/>
      <c r="K6" s="604" t="s">
        <v>548</v>
      </c>
      <c r="L6" s="606"/>
      <c r="M6" s="604" t="s">
        <v>549</v>
      </c>
      <c r="N6" s="606"/>
      <c r="O6" s="614" t="s">
        <v>613</v>
      </c>
      <c r="P6" s="615"/>
    </row>
    <row r="7" spans="1:17" ht="67.5" customHeight="1" thickBot="1">
      <c r="A7" s="374"/>
      <c r="B7" s="374" t="s">
        <v>550</v>
      </c>
      <c r="C7" s="240" t="s">
        <v>678</v>
      </c>
      <c r="D7" s="420" t="s">
        <v>539</v>
      </c>
      <c r="E7" s="85" t="s">
        <v>678</v>
      </c>
      <c r="F7" s="370" t="s">
        <v>539</v>
      </c>
      <c r="G7" s="85" t="s">
        <v>678</v>
      </c>
      <c r="H7" s="370" t="s">
        <v>539</v>
      </c>
      <c r="I7" s="417" t="s">
        <v>678</v>
      </c>
      <c r="J7" s="370" t="s">
        <v>539</v>
      </c>
      <c r="K7" s="85" t="s">
        <v>678</v>
      </c>
      <c r="L7" s="370" t="s">
        <v>539</v>
      </c>
      <c r="M7" s="85" t="s">
        <v>678</v>
      </c>
      <c r="N7" s="370" t="s">
        <v>539</v>
      </c>
      <c r="O7" s="85" t="s">
        <v>678</v>
      </c>
      <c r="P7" s="420" t="s">
        <v>539</v>
      </c>
    </row>
    <row r="8" spans="1:17" ht="19.5" customHeight="1">
      <c r="A8" s="373"/>
      <c r="B8" s="43" t="s">
        <v>402</v>
      </c>
      <c r="C8" s="151">
        <v>4473.92</v>
      </c>
      <c r="D8" s="142">
        <v>72931.728000000003</v>
      </c>
      <c r="E8" s="139">
        <v>803.54</v>
      </c>
      <c r="F8" s="139">
        <v>5428.3119999999999</v>
      </c>
      <c r="G8" s="139">
        <v>26.53</v>
      </c>
      <c r="H8" s="139">
        <v>480.31</v>
      </c>
      <c r="I8" s="139">
        <v>125.76</v>
      </c>
      <c r="J8" s="139">
        <v>2692.0610000000001</v>
      </c>
      <c r="K8" s="139">
        <v>5.39</v>
      </c>
      <c r="L8" s="139">
        <v>85.09</v>
      </c>
      <c r="M8" s="139">
        <v>249.38</v>
      </c>
      <c r="N8" s="139">
        <v>4267.7449999999999</v>
      </c>
      <c r="O8" s="142">
        <v>3263.3199999999997</v>
      </c>
      <c r="P8" s="142">
        <v>59978.21</v>
      </c>
    </row>
    <row r="9" spans="1:17" ht="19.5" customHeight="1">
      <c r="A9" s="373"/>
      <c r="B9" s="43" t="s">
        <v>404</v>
      </c>
      <c r="C9" s="151">
        <v>4729.8000000000011</v>
      </c>
      <c r="D9" s="142">
        <v>70880.467999999993</v>
      </c>
      <c r="E9" s="139">
        <v>965.6099999999999</v>
      </c>
      <c r="F9" s="139">
        <v>6718.81</v>
      </c>
      <c r="G9" s="139">
        <v>22.84</v>
      </c>
      <c r="H9" s="139">
        <v>396.9</v>
      </c>
      <c r="I9" s="139">
        <v>119.61</v>
      </c>
      <c r="J9" s="139">
        <v>2539.933</v>
      </c>
      <c r="K9" s="139">
        <v>3.66</v>
      </c>
      <c r="L9" s="139">
        <v>60.19</v>
      </c>
      <c r="M9" s="139">
        <v>192.39000000000001</v>
      </c>
      <c r="N9" s="139">
        <v>3016.9650000000001</v>
      </c>
      <c r="O9" s="142">
        <v>3425.6899999999996</v>
      </c>
      <c r="P9" s="142">
        <v>58147.67</v>
      </c>
    </row>
    <row r="10" spans="1:17" ht="19.5" customHeight="1">
      <c r="A10" s="373"/>
      <c r="B10" s="43" t="s">
        <v>406</v>
      </c>
      <c r="C10" s="151">
        <v>4657.88</v>
      </c>
      <c r="D10" s="142">
        <v>79946.914999999994</v>
      </c>
      <c r="E10" s="139">
        <v>972.72</v>
      </c>
      <c r="F10" s="139">
        <v>5370.4059999999999</v>
      </c>
      <c r="G10" s="139">
        <v>26.72</v>
      </c>
      <c r="H10" s="139">
        <v>475.375</v>
      </c>
      <c r="I10" s="139">
        <v>101.87</v>
      </c>
      <c r="J10" s="139">
        <v>2480.6999999999998</v>
      </c>
      <c r="K10" s="139">
        <v>3.2300000000000004</v>
      </c>
      <c r="L10" s="139">
        <v>48.97</v>
      </c>
      <c r="M10" s="139">
        <v>204.54</v>
      </c>
      <c r="N10" s="139">
        <v>6647.17</v>
      </c>
      <c r="O10" s="142">
        <v>3348.8</v>
      </c>
      <c r="P10" s="142">
        <v>64924.294000000002</v>
      </c>
    </row>
    <row r="11" spans="1:17" ht="19.5" customHeight="1">
      <c r="A11" s="373"/>
      <c r="B11" s="43" t="s">
        <v>408</v>
      </c>
      <c r="C11" s="151">
        <v>4997.76</v>
      </c>
      <c r="D11" s="142">
        <v>76579.678</v>
      </c>
      <c r="E11" s="139">
        <v>971.17</v>
      </c>
      <c r="F11" s="139">
        <v>5449.8670000000002</v>
      </c>
      <c r="G11" s="139">
        <v>15.58</v>
      </c>
      <c r="H11" s="139">
        <v>258.11900000000003</v>
      </c>
      <c r="I11" s="139">
        <v>94.05</v>
      </c>
      <c r="J11" s="139">
        <v>2167.0909999999999</v>
      </c>
      <c r="K11" s="139">
        <v>3.07</v>
      </c>
      <c r="L11" s="139">
        <v>47.801000000000002</v>
      </c>
      <c r="M11" s="139">
        <v>196.48</v>
      </c>
      <c r="N11" s="139">
        <v>2190.39</v>
      </c>
      <c r="O11" s="142">
        <v>3717.41</v>
      </c>
      <c r="P11" s="142">
        <v>66466.41</v>
      </c>
    </row>
    <row r="12" spans="1:17" ht="19.5" customHeight="1">
      <c r="A12" s="373"/>
      <c r="B12" s="43" t="s">
        <v>411</v>
      </c>
      <c r="C12" s="151">
        <v>5312.3</v>
      </c>
      <c r="D12" s="142">
        <v>83311.399999999994</v>
      </c>
      <c r="E12" s="139">
        <v>972.08999999999992</v>
      </c>
      <c r="F12" s="139">
        <v>5000.1840000000002</v>
      </c>
      <c r="G12" s="139">
        <v>16.060000000000002</v>
      </c>
      <c r="H12" s="139">
        <v>283.57900000000006</v>
      </c>
      <c r="I12" s="139">
        <v>107.61999999999999</v>
      </c>
      <c r="J12" s="139">
        <v>2528.585</v>
      </c>
      <c r="K12" s="139">
        <v>3.18</v>
      </c>
      <c r="L12" s="139">
        <v>47.073</v>
      </c>
      <c r="M12" s="139">
        <v>232.64</v>
      </c>
      <c r="N12" s="139">
        <v>3472.0439999999999</v>
      </c>
      <c r="O12" s="142">
        <v>3980.71</v>
      </c>
      <c r="P12" s="142">
        <v>71979.928</v>
      </c>
      <c r="Q12" s="35"/>
    </row>
    <row r="13" spans="1:17" ht="19.5" customHeight="1">
      <c r="A13" s="373"/>
      <c r="B13" s="43" t="s">
        <v>413</v>
      </c>
      <c r="C13" s="151">
        <v>5344.93</v>
      </c>
      <c r="D13" s="142">
        <v>83951.608999999982</v>
      </c>
      <c r="E13" s="139">
        <v>947.68000000000006</v>
      </c>
      <c r="F13" s="139">
        <v>5504.1970000000001</v>
      </c>
      <c r="G13" s="139">
        <v>32.510000000000005</v>
      </c>
      <c r="H13" s="139">
        <v>554.88400000000001</v>
      </c>
      <c r="I13" s="139">
        <v>100.61</v>
      </c>
      <c r="J13" s="139">
        <v>2488.2599999999998</v>
      </c>
      <c r="K13" s="139">
        <v>5.8000000000000007</v>
      </c>
      <c r="L13" s="139">
        <v>94.141999999999996</v>
      </c>
      <c r="M13" s="139">
        <v>239.77</v>
      </c>
      <c r="N13" s="139">
        <v>3000.8450000000003</v>
      </c>
      <c r="O13" s="142">
        <v>4018.5600000000004</v>
      </c>
      <c r="P13" s="142">
        <v>72309.281000000003</v>
      </c>
      <c r="Q13" s="35"/>
    </row>
    <row r="14" spans="1:17" ht="19.5" customHeight="1">
      <c r="A14" s="373"/>
      <c r="B14" s="43" t="s">
        <v>415</v>
      </c>
      <c r="C14" s="151">
        <v>5168.1299999999992</v>
      </c>
      <c r="D14" s="142">
        <v>85057.354000000007</v>
      </c>
      <c r="E14" s="139">
        <v>931.33000000000015</v>
      </c>
      <c r="F14" s="139">
        <v>4830.7259999999997</v>
      </c>
      <c r="G14" s="139">
        <v>15.349999999999998</v>
      </c>
      <c r="H14" s="139">
        <v>305.04000000000008</v>
      </c>
      <c r="I14" s="139">
        <v>84.509999999999991</v>
      </c>
      <c r="J14" s="139">
        <v>2156.4300000000003</v>
      </c>
      <c r="K14" s="139">
        <v>3.1</v>
      </c>
      <c r="L14" s="139">
        <v>52.14</v>
      </c>
      <c r="M14" s="139">
        <v>159.79</v>
      </c>
      <c r="N14" s="139">
        <v>3282.4250000000002</v>
      </c>
      <c r="O14" s="143">
        <v>3974.0499999999997</v>
      </c>
      <c r="P14" s="143">
        <v>74430.593000000008</v>
      </c>
      <c r="Q14" s="75"/>
    </row>
    <row r="15" spans="1:17" ht="19.5" customHeight="1">
      <c r="A15" s="373"/>
      <c r="B15" s="43" t="s">
        <v>677</v>
      </c>
      <c r="C15" s="151">
        <v>6444.01</v>
      </c>
      <c r="D15" s="142">
        <v>108758.217</v>
      </c>
      <c r="E15" s="139">
        <v>878.95000000000016</v>
      </c>
      <c r="F15" s="139">
        <v>5165.7999999999993</v>
      </c>
      <c r="G15" s="139">
        <v>18.91</v>
      </c>
      <c r="H15" s="139">
        <v>374.09</v>
      </c>
      <c r="I15" s="139">
        <v>82.05</v>
      </c>
      <c r="J15" s="139">
        <v>2759.502</v>
      </c>
      <c r="K15" s="139">
        <v>3.3700000000000006</v>
      </c>
      <c r="L15" s="139">
        <v>56.674999999999997</v>
      </c>
      <c r="M15" s="139">
        <v>192.23</v>
      </c>
      <c r="N15" s="139">
        <v>4070.8779999999997</v>
      </c>
      <c r="O15" s="142">
        <v>5268.5000000000009</v>
      </c>
      <c r="P15" s="142">
        <v>96331.271999999968</v>
      </c>
      <c r="Q15" s="35"/>
    </row>
    <row r="16" spans="1:17" ht="19.5" customHeight="1">
      <c r="A16" s="373"/>
      <c r="B16" s="43" t="s">
        <v>787</v>
      </c>
      <c r="C16" s="151">
        <v>7034.5899999999992</v>
      </c>
      <c r="D16" s="142">
        <v>119669.315</v>
      </c>
      <c r="E16" s="139">
        <v>880.59</v>
      </c>
      <c r="F16" s="139">
        <v>5774.7619999999997</v>
      </c>
      <c r="G16" s="139">
        <v>25.169999999999995</v>
      </c>
      <c r="H16" s="139">
        <v>536.79</v>
      </c>
      <c r="I16" s="139">
        <v>139.57</v>
      </c>
      <c r="J16" s="139">
        <v>5319.5680000000002</v>
      </c>
      <c r="K16" s="139">
        <v>4.1300000000000008</v>
      </c>
      <c r="L16" s="139">
        <v>66.180000000000007</v>
      </c>
      <c r="M16" s="139">
        <v>268.76</v>
      </c>
      <c r="N16" s="139">
        <v>2949.645</v>
      </c>
      <c r="O16" s="142">
        <v>5716.3700000000008</v>
      </c>
      <c r="P16" s="142">
        <v>105022.39999999999</v>
      </c>
      <c r="Q16" s="35"/>
    </row>
    <row r="17" spans="1:18" ht="19.5" customHeight="1">
      <c r="A17" s="373"/>
      <c r="B17" s="43" t="s">
        <v>756</v>
      </c>
      <c r="C17" s="357">
        <v>7073.6231404958671</v>
      </c>
      <c r="D17" s="358">
        <v>123598.558</v>
      </c>
      <c r="E17" s="358">
        <v>872.34</v>
      </c>
      <c r="F17" s="358">
        <v>5239.308</v>
      </c>
      <c r="G17" s="358">
        <v>46.88</v>
      </c>
      <c r="H17" s="358">
        <v>897.23199999999997</v>
      </c>
      <c r="I17" s="358">
        <v>88.31</v>
      </c>
      <c r="J17" s="358">
        <v>3182.1729999999998</v>
      </c>
      <c r="K17" s="358">
        <v>5.03</v>
      </c>
      <c r="L17" s="358">
        <v>89.54</v>
      </c>
      <c r="M17" s="358">
        <v>254.33</v>
      </c>
      <c r="N17" s="358">
        <v>6763.9210000000003</v>
      </c>
      <c r="O17" s="358">
        <v>5806.7331404958668</v>
      </c>
      <c r="P17" s="358">
        <v>107426.38400000001</v>
      </c>
      <c r="Q17" s="35"/>
    </row>
    <row r="18" spans="1:18" ht="27.95" customHeight="1">
      <c r="A18" s="373"/>
      <c r="B18" s="364" t="s">
        <v>679</v>
      </c>
      <c r="C18" s="357">
        <v>415.57</v>
      </c>
      <c r="D18" s="358">
        <v>8260.4390000000003</v>
      </c>
      <c r="E18" s="358">
        <v>4.7300000000000004</v>
      </c>
      <c r="F18" s="358">
        <v>21.285</v>
      </c>
      <c r="G18" s="358">
        <v>1.63</v>
      </c>
      <c r="H18" s="358">
        <v>38.045000000000002</v>
      </c>
      <c r="I18" s="358">
        <v>7.51</v>
      </c>
      <c r="J18" s="358">
        <v>240.93899999999999</v>
      </c>
      <c r="K18" s="358">
        <v>0</v>
      </c>
      <c r="L18" s="358">
        <v>0</v>
      </c>
      <c r="M18" s="358">
        <v>0.05</v>
      </c>
      <c r="N18" s="358">
        <v>0.75</v>
      </c>
      <c r="O18" s="358">
        <v>401.65</v>
      </c>
      <c r="P18" s="358">
        <v>7959.42</v>
      </c>
      <c r="R18" s="205"/>
    </row>
    <row r="19" spans="1:18" ht="27.95" customHeight="1">
      <c r="A19" s="373"/>
      <c r="B19" s="364" t="s">
        <v>680</v>
      </c>
      <c r="C19" s="357">
        <v>435.97999999999985</v>
      </c>
      <c r="D19" s="358">
        <v>7865.1670000000004</v>
      </c>
      <c r="E19" s="358">
        <v>2.06</v>
      </c>
      <c r="F19" s="358">
        <v>8.24</v>
      </c>
      <c r="G19" s="358">
        <v>4.21</v>
      </c>
      <c r="H19" s="358">
        <v>88.95</v>
      </c>
      <c r="I19" s="358">
        <v>2.68</v>
      </c>
      <c r="J19" s="358">
        <v>85.76</v>
      </c>
      <c r="K19" s="358">
        <v>0.51</v>
      </c>
      <c r="L19" s="358">
        <v>9.18</v>
      </c>
      <c r="M19" s="358">
        <v>8.74</v>
      </c>
      <c r="N19" s="358">
        <v>209.76</v>
      </c>
      <c r="O19" s="358">
        <v>417.77999999999986</v>
      </c>
      <c r="P19" s="358">
        <v>7463.277</v>
      </c>
      <c r="R19" s="206"/>
    </row>
    <row r="20" spans="1:18" ht="27.95" customHeight="1">
      <c r="A20" s="373"/>
      <c r="B20" s="364" t="s">
        <v>681</v>
      </c>
      <c r="C20" s="357">
        <v>916.36314049586781</v>
      </c>
      <c r="D20" s="358">
        <v>10871.16</v>
      </c>
      <c r="E20" s="358">
        <v>556.07000000000005</v>
      </c>
      <c r="F20" s="358">
        <v>3336.42</v>
      </c>
      <c r="G20" s="358">
        <v>2.66</v>
      </c>
      <c r="H20" s="358">
        <v>39.9</v>
      </c>
      <c r="I20" s="358">
        <v>5.47</v>
      </c>
      <c r="J20" s="358">
        <v>308.3</v>
      </c>
      <c r="K20" s="358">
        <v>1.05</v>
      </c>
      <c r="L20" s="358">
        <v>21</v>
      </c>
      <c r="M20" s="358">
        <v>0</v>
      </c>
      <c r="N20" s="358">
        <v>0</v>
      </c>
      <c r="O20" s="358">
        <v>351.11314049586781</v>
      </c>
      <c r="P20" s="358">
        <v>7165.54</v>
      </c>
      <c r="R20" s="206"/>
    </row>
    <row r="21" spans="1:18" ht="27.95" customHeight="1">
      <c r="A21" s="373"/>
      <c r="B21" s="364" t="s">
        <v>682</v>
      </c>
      <c r="C21" s="357">
        <v>327.17</v>
      </c>
      <c r="D21" s="358">
        <v>6009.5720000000001</v>
      </c>
      <c r="E21" s="358">
        <v>1.91</v>
      </c>
      <c r="F21" s="358">
        <v>9.9320000000000004</v>
      </c>
      <c r="G21" s="358">
        <v>9.2899999999999991</v>
      </c>
      <c r="H21" s="358">
        <v>185.8</v>
      </c>
      <c r="I21" s="358">
        <v>4.58</v>
      </c>
      <c r="J21" s="358">
        <v>132.179</v>
      </c>
      <c r="K21" s="358">
        <v>0.38</v>
      </c>
      <c r="L21" s="358">
        <v>6.08</v>
      </c>
      <c r="M21" s="358">
        <v>7.1</v>
      </c>
      <c r="N21" s="358">
        <v>177.3</v>
      </c>
      <c r="O21" s="358">
        <v>303.90999999999997</v>
      </c>
      <c r="P21" s="358">
        <v>5498.2809999999999</v>
      </c>
      <c r="R21" s="206"/>
    </row>
    <row r="22" spans="1:18" ht="27.95" customHeight="1">
      <c r="A22" s="373"/>
      <c r="B22" s="364" t="s">
        <v>683</v>
      </c>
      <c r="C22" s="357">
        <v>510.43000000000012</v>
      </c>
      <c r="D22" s="358">
        <v>8351.9940000000006</v>
      </c>
      <c r="E22" s="358">
        <v>69.650000000000006</v>
      </c>
      <c r="F22" s="358">
        <v>480.58499999999998</v>
      </c>
      <c r="G22" s="358">
        <v>5.44</v>
      </c>
      <c r="H22" s="358">
        <v>108.8</v>
      </c>
      <c r="I22" s="358">
        <v>9.4499999999999993</v>
      </c>
      <c r="J22" s="358">
        <v>273.62099999999998</v>
      </c>
      <c r="K22" s="358">
        <v>0</v>
      </c>
      <c r="L22" s="358">
        <v>0</v>
      </c>
      <c r="M22" s="358">
        <v>15.19</v>
      </c>
      <c r="N22" s="358">
        <v>334.18</v>
      </c>
      <c r="O22" s="358">
        <v>410.7000000000001</v>
      </c>
      <c r="P22" s="358">
        <v>7154.808</v>
      </c>
      <c r="R22" s="206"/>
    </row>
    <row r="23" spans="1:18" ht="27.95" customHeight="1">
      <c r="A23" s="373"/>
      <c r="B23" s="364" t="s">
        <v>684</v>
      </c>
      <c r="C23" s="357">
        <v>456.46000000000009</v>
      </c>
      <c r="D23" s="358">
        <v>8826.77</v>
      </c>
      <c r="E23" s="358">
        <v>1.6</v>
      </c>
      <c r="F23" s="358">
        <v>5.6</v>
      </c>
      <c r="G23" s="358">
        <v>0.41</v>
      </c>
      <c r="H23" s="358">
        <v>9.43</v>
      </c>
      <c r="I23" s="358">
        <v>4.12</v>
      </c>
      <c r="J23" s="358">
        <v>129.72</v>
      </c>
      <c r="K23" s="358">
        <v>0.16</v>
      </c>
      <c r="L23" s="358">
        <v>3.52</v>
      </c>
      <c r="M23" s="358">
        <v>56.56</v>
      </c>
      <c r="N23" s="358">
        <v>1300.8800000000001</v>
      </c>
      <c r="O23" s="358">
        <v>393.61</v>
      </c>
      <c r="P23" s="358">
        <v>7377.62</v>
      </c>
      <c r="R23" s="206"/>
    </row>
    <row r="24" spans="1:18" ht="27.95" customHeight="1">
      <c r="A24" s="373"/>
      <c r="B24" s="364" t="s">
        <v>685</v>
      </c>
      <c r="C24" s="357">
        <v>159.96000000000004</v>
      </c>
      <c r="D24" s="358">
        <v>2627.098</v>
      </c>
      <c r="E24" s="358">
        <v>43.34</v>
      </c>
      <c r="F24" s="358">
        <v>216.7</v>
      </c>
      <c r="G24" s="358">
        <v>3.77</v>
      </c>
      <c r="H24" s="358">
        <v>56.55</v>
      </c>
      <c r="I24" s="358">
        <v>1.05</v>
      </c>
      <c r="J24" s="358">
        <v>31.562999999999999</v>
      </c>
      <c r="K24" s="358">
        <v>0.04</v>
      </c>
      <c r="L24" s="358">
        <v>0.54</v>
      </c>
      <c r="M24" s="358">
        <v>0.05</v>
      </c>
      <c r="N24" s="358">
        <v>0.5</v>
      </c>
      <c r="O24" s="358">
        <v>111.71000000000002</v>
      </c>
      <c r="P24" s="358">
        <v>2321.2449999999999</v>
      </c>
      <c r="R24" s="206"/>
    </row>
    <row r="25" spans="1:18" ht="27.95" customHeight="1">
      <c r="A25" s="373"/>
      <c r="B25" s="364" t="s">
        <v>686</v>
      </c>
      <c r="C25" s="357">
        <v>1976.6100000000001</v>
      </c>
      <c r="D25" s="358">
        <v>37258.79</v>
      </c>
      <c r="E25" s="358">
        <v>5.93</v>
      </c>
      <c r="F25" s="358">
        <v>23.72</v>
      </c>
      <c r="G25" s="358">
        <v>0.28000000000000003</v>
      </c>
      <c r="H25" s="358">
        <v>7</v>
      </c>
      <c r="I25" s="358">
        <v>0.35</v>
      </c>
      <c r="J25" s="358">
        <v>11.2</v>
      </c>
      <c r="K25" s="358">
        <v>0.77</v>
      </c>
      <c r="L25" s="358">
        <v>13.86</v>
      </c>
      <c r="M25" s="358">
        <v>0.36</v>
      </c>
      <c r="N25" s="358">
        <v>5.4</v>
      </c>
      <c r="O25" s="358">
        <v>1968.9200000000003</v>
      </c>
      <c r="P25" s="358">
        <v>37197.61</v>
      </c>
      <c r="R25" s="206"/>
    </row>
    <row r="26" spans="1:18" ht="27.95" customHeight="1">
      <c r="A26" s="373"/>
      <c r="B26" s="364" t="s">
        <v>687</v>
      </c>
      <c r="C26" s="357">
        <v>362.17000000000007</v>
      </c>
      <c r="D26" s="358">
        <v>6420.0929999999998</v>
      </c>
      <c r="E26" s="358">
        <v>25.66</v>
      </c>
      <c r="F26" s="358">
        <v>218.11</v>
      </c>
      <c r="G26" s="358">
        <v>6.79</v>
      </c>
      <c r="H26" s="358">
        <v>129.01</v>
      </c>
      <c r="I26" s="358">
        <v>6.68</v>
      </c>
      <c r="J26" s="358">
        <v>188.68</v>
      </c>
      <c r="K26" s="358">
        <v>1.81</v>
      </c>
      <c r="L26" s="358">
        <v>30.2</v>
      </c>
      <c r="M26" s="358">
        <v>3.51</v>
      </c>
      <c r="N26" s="358">
        <v>84.24</v>
      </c>
      <c r="O26" s="358">
        <v>317.72000000000003</v>
      </c>
      <c r="P26" s="358">
        <v>5769.8530000000001</v>
      </c>
      <c r="R26" s="206"/>
    </row>
    <row r="27" spans="1:18" ht="27.95" customHeight="1">
      <c r="A27" s="373"/>
      <c r="B27" s="364" t="s">
        <v>688</v>
      </c>
      <c r="C27" s="357">
        <v>293.10999999999996</v>
      </c>
      <c r="D27" s="358">
        <v>5061.3860000000004</v>
      </c>
      <c r="E27" s="358">
        <v>4.49</v>
      </c>
      <c r="F27" s="358">
        <v>22.899000000000001</v>
      </c>
      <c r="G27" s="358">
        <v>1.94</v>
      </c>
      <c r="H27" s="358">
        <v>36.127000000000002</v>
      </c>
      <c r="I27" s="358">
        <v>2.39</v>
      </c>
      <c r="J27" s="358">
        <v>68.286000000000001</v>
      </c>
      <c r="K27" s="358">
        <v>0</v>
      </c>
      <c r="L27" s="358">
        <v>0</v>
      </c>
      <c r="M27" s="358">
        <v>0.3</v>
      </c>
      <c r="N27" s="358">
        <v>5.9059999999999997</v>
      </c>
      <c r="O27" s="358">
        <v>283.98999999999995</v>
      </c>
      <c r="P27" s="358">
        <v>4928.1679999999997</v>
      </c>
      <c r="R27" s="206"/>
    </row>
    <row r="28" spans="1:18" ht="27.95" customHeight="1">
      <c r="A28" s="373"/>
      <c r="B28" s="364" t="s">
        <v>689</v>
      </c>
      <c r="C28" s="357">
        <v>469.74999999999994</v>
      </c>
      <c r="D28" s="358">
        <v>9112.9110000000001</v>
      </c>
      <c r="E28" s="358">
        <v>1.33</v>
      </c>
      <c r="F28" s="358">
        <v>6.65</v>
      </c>
      <c r="G28" s="358">
        <v>5.64</v>
      </c>
      <c r="H28" s="358">
        <v>115.28</v>
      </c>
      <c r="I28" s="358">
        <v>10.62</v>
      </c>
      <c r="J28" s="358">
        <v>339.82</v>
      </c>
      <c r="K28" s="358">
        <v>7.0000000000000007E-2</v>
      </c>
      <c r="L28" s="358">
        <v>0.84</v>
      </c>
      <c r="M28" s="358">
        <v>31.38</v>
      </c>
      <c r="N28" s="358">
        <v>994.26499999999999</v>
      </c>
      <c r="O28" s="358">
        <v>420.71</v>
      </c>
      <c r="P28" s="358">
        <v>7656.0559999999996</v>
      </c>
      <c r="R28" s="206"/>
    </row>
    <row r="29" spans="1:18" ht="27.95" customHeight="1">
      <c r="A29" s="373"/>
      <c r="B29" s="364" t="s">
        <v>690</v>
      </c>
      <c r="C29" s="357">
        <v>531.72</v>
      </c>
      <c r="D29" s="358">
        <v>10043.269</v>
      </c>
      <c r="E29" s="358">
        <v>1.3</v>
      </c>
      <c r="F29" s="358">
        <v>5.2</v>
      </c>
      <c r="G29" s="358">
        <v>4.82</v>
      </c>
      <c r="H29" s="358">
        <v>82.34</v>
      </c>
      <c r="I29" s="358">
        <v>7.3</v>
      </c>
      <c r="J29" s="358">
        <v>217.88</v>
      </c>
      <c r="K29" s="358">
        <v>0.04</v>
      </c>
      <c r="L29" s="358">
        <v>0.72</v>
      </c>
      <c r="M29" s="358">
        <v>131.09</v>
      </c>
      <c r="N29" s="358">
        <v>3650.74</v>
      </c>
      <c r="O29" s="358">
        <v>387.17000000000007</v>
      </c>
      <c r="P29" s="358">
        <v>6086.3890000000001</v>
      </c>
      <c r="Q29" s="35"/>
      <c r="R29" s="207"/>
    </row>
    <row r="30" spans="1:18" ht="27.95" customHeight="1" thickBot="1">
      <c r="A30" s="374"/>
      <c r="B30" s="365" t="s">
        <v>691</v>
      </c>
      <c r="C30" s="359">
        <v>218.33</v>
      </c>
      <c r="D30" s="360">
        <v>2889.9090000000001</v>
      </c>
      <c r="E30" s="360">
        <v>154.27000000000001</v>
      </c>
      <c r="F30" s="360">
        <v>883.96699999999998</v>
      </c>
      <c r="G30" s="360">
        <v>0</v>
      </c>
      <c r="H30" s="360">
        <v>0</v>
      </c>
      <c r="I30" s="360">
        <v>26.11</v>
      </c>
      <c r="J30" s="360">
        <v>1154.2249999999999</v>
      </c>
      <c r="K30" s="360">
        <v>0.2</v>
      </c>
      <c r="L30" s="360">
        <v>3.6</v>
      </c>
      <c r="M30" s="360">
        <v>0</v>
      </c>
      <c r="N30" s="360">
        <v>0</v>
      </c>
      <c r="O30" s="358">
        <v>37.750000000000028</v>
      </c>
      <c r="P30" s="358">
        <v>848.11699999999996</v>
      </c>
      <c r="Q30" s="208"/>
      <c r="R30" s="209"/>
    </row>
    <row r="31" spans="1:18" ht="22.5" customHeight="1">
      <c r="A31" s="373"/>
      <c r="B31" s="616" t="s">
        <v>781</v>
      </c>
      <c r="C31" s="617"/>
      <c r="D31" s="617"/>
      <c r="E31" s="617"/>
      <c r="F31" s="617"/>
      <c r="G31" s="617"/>
      <c r="H31" s="617"/>
      <c r="I31" s="618" t="s">
        <v>614</v>
      </c>
      <c r="J31" s="619"/>
      <c r="K31" s="619"/>
      <c r="L31" s="619"/>
      <c r="M31" s="619"/>
      <c r="N31" s="619"/>
      <c r="O31" s="619"/>
      <c r="P31" s="619"/>
      <c r="Q31" s="208"/>
      <c r="R31" s="209"/>
    </row>
    <row r="32" spans="1:18" s="89" customFormat="1" ht="12.75" customHeight="1">
      <c r="A32" s="241"/>
      <c r="B32" s="266"/>
      <c r="C32" s="402"/>
      <c r="D32" s="402"/>
      <c r="E32" s="402"/>
      <c r="F32" s="402"/>
      <c r="G32" s="402"/>
      <c r="H32" s="402"/>
      <c r="I32" s="620" t="s">
        <v>615</v>
      </c>
      <c r="J32" s="610"/>
      <c r="K32" s="610"/>
      <c r="L32" s="610"/>
      <c r="M32" s="610"/>
      <c r="N32" s="610"/>
      <c r="O32" s="610"/>
      <c r="P32" s="610"/>
      <c r="Q32" s="242"/>
      <c r="R32" s="243"/>
    </row>
    <row r="33" spans="1:42" s="89" customFormat="1" ht="12.75" customHeight="1">
      <c r="A33" s="241"/>
      <c r="B33" s="266"/>
      <c r="C33" s="142"/>
      <c r="D33" s="142"/>
      <c r="E33" s="142"/>
      <c r="F33" s="142"/>
      <c r="G33" s="142"/>
      <c r="H33" s="142"/>
      <c r="I33" s="142"/>
      <c r="J33" s="142"/>
      <c r="K33" s="142"/>
      <c r="L33" s="142"/>
      <c r="M33" s="142"/>
      <c r="N33" s="142"/>
      <c r="O33" s="145"/>
      <c r="P33" s="142"/>
      <c r="Q33" s="242"/>
      <c r="R33" s="243"/>
    </row>
    <row r="34" spans="1:42" s="72" customFormat="1" ht="15" hidden="1" customHeight="1">
      <c r="A34" s="613"/>
      <c r="B34" s="613"/>
      <c r="C34" s="156">
        <f>SUM(C35:C47)</f>
        <v>7034.5899999999992</v>
      </c>
      <c r="D34" s="72">
        <f>SUM(D35:D47)</f>
        <v>119653955</v>
      </c>
      <c r="E34" s="72">
        <f>SUM(E35:E47)</f>
        <v>880.58999999999992</v>
      </c>
      <c r="F34" s="72">
        <f t="shared" ref="F34:P34" si="0">SUM(F35:F47)</f>
        <v>5774762</v>
      </c>
      <c r="G34" s="72">
        <f t="shared" si="0"/>
        <v>25.169999999999995</v>
      </c>
      <c r="H34" s="72">
        <f t="shared" si="0"/>
        <v>536790</v>
      </c>
      <c r="I34" s="72">
        <f t="shared" si="0"/>
        <v>139.57</v>
      </c>
      <c r="J34" s="72">
        <f t="shared" si="0"/>
        <v>5319568</v>
      </c>
      <c r="K34" s="72">
        <f t="shared" si="0"/>
        <v>4.1300000000000008</v>
      </c>
      <c r="L34" s="72">
        <f t="shared" si="0"/>
        <v>66180</v>
      </c>
      <c r="M34" s="72">
        <f t="shared" si="0"/>
        <v>268.76</v>
      </c>
      <c r="N34" s="72">
        <f t="shared" si="0"/>
        <v>2949645</v>
      </c>
      <c r="O34" s="72">
        <f t="shared" si="0"/>
        <v>0</v>
      </c>
      <c r="P34" s="72">
        <f t="shared" si="0"/>
        <v>0</v>
      </c>
      <c r="R34" s="89"/>
    </row>
    <row r="35" spans="1:42" hidden="1">
      <c r="B35" s="400" t="s">
        <v>692</v>
      </c>
      <c r="C35" s="156">
        <v>476.39</v>
      </c>
      <c r="D35" s="72">
        <v>9335638</v>
      </c>
      <c r="E35" s="1">
        <v>3.32</v>
      </c>
      <c r="F35" s="1">
        <v>14940</v>
      </c>
      <c r="G35" s="1">
        <v>1.6800000000000002</v>
      </c>
      <c r="H35" s="1">
        <v>38560</v>
      </c>
      <c r="I35" s="1">
        <v>6.43</v>
      </c>
      <c r="J35" s="1">
        <v>222478</v>
      </c>
      <c r="K35" s="1">
        <v>0</v>
      </c>
      <c r="L35" s="1">
        <v>0</v>
      </c>
      <c r="M35" s="1">
        <v>0</v>
      </c>
      <c r="N35" s="1">
        <v>0</v>
      </c>
      <c r="R35" s="35"/>
      <c r="AC35" s="210"/>
      <c r="AD35" s="210"/>
    </row>
    <row r="36" spans="1:42" s="400" customFormat="1" hidden="1">
      <c r="B36" s="400" t="s">
        <v>693</v>
      </c>
      <c r="C36" s="244">
        <v>446.23</v>
      </c>
      <c r="D36" s="244">
        <v>7699293</v>
      </c>
      <c r="E36" s="150">
        <v>1.8</v>
      </c>
      <c r="F36" s="150">
        <v>7200</v>
      </c>
      <c r="G36" s="150">
        <v>2.8</v>
      </c>
      <c r="H36" s="150">
        <v>54320</v>
      </c>
      <c r="I36" s="150">
        <v>4.08</v>
      </c>
      <c r="J36" s="150">
        <v>102000</v>
      </c>
      <c r="K36" s="150">
        <v>0.79</v>
      </c>
      <c r="L36" s="150">
        <v>13430</v>
      </c>
      <c r="M36" s="150">
        <v>7.7700000000000005</v>
      </c>
      <c r="N36" s="150">
        <v>89740</v>
      </c>
      <c r="O36" s="150"/>
      <c r="P36" s="150"/>
      <c r="Q36" s="150"/>
      <c r="R36" s="150"/>
    </row>
    <row r="37" spans="1:42" s="400" customFormat="1" hidden="1">
      <c r="B37" s="400" t="s">
        <v>694</v>
      </c>
      <c r="C37" s="84">
        <v>890.03</v>
      </c>
      <c r="D37" s="84">
        <v>11302435</v>
      </c>
      <c r="E37" s="400">
        <v>555.35</v>
      </c>
      <c r="F37" s="400">
        <v>3887450</v>
      </c>
      <c r="G37" s="400">
        <v>0.81</v>
      </c>
      <c r="H37" s="400">
        <v>12150</v>
      </c>
      <c r="I37" s="400">
        <v>6.7099999999999991</v>
      </c>
      <c r="J37" s="400">
        <v>295095</v>
      </c>
      <c r="K37" s="400">
        <v>0</v>
      </c>
      <c r="L37" s="400">
        <v>0</v>
      </c>
      <c r="M37" s="400">
        <v>0</v>
      </c>
      <c r="N37" s="400">
        <v>0</v>
      </c>
      <c r="R37" s="38"/>
    </row>
    <row r="38" spans="1:42" s="400" customFormat="1" hidden="1">
      <c r="B38" s="400" t="s">
        <v>695</v>
      </c>
      <c r="C38" s="84">
        <v>475.14000000000004</v>
      </c>
      <c r="D38" s="84">
        <v>8091181</v>
      </c>
      <c r="E38" s="400">
        <v>1.68</v>
      </c>
      <c r="F38" s="400">
        <v>8736</v>
      </c>
      <c r="G38" s="400">
        <v>9.24</v>
      </c>
      <c r="H38" s="400">
        <v>184800</v>
      </c>
      <c r="I38" s="400">
        <v>9.39</v>
      </c>
      <c r="J38" s="400">
        <v>270996</v>
      </c>
      <c r="K38" s="400">
        <v>1.61</v>
      </c>
      <c r="L38" s="400">
        <v>25760</v>
      </c>
      <c r="M38" s="400">
        <v>8.4699999999999989</v>
      </c>
      <c r="N38" s="400">
        <v>133880</v>
      </c>
      <c r="R38" s="38"/>
      <c r="W38" s="211"/>
      <c r="X38" s="211"/>
      <c r="AE38" s="211"/>
      <c r="AF38" s="211"/>
    </row>
    <row r="39" spans="1:42" s="400" customFormat="1" hidden="1">
      <c r="B39" s="400" t="s">
        <v>696</v>
      </c>
      <c r="C39" s="84">
        <v>393.03</v>
      </c>
      <c r="D39" s="84">
        <v>6120672</v>
      </c>
      <c r="E39" s="400">
        <v>69.63</v>
      </c>
      <c r="F39" s="400">
        <v>473484</v>
      </c>
      <c r="G39" s="400">
        <v>1.54</v>
      </c>
      <c r="H39" s="400">
        <v>30420</v>
      </c>
      <c r="I39" s="400">
        <v>5.19</v>
      </c>
      <c r="J39" s="400">
        <v>159740</v>
      </c>
      <c r="K39" s="400">
        <v>0.04</v>
      </c>
      <c r="L39" s="400">
        <v>600</v>
      </c>
      <c r="M39" s="400">
        <v>9.2799999999999994</v>
      </c>
      <c r="N39" s="400">
        <v>99905</v>
      </c>
      <c r="R39" s="38"/>
      <c r="S39" s="211"/>
      <c r="T39" s="211"/>
      <c r="W39" s="212"/>
      <c r="X39" s="212"/>
      <c r="AE39" s="212"/>
      <c r="AF39" s="212"/>
      <c r="AK39" s="211"/>
      <c r="AL39" s="211"/>
    </row>
    <row r="40" spans="1:42" s="400" customFormat="1" hidden="1">
      <c r="B40" s="400" t="s">
        <v>697</v>
      </c>
      <c r="C40" s="84">
        <v>356.15000000000009</v>
      </c>
      <c r="D40" s="84">
        <v>6558891</v>
      </c>
      <c r="E40" s="400">
        <v>1.6</v>
      </c>
      <c r="F40" s="400">
        <v>5280</v>
      </c>
      <c r="G40" s="400">
        <v>0.30000000000000004</v>
      </c>
      <c r="H40" s="400">
        <v>6500</v>
      </c>
      <c r="I40" s="400">
        <v>5.61</v>
      </c>
      <c r="J40" s="400">
        <v>175090</v>
      </c>
      <c r="K40" s="400">
        <v>0.13</v>
      </c>
      <c r="L40" s="400">
        <v>2730</v>
      </c>
      <c r="M40" s="400">
        <v>33.419999999999995</v>
      </c>
      <c r="N40" s="400">
        <v>325470</v>
      </c>
      <c r="S40" s="212"/>
      <c r="T40" s="212"/>
      <c r="AK40" s="212"/>
      <c r="AL40" s="212"/>
    </row>
    <row r="41" spans="1:42" s="400" customFormat="1" hidden="1">
      <c r="B41" s="400" t="s">
        <v>698</v>
      </c>
      <c r="C41" s="84">
        <v>184.97</v>
      </c>
      <c r="D41" s="84">
        <v>3083032</v>
      </c>
      <c r="E41" s="400">
        <v>40.64</v>
      </c>
      <c r="F41" s="400">
        <v>195072</v>
      </c>
      <c r="G41" s="400">
        <v>0.47000000000000003</v>
      </c>
      <c r="H41" s="400">
        <v>7440</v>
      </c>
      <c r="I41" s="400">
        <v>3.71</v>
      </c>
      <c r="J41" s="400">
        <v>111450</v>
      </c>
      <c r="K41" s="400">
        <v>0.6</v>
      </c>
      <c r="L41" s="400">
        <v>8100</v>
      </c>
      <c r="M41" s="400">
        <v>0</v>
      </c>
      <c r="N41" s="400">
        <v>0</v>
      </c>
      <c r="AA41" s="211"/>
      <c r="AB41" s="211"/>
      <c r="AO41" s="211"/>
      <c r="AP41" s="211"/>
    </row>
    <row r="42" spans="1:42" s="400" customFormat="1" hidden="1">
      <c r="B42" s="400" t="s">
        <v>699</v>
      </c>
      <c r="C42" s="84">
        <v>1677.24</v>
      </c>
      <c r="D42" s="84">
        <v>31822275</v>
      </c>
      <c r="E42" s="400">
        <v>5.67</v>
      </c>
      <c r="F42" s="400">
        <v>31185</v>
      </c>
      <c r="G42" s="400">
        <v>0</v>
      </c>
      <c r="H42" s="400">
        <v>0</v>
      </c>
      <c r="I42" s="400">
        <v>0.1</v>
      </c>
      <c r="J42" s="400">
        <v>2200</v>
      </c>
      <c r="K42" s="400">
        <v>0.2</v>
      </c>
      <c r="L42" s="400">
        <v>3600</v>
      </c>
      <c r="M42" s="400">
        <v>0.05</v>
      </c>
      <c r="N42" s="400">
        <v>550</v>
      </c>
      <c r="AA42" s="212"/>
      <c r="AB42" s="212"/>
      <c r="AG42" s="211"/>
      <c r="AH42" s="211"/>
    </row>
    <row r="43" spans="1:42" s="400" customFormat="1" hidden="1">
      <c r="B43" s="400" t="s">
        <v>700</v>
      </c>
      <c r="C43" s="84">
        <v>507.78999999999996</v>
      </c>
      <c r="D43" s="84">
        <v>8953390</v>
      </c>
      <c r="E43" s="400">
        <v>26.89</v>
      </c>
      <c r="F43" s="400">
        <v>161340</v>
      </c>
      <c r="G43" s="400">
        <v>5.88</v>
      </c>
      <c r="H43" s="400">
        <v>152720</v>
      </c>
      <c r="I43" s="400">
        <v>7.55</v>
      </c>
      <c r="J43" s="400">
        <v>236440</v>
      </c>
      <c r="K43" s="400">
        <v>0.04</v>
      </c>
      <c r="L43" s="400">
        <v>800</v>
      </c>
      <c r="M43" s="400">
        <v>2.79</v>
      </c>
      <c r="N43" s="400">
        <v>52400</v>
      </c>
      <c r="AG43" s="212"/>
      <c r="AH43" s="212"/>
    </row>
    <row r="44" spans="1:42" s="400" customFormat="1" hidden="1">
      <c r="B44" s="400" t="s">
        <v>701</v>
      </c>
      <c r="C44" s="84">
        <v>295.52</v>
      </c>
      <c r="D44" s="84">
        <v>4956120</v>
      </c>
      <c r="E44" s="400">
        <v>4.4000000000000004</v>
      </c>
      <c r="F44" s="400">
        <v>19800</v>
      </c>
      <c r="G44" s="400">
        <v>0.81</v>
      </c>
      <c r="H44" s="400">
        <v>16200</v>
      </c>
      <c r="I44" s="400">
        <v>2</v>
      </c>
      <c r="J44" s="400">
        <v>53420</v>
      </c>
      <c r="K44" s="400">
        <v>0</v>
      </c>
      <c r="L44" s="400">
        <v>0</v>
      </c>
      <c r="M44" s="400">
        <v>0.2</v>
      </c>
      <c r="N44" s="400">
        <v>2000</v>
      </c>
    </row>
    <row r="45" spans="1:42" s="400" customFormat="1" hidden="1">
      <c r="B45" s="400" t="s">
        <v>702</v>
      </c>
      <c r="C45" s="84">
        <v>404.49</v>
      </c>
      <c r="D45" s="84">
        <v>7124240</v>
      </c>
      <c r="E45" s="400">
        <v>1.23</v>
      </c>
      <c r="F45" s="400">
        <v>6150</v>
      </c>
      <c r="G45" s="400">
        <v>1.24</v>
      </c>
      <c r="H45" s="400">
        <v>27280</v>
      </c>
      <c r="I45" s="400">
        <v>6.44</v>
      </c>
      <c r="J45" s="400">
        <v>198640</v>
      </c>
      <c r="K45" s="400">
        <v>0.3</v>
      </c>
      <c r="L45" s="400">
        <v>3600</v>
      </c>
      <c r="M45" s="400">
        <v>36.47</v>
      </c>
      <c r="N45" s="400">
        <v>437200</v>
      </c>
    </row>
    <row r="46" spans="1:42" s="400" customFormat="1" hidden="1">
      <c r="B46" s="400" t="s">
        <v>703</v>
      </c>
      <c r="C46" s="84">
        <v>659.28</v>
      </c>
      <c r="D46" s="84">
        <v>9896376</v>
      </c>
      <c r="E46" s="400">
        <v>0.4</v>
      </c>
      <c r="F46" s="400">
        <v>1600</v>
      </c>
      <c r="G46" s="400">
        <v>0.4</v>
      </c>
      <c r="H46" s="400">
        <v>6400</v>
      </c>
      <c r="I46" s="400">
        <v>15.81</v>
      </c>
      <c r="J46" s="400">
        <v>495594</v>
      </c>
      <c r="K46" s="400">
        <v>0.02</v>
      </c>
      <c r="L46" s="400">
        <v>360</v>
      </c>
      <c r="M46" s="400">
        <v>170.31</v>
      </c>
      <c r="N46" s="400">
        <v>1808500</v>
      </c>
      <c r="U46" s="211"/>
      <c r="V46" s="211"/>
    </row>
    <row r="47" spans="1:42" s="400" customFormat="1" hidden="1">
      <c r="B47" s="400" t="s">
        <v>704</v>
      </c>
      <c r="C47" s="84">
        <v>268.32999999999993</v>
      </c>
      <c r="D47" s="84">
        <v>4710412</v>
      </c>
      <c r="E47" s="400">
        <v>167.98</v>
      </c>
      <c r="F47" s="400">
        <v>962525</v>
      </c>
      <c r="G47" s="400">
        <v>0</v>
      </c>
      <c r="H47" s="400">
        <v>0</v>
      </c>
      <c r="I47" s="400">
        <v>66.55</v>
      </c>
      <c r="J47" s="400">
        <v>2996425</v>
      </c>
      <c r="K47" s="400">
        <v>0.4</v>
      </c>
      <c r="L47" s="400">
        <v>7200</v>
      </c>
      <c r="M47" s="400">
        <v>0</v>
      </c>
      <c r="N47" s="400">
        <v>0</v>
      </c>
      <c r="U47" s="212"/>
      <c r="V47" s="212"/>
      <c r="AI47" s="211"/>
      <c r="AJ47" s="211"/>
    </row>
    <row r="48" spans="1:42" s="400" customFormat="1">
      <c r="C48" s="84"/>
      <c r="D48" s="84"/>
      <c r="AI48" s="212"/>
      <c r="AJ48" s="212"/>
    </row>
    <row r="49" spans="3:4" s="400" customFormat="1">
      <c r="C49" s="84"/>
      <c r="D49" s="84"/>
    </row>
    <row r="50" spans="3:4" ht="0.75" customHeight="1">
      <c r="C50" s="72"/>
      <c r="D50" s="72"/>
    </row>
  </sheetData>
  <mergeCells count="15">
    <mergeCell ref="A34:B34"/>
    <mergeCell ref="O6:P6"/>
    <mergeCell ref="B31:H31"/>
    <mergeCell ref="I31:P31"/>
    <mergeCell ref="I32:P32"/>
    <mergeCell ref="M6:N6"/>
    <mergeCell ref="A2:H2"/>
    <mergeCell ref="A3:H3"/>
    <mergeCell ref="I2:P2"/>
    <mergeCell ref="I3:P3"/>
    <mergeCell ref="C6:D6"/>
    <mergeCell ref="E6:F6"/>
    <mergeCell ref="G6:H6"/>
    <mergeCell ref="I6:J6"/>
    <mergeCell ref="K6:L6"/>
  </mergeCells>
  <phoneticPr fontId="2" type="noConversion"/>
  <printOptions horizontalCentered="1"/>
  <pageMargins left="0.6692913385826772" right="0.6692913385826772" top="0.6692913385826772" bottom="0.6692913385826772" header="0.27559055118110237" footer="0.27559055118110237"/>
  <pageSetup paperSize="9" firstPageNumber="104" orientation="portrait" r:id="rId1"/>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G44"/>
  <sheetViews>
    <sheetView showGridLines="0" view="pageBreakPreview" zoomScale="80" zoomScaleNormal="80" zoomScaleSheetLayoutView="80" workbookViewId="0">
      <pane ySplit="7" topLeftCell="A11" activePane="bottomLeft" state="frozen"/>
      <selection sqref="A1:XFD1048576"/>
      <selection pane="bottomLeft" activeCell="I28" sqref="I28"/>
    </sheetView>
  </sheetViews>
  <sheetFormatPr defaultRowHeight="12.75"/>
  <cols>
    <col min="1" max="1" width="0.5" style="1" customWidth="1"/>
    <col min="2" max="2" width="21.625" style="1" customWidth="1"/>
    <col min="3" max="3" width="10.625" style="1" customWidth="1"/>
    <col min="4" max="4" width="9.625" style="1" customWidth="1"/>
    <col min="5" max="5" width="10.625" style="1" customWidth="1"/>
    <col min="6" max="6" width="9.625" style="1" customWidth="1"/>
    <col min="7" max="7" width="10.625" style="1" customWidth="1"/>
    <col min="8" max="8" width="9.625" style="1" customWidth="1"/>
    <col min="9" max="11" width="10.625" style="1" customWidth="1"/>
    <col min="12" max="14" width="10.625" style="25" customWidth="1"/>
    <col min="15" max="15" width="10.625" style="1" customWidth="1"/>
    <col min="16" max="16" width="10.625" style="35" customWidth="1"/>
    <col min="17" max="17" width="9" style="1"/>
    <col min="18" max="27" width="0" style="1" hidden="1" customWidth="1"/>
    <col min="28" max="28" width="17.875" style="281" hidden="1" customWidth="1"/>
    <col min="29" max="32" width="0" style="1" hidden="1" customWidth="1"/>
    <col min="33" max="16384" width="9" style="1"/>
  </cols>
  <sheetData>
    <row r="1" spans="1:33" ht="18" customHeight="1">
      <c r="A1" s="1" t="s">
        <v>141</v>
      </c>
      <c r="P1" s="38" t="s">
        <v>38</v>
      </c>
    </row>
    <row r="2" spans="1:33" s="213" customFormat="1" ht="24.95" customHeight="1">
      <c r="A2" s="517" t="s">
        <v>727</v>
      </c>
      <c r="B2" s="577"/>
      <c r="C2" s="577"/>
      <c r="D2" s="577"/>
      <c r="E2" s="577"/>
      <c r="F2" s="577"/>
      <c r="G2" s="577"/>
      <c r="H2" s="577"/>
      <c r="I2" s="605" t="s">
        <v>726</v>
      </c>
      <c r="J2" s="552"/>
      <c r="K2" s="552"/>
      <c r="L2" s="552"/>
      <c r="M2" s="552"/>
      <c r="N2" s="552"/>
      <c r="O2" s="552"/>
      <c r="P2" s="552"/>
      <c r="AB2" s="277"/>
    </row>
    <row r="3" spans="1:33" ht="20.100000000000001" customHeight="1">
      <c r="A3" s="278"/>
      <c r="B3" s="608" t="s">
        <v>725</v>
      </c>
      <c r="C3" s="608"/>
      <c r="D3" s="608"/>
      <c r="E3" s="608"/>
      <c r="F3" s="608"/>
      <c r="G3" s="608"/>
      <c r="H3" s="608"/>
      <c r="I3" s="592" t="s">
        <v>724</v>
      </c>
      <c r="J3" s="592"/>
      <c r="K3" s="592"/>
      <c r="L3" s="592"/>
      <c r="M3" s="592"/>
      <c r="N3" s="592"/>
      <c r="O3" s="592"/>
      <c r="P3" s="592"/>
    </row>
    <row r="4" spans="1:33" ht="14.1" customHeight="1">
      <c r="A4" s="280"/>
      <c r="B4" s="280"/>
      <c r="G4" s="280"/>
      <c r="H4" s="132"/>
      <c r="O4" s="594"/>
      <c r="P4" s="594"/>
    </row>
    <row r="5" spans="1:33" ht="14.1" customHeight="1" thickBot="1">
      <c r="A5" s="280"/>
      <c r="B5" s="400"/>
      <c r="G5" s="115"/>
      <c r="H5" s="401" t="s">
        <v>347</v>
      </c>
      <c r="O5" s="135"/>
      <c r="P5" s="136" t="s">
        <v>723</v>
      </c>
    </row>
    <row r="6" spans="1:33" ht="35.1" customHeight="1">
      <c r="A6" s="282"/>
      <c r="B6" s="427" t="s">
        <v>175</v>
      </c>
      <c r="C6" s="523" t="s">
        <v>536</v>
      </c>
      <c r="D6" s="606"/>
      <c r="E6" s="604" t="s">
        <v>559</v>
      </c>
      <c r="F6" s="606"/>
      <c r="G6" s="604" t="s">
        <v>560</v>
      </c>
      <c r="H6" s="606"/>
      <c r="I6" s="621" t="s">
        <v>561</v>
      </c>
      <c r="J6" s="612"/>
      <c r="K6" s="604" t="s">
        <v>562</v>
      </c>
      <c r="L6" s="606"/>
      <c r="M6" s="554" t="s">
        <v>563</v>
      </c>
      <c r="N6" s="596"/>
      <c r="O6" s="604" t="s">
        <v>564</v>
      </c>
      <c r="P6" s="543"/>
      <c r="R6" s="622" t="s">
        <v>722</v>
      </c>
      <c r="S6" s="622"/>
      <c r="T6" s="622" t="s">
        <v>721</v>
      </c>
      <c r="U6" s="622"/>
      <c r="V6" s="622" t="s">
        <v>720</v>
      </c>
      <c r="W6" s="622"/>
      <c r="X6" s="622" t="s">
        <v>719</v>
      </c>
      <c r="Y6" s="622"/>
      <c r="Z6" s="622" t="s">
        <v>718</v>
      </c>
      <c r="AA6" s="622"/>
    </row>
    <row r="7" spans="1:33" ht="45" customHeight="1" thickBot="1">
      <c r="A7" s="276"/>
      <c r="B7" s="374" t="s">
        <v>717</v>
      </c>
      <c r="C7" s="368" t="s">
        <v>538</v>
      </c>
      <c r="D7" s="369" t="s">
        <v>539</v>
      </c>
      <c r="E7" s="370" t="s">
        <v>538</v>
      </c>
      <c r="F7" s="370" t="s">
        <v>539</v>
      </c>
      <c r="G7" s="370" t="s">
        <v>538</v>
      </c>
      <c r="H7" s="370" t="s">
        <v>539</v>
      </c>
      <c r="I7" s="372" t="s">
        <v>538</v>
      </c>
      <c r="J7" s="370" t="s">
        <v>539</v>
      </c>
      <c r="K7" s="370" t="s">
        <v>538</v>
      </c>
      <c r="L7" s="137" t="s">
        <v>565</v>
      </c>
      <c r="M7" s="137" t="s">
        <v>566</v>
      </c>
      <c r="N7" s="137" t="s">
        <v>565</v>
      </c>
      <c r="O7" s="370" t="s">
        <v>538</v>
      </c>
      <c r="P7" s="369" t="s">
        <v>539</v>
      </c>
      <c r="Q7" s="281"/>
      <c r="R7" s="281" t="s">
        <v>348</v>
      </c>
      <c r="S7" s="279" t="s">
        <v>705</v>
      </c>
      <c r="T7" s="281" t="s">
        <v>348</v>
      </c>
      <c r="U7" s="279" t="s">
        <v>705</v>
      </c>
      <c r="V7" s="281" t="s">
        <v>348</v>
      </c>
      <c r="W7" s="279" t="s">
        <v>705</v>
      </c>
      <c r="X7" s="281" t="s">
        <v>348</v>
      </c>
      <c r="Y7" s="279" t="s">
        <v>705</v>
      </c>
      <c r="Z7" s="281" t="s">
        <v>348</v>
      </c>
      <c r="AA7" s="279" t="s">
        <v>705</v>
      </c>
    </row>
    <row r="8" spans="1:33" ht="26.1" customHeight="1">
      <c r="A8" s="275"/>
      <c r="B8" s="81" t="s">
        <v>402</v>
      </c>
      <c r="C8" s="138">
        <v>530.45000000000005</v>
      </c>
      <c r="D8" s="139">
        <v>5381.2969999999996</v>
      </c>
      <c r="E8" s="139">
        <v>9.49</v>
      </c>
      <c r="F8" s="139">
        <v>113.124</v>
      </c>
      <c r="G8" s="139">
        <v>4.7</v>
      </c>
      <c r="H8" s="139">
        <v>37.6</v>
      </c>
      <c r="I8" s="139">
        <v>69.8</v>
      </c>
      <c r="J8" s="139">
        <v>1097.96</v>
      </c>
      <c r="K8" s="139">
        <v>11.56</v>
      </c>
      <c r="L8" s="140">
        <v>92.760999999999996</v>
      </c>
      <c r="M8" s="140">
        <v>291.25</v>
      </c>
      <c r="N8" s="140">
        <v>2879.02</v>
      </c>
      <c r="O8" s="246">
        <v>143.65</v>
      </c>
      <c r="P8" s="246">
        <v>1160.8320000000001</v>
      </c>
    </row>
    <row r="9" spans="1:33" ht="26.1" customHeight="1" thickBot="1">
      <c r="A9" s="275"/>
      <c r="B9" s="81" t="s">
        <v>404</v>
      </c>
      <c r="C9" s="138">
        <v>537.24</v>
      </c>
      <c r="D9" s="139">
        <v>4941.55</v>
      </c>
      <c r="E9" s="139">
        <v>14.4</v>
      </c>
      <c r="F9" s="139">
        <v>122.568</v>
      </c>
      <c r="G9" s="139">
        <v>4.9000000000000004</v>
      </c>
      <c r="H9" s="139">
        <v>40.32</v>
      </c>
      <c r="I9" s="139">
        <v>53.05</v>
      </c>
      <c r="J9" s="139">
        <v>965.52499999999998</v>
      </c>
      <c r="K9" s="139">
        <v>9.2999999999999989</v>
      </c>
      <c r="L9" s="140">
        <v>92.147000000000006</v>
      </c>
      <c r="M9" s="140">
        <v>277.59999999999997</v>
      </c>
      <c r="N9" s="140">
        <v>2422.9250000000002</v>
      </c>
      <c r="O9" s="246">
        <v>177.99</v>
      </c>
      <c r="P9" s="246">
        <v>1298.0650000000001</v>
      </c>
    </row>
    <row r="10" spans="1:33" ht="26.1" customHeight="1">
      <c r="A10" s="275"/>
      <c r="B10" s="81" t="s">
        <v>406</v>
      </c>
      <c r="C10" s="138">
        <v>573.73</v>
      </c>
      <c r="D10" s="139">
        <v>6126.9970000000003</v>
      </c>
      <c r="E10" s="139">
        <v>21.73</v>
      </c>
      <c r="F10" s="139">
        <v>241.07300000000001</v>
      </c>
      <c r="G10" s="139">
        <v>5.65</v>
      </c>
      <c r="H10" s="139">
        <v>43.405000000000001</v>
      </c>
      <c r="I10" s="139">
        <v>55.25</v>
      </c>
      <c r="J10" s="139">
        <v>1061.75</v>
      </c>
      <c r="K10" s="139">
        <v>11.649999999999999</v>
      </c>
      <c r="L10" s="140">
        <v>96.569000000000003</v>
      </c>
      <c r="M10" s="140">
        <v>284.8</v>
      </c>
      <c r="N10" s="140">
        <v>2702.7</v>
      </c>
      <c r="O10" s="246">
        <v>194.65</v>
      </c>
      <c r="P10" s="246">
        <v>1981.5</v>
      </c>
      <c r="AB10" s="588" t="s">
        <v>716</v>
      </c>
      <c r="AC10" s="621" t="s">
        <v>715</v>
      </c>
      <c r="AD10" s="612"/>
      <c r="AE10" s="604" t="s">
        <v>714</v>
      </c>
      <c r="AF10" s="543"/>
    </row>
    <row r="11" spans="1:33" ht="26.1" customHeight="1" thickBot="1">
      <c r="A11" s="275"/>
      <c r="B11" s="81" t="s">
        <v>408</v>
      </c>
      <c r="C11" s="138">
        <v>576.33000000000004</v>
      </c>
      <c r="D11" s="139">
        <v>6021.3509999999997</v>
      </c>
      <c r="E11" s="139">
        <v>28.68</v>
      </c>
      <c r="F11" s="139">
        <v>291.92700000000002</v>
      </c>
      <c r="G11" s="139">
        <v>5.85</v>
      </c>
      <c r="H11" s="139">
        <v>45.79</v>
      </c>
      <c r="I11" s="139">
        <v>31.03</v>
      </c>
      <c r="J11" s="139">
        <v>494.666</v>
      </c>
      <c r="K11" s="139">
        <v>11.259999999999998</v>
      </c>
      <c r="L11" s="140">
        <v>98.629000000000005</v>
      </c>
      <c r="M11" s="140">
        <v>297.91999999999996</v>
      </c>
      <c r="N11" s="140">
        <v>2974.79</v>
      </c>
      <c r="O11" s="246">
        <v>201.58999999999997</v>
      </c>
      <c r="P11" s="246">
        <v>2115.549</v>
      </c>
      <c r="Q11" s="141"/>
      <c r="AB11" s="623"/>
      <c r="AC11" s="274" t="s">
        <v>348</v>
      </c>
      <c r="AD11" s="273" t="s">
        <v>705</v>
      </c>
      <c r="AE11" s="273" t="s">
        <v>348</v>
      </c>
      <c r="AF11" s="272" t="s">
        <v>705</v>
      </c>
    </row>
    <row r="12" spans="1:33" ht="26.1" customHeight="1">
      <c r="A12" s="275"/>
      <c r="B12" s="81" t="s">
        <v>411</v>
      </c>
      <c r="C12" s="138">
        <v>530.95999999999992</v>
      </c>
      <c r="D12" s="139">
        <v>5526.9279999999999</v>
      </c>
      <c r="E12" s="139">
        <v>33.119999999999997</v>
      </c>
      <c r="F12" s="139">
        <v>341.69600000000003</v>
      </c>
      <c r="G12" s="139">
        <v>7.6899999999999995</v>
      </c>
      <c r="H12" s="139">
        <v>51.814999999999998</v>
      </c>
      <c r="I12" s="140">
        <v>35.049999999999997</v>
      </c>
      <c r="J12" s="140">
        <v>606.17999999999995</v>
      </c>
      <c r="K12" s="139">
        <v>14.14</v>
      </c>
      <c r="L12" s="140">
        <v>116.238</v>
      </c>
      <c r="M12" s="140">
        <v>294</v>
      </c>
      <c r="N12" s="140">
        <v>3082.33</v>
      </c>
      <c r="O12" s="247">
        <v>146.95999999999995</v>
      </c>
      <c r="P12" s="247">
        <v>1328.6690000000003</v>
      </c>
      <c r="R12" s="141"/>
      <c r="AB12" s="270" t="s">
        <v>713</v>
      </c>
      <c r="AC12" s="1">
        <v>84.3</v>
      </c>
      <c r="AD12" s="1">
        <v>1363.1849999999999</v>
      </c>
      <c r="AE12" s="1">
        <v>165.60000000000002</v>
      </c>
      <c r="AF12" s="1">
        <v>1680.0650000000005</v>
      </c>
      <c r="AG12" s="141"/>
    </row>
    <row r="13" spans="1:33" ht="26.1" customHeight="1">
      <c r="A13" s="275"/>
      <c r="B13" s="81" t="s">
        <v>413</v>
      </c>
      <c r="C13" s="138">
        <v>589.49</v>
      </c>
      <c r="D13" s="139">
        <v>6191.9050000000007</v>
      </c>
      <c r="E13" s="139">
        <v>34.699999999999989</v>
      </c>
      <c r="F13" s="139">
        <v>367.05200000000002</v>
      </c>
      <c r="G13" s="139">
        <v>8.48</v>
      </c>
      <c r="H13" s="139">
        <v>48.244999999999997</v>
      </c>
      <c r="I13" s="140">
        <v>42.61</v>
      </c>
      <c r="J13" s="140">
        <v>760.80100000000004</v>
      </c>
      <c r="K13" s="139">
        <v>18.940000000000001</v>
      </c>
      <c r="L13" s="140">
        <v>157.31900000000002</v>
      </c>
      <c r="M13" s="140">
        <v>285.5</v>
      </c>
      <c r="N13" s="140">
        <v>2851.25</v>
      </c>
      <c r="O13" s="247">
        <v>199.25999999999996</v>
      </c>
      <c r="P13" s="247">
        <v>2007.2380000000001</v>
      </c>
      <c r="Q13" s="141"/>
      <c r="R13" s="141"/>
      <c r="AB13" s="270" t="s">
        <v>712</v>
      </c>
      <c r="AC13" s="1">
        <v>61.24</v>
      </c>
      <c r="AD13" s="1">
        <v>550.16600000000005</v>
      </c>
      <c r="AE13" s="1">
        <v>171.38000000000011</v>
      </c>
      <c r="AF13" s="1">
        <v>2060.049</v>
      </c>
    </row>
    <row r="14" spans="1:33" ht="26.1" customHeight="1">
      <c r="A14" s="275"/>
      <c r="B14" s="81" t="s">
        <v>415</v>
      </c>
      <c r="C14" s="138">
        <v>580.29999999999995</v>
      </c>
      <c r="D14" s="139">
        <v>6149.3670000000002</v>
      </c>
      <c r="E14" s="139">
        <v>36.29999999999999</v>
      </c>
      <c r="F14" s="139">
        <v>366.48699999999997</v>
      </c>
      <c r="G14" s="139">
        <v>7.84</v>
      </c>
      <c r="H14" s="139">
        <v>69.335000000000008</v>
      </c>
      <c r="I14" s="140">
        <v>84.72</v>
      </c>
      <c r="J14" s="140">
        <v>1242.854</v>
      </c>
      <c r="K14" s="139">
        <v>17.27</v>
      </c>
      <c r="L14" s="140">
        <v>140.399</v>
      </c>
      <c r="M14" s="140">
        <v>272</v>
      </c>
      <c r="N14" s="140">
        <v>2710.77</v>
      </c>
      <c r="O14" s="247">
        <v>162.16999999999999</v>
      </c>
      <c r="P14" s="247">
        <v>1619.5220000000002</v>
      </c>
      <c r="Q14" s="141"/>
      <c r="R14" s="141"/>
      <c r="AB14" s="270" t="s">
        <v>711</v>
      </c>
      <c r="AC14" s="1">
        <v>62.56</v>
      </c>
      <c r="AD14" s="1">
        <v>907.28499999999997</v>
      </c>
      <c r="AE14" s="1">
        <v>119.44999999999993</v>
      </c>
      <c r="AF14" s="1">
        <v>1027.5640000000003</v>
      </c>
    </row>
    <row r="15" spans="1:33" ht="26.1" customHeight="1">
      <c r="A15" s="275"/>
      <c r="B15" s="81" t="s">
        <v>677</v>
      </c>
      <c r="C15" s="138">
        <v>599.67999999999995</v>
      </c>
      <c r="D15" s="142">
        <v>6201.1895999999997</v>
      </c>
      <c r="E15" s="142">
        <v>44.940000000000005</v>
      </c>
      <c r="F15" s="142">
        <v>457.09100000000001</v>
      </c>
      <c r="G15" s="142">
        <v>11.39</v>
      </c>
      <c r="H15" s="142">
        <v>111.901</v>
      </c>
      <c r="I15" s="143">
        <v>88.3</v>
      </c>
      <c r="J15" s="143">
        <v>1259.1551999999999</v>
      </c>
      <c r="K15" s="142">
        <v>17.789999999999996</v>
      </c>
      <c r="L15" s="143">
        <v>139.03799999999998</v>
      </c>
      <c r="M15" s="143">
        <v>279.96000000000004</v>
      </c>
      <c r="N15" s="143">
        <v>2372.1200000000003</v>
      </c>
      <c r="O15" s="248">
        <v>157.30000000000001</v>
      </c>
      <c r="P15" s="248">
        <v>1861.884399999999</v>
      </c>
      <c r="Q15" s="141"/>
      <c r="R15" s="141"/>
      <c r="AB15" s="270" t="s">
        <v>710</v>
      </c>
      <c r="AC15" s="1">
        <v>71.040000000000006</v>
      </c>
      <c r="AD15" s="1">
        <v>1012.5650000000001</v>
      </c>
      <c r="AE15" s="1">
        <v>170.82999999999993</v>
      </c>
      <c r="AF15" s="1">
        <v>1755.4739999999999</v>
      </c>
    </row>
    <row r="16" spans="1:33" ht="26.1" customHeight="1">
      <c r="A16" s="325"/>
      <c r="B16" s="81" t="s">
        <v>787</v>
      </c>
      <c r="C16" s="138">
        <v>596.35</v>
      </c>
      <c r="D16" s="142">
        <v>6930.7389999999996</v>
      </c>
      <c r="E16" s="142">
        <v>47.430000000000007</v>
      </c>
      <c r="F16" s="142">
        <v>692.87</v>
      </c>
      <c r="G16" s="142">
        <v>11.35</v>
      </c>
      <c r="H16" s="142">
        <v>111.46899999999999</v>
      </c>
      <c r="I16" s="143">
        <v>86.61</v>
      </c>
      <c r="J16" s="143">
        <v>1333.327</v>
      </c>
      <c r="K16" s="142">
        <v>16.850000000000001</v>
      </c>
      <c r="L16" s="143">
        <v>157.90199999999999</v>
      </c>
      <c r="M16" s="143">
        <v>267.46000000000004</v>
      </c>
      <c r="N16" s="143">
        <v>2266.38</v>
      </c>
      <c r="O16" s="248">
        <v>166.65</v>
      </c>
      <c r="P16" s="248">
        <v>2368.8000000000002</v>
      </c>
      <c r="Q16" s="141"/>
      <c r="R16" s="141"/>
      <c r="AB16" s="111"/>
    </row>
    <row r="17" spans="1:28" ht="26.1" customHeight="1">
      <c r="A17" s="275"/>
      <c r="B17" s="81" t="s">
        <v>756</v>
      </c>
      <c r="C17" s="350">
        <v>565.27</v>
      </c>
      <c r="D17" s="351">
        <v>6492.2624999999998</v>
      </c>
      <c r="E17" s="334">
        <v>51.3</v>
      </c>
      <c r="F17" s="334">
        <v>745.72500000000002</v>
      </c>
      <c r="G17" s="334">
        <v>10.8</v>
      </c>
      <c r="H17" s="334">
        <v>95.995000000000005</v>
      </c>
      <c r="I17" s="334">
        <v>86.72</v>
      </c>
      <c r="J17" s="334">
        <v>1362.127</v>
      </c>
      <c r="K17" s="334">
        <v>20</v>
      </c>
      <c r="L17" s="334">
        <v>173.4555</v>
      </c>
      <c r="M17" s="334">
        <v>246.19</v>
      </c>
      <c r="N17" s="334">
        <v>2085.5509999999999</v>
      </c>
      <c r="O17" s="338">
        <v>150.25999999999996</v>
      </c>
      <c r="P17" s="338">
        <v>2029.4090000000001</v>
      </c>
      <c r="Q17" s="144"/>
      <c r="R17" s="269">
        <f t="shared" ref="R17:AA17" si="0">SUM(R18:R30)</f>
        <v>5.94</v>
      </c>
      <c r="S17" s="269">
        <f t="shared" si="0"/>
        <v>43948</v>
      </c>
      <c r="T17" s="269">
        <f t="shared" si="0"/>
        <v>29.590000000000003</v>
      </c>
      <c r="U17" s="269">
        <f t="shared" si="0"/>
        <v>262207</v>
      </c>
      <c r="V17" s="269">
        <f t="shared" si="0"/>
        <v>1.1200000000000001</v>
      </c>
      <c r="W17" s="269">
        <f t="shared" si="0"/>
        <v>14659</v>
      </c>
      <c r="X17" s="269">
        <f t="shared" si="0"/>
        <v>45.06</v>
      </c>
      <c r="Y17" s="269">
        <f t="shared" si="0"/>
        <v>867590</v>
      </c>
      <c r="Z17" s="269">
        <f t="shared" si="0"/>
        <v>3.01</v>
      </c>
      <c r="AA17" s="269">
        <f t="shared" si="0"/>
        <v>54450</v>
      </c>
    </row>
    <row r="18" spans="1:28" ht="26.1" customHeight="1">
      <c r="A18" s="275"/>
      <c r="B18" s="364" t="s">
        <v>226</v>
      </c>
      <c r="C18" s="352">
        <v>6.19</v>
      </c>
      <c r="D18" s="334">
        <v>102.01</v>
      </c>
      <c r="E18" s="334">
        <v>4.3899999999999997</v>
      </c>
      <c r="F18" s="334">
        <v>74.64</v>
      </c>
      <c r="G18" s="353">
        <v>0</v>
      </c>
      <c r="H18" s="334">
        <v>0</v>
      </c>
      <c r="I18" s="335">
        <v>0.12</v>
      </c>
      <c r="J18" s="335">
        <v>0.85</v>
      </c>
      <c r="K18" s="335">
        <v>0.86</v>
      </c>
      <c r="L18" s="338">
        <v>7.4850000000000003</v>
      </c>
      <c r="M18" s="354">
        <v>0</v>
      </c>
      <c r="N18" s="334">
        <v>0</v>
      </c>
      <c r="O18" s="334">
        <v>0.82000000000000073</v>
      </c>
      <c r="P18" s="334">
        <v>19.035</v>
      </c>
      <c r="Q18" s="147"/>
      <c r="R18" s="147">
        <v>0</v>
      </c>
      <c r="S18" s="1">
        <v>0</v>
      </c>
      <c r="T18" s="1">
        <v>0.2</v>
      </c>
      <c r="U18" s="1">
        <v>840</v>
      </c>
      <c r="V18" s="1">
        <v>0</v>
      </c>
      <c r="W18" s="1">
        <v>0</v>
      </c>
      <c r="X18" s="1">
        <v>0</v>
      </c>
      <c r="Y18" s="1">
        <v>0</v>
      </c>
      <c r="Z18" s="1">
        <v>0</v>
      </c>
      <c r="AA18" s="1">
        <v>0</v>
      </c>
    </row>
    <row r="19" spans="1:28" ht="26.1" customHeight="1">
      <c r="A19" s="275"/>
      <c r="B19" s="364" t="s">
        <v>227</v>
      </c>
      <c r="C19" s="352">
        <v>6.57</v>
      </c>
      <c r="D19" s="334">
        <v>107.639</v>
      </c>
      <c r="E19" s="334">
        <v>2.74</v>
      </c>
      <c r="F19" s="334">
        <v>57.54</v>
      </c>
      <c r="G19" s="353">
        <v>0</v>
      </c>
      <c r="H19" s="334">
        <v>0</v>
      </c>
      <c r="I19" s="335">
        <v>0.45</v>
      </c>
      <c r="J19" s="335">
        <v>4.3949999999999996</v>
      </c>
      <c r="K19" s="353">
        <v>1.63</v>
      </c>
      <c r="L19" s="338">
        <v>17.603999999999999</v>
      </c>
      <c r="M19" s="354">
        <v>0</v>
      </c>
      <c r="N19" s="334">
        <v>0</v>
      </c>
      <c r="O19" s="334">
        <v>1.7500000000000002</v>
      </c>
      <c r="P19" s="334">
        <v>28.1</v>
      </c>
      <c r="Q19" s="147"/>
      <c r="R19" s="147">
        <v>0.1</v>
      </c>
      <c r="S19" s="1">
        <v>750</v>
      </c>
      <c r="T19" s="1">
        <v>0</v>
      </c>
      <c r="U19" s="1">
        <v>0</v>
      </c>
      <c r="V19" s="1">
        <v>0</v>
      </c>
      <c r="W19" s="1">
        <v>0</v>
      </c>
      <c r="X19" s="1">
        <v>0</v>
      </c>
      <c r="Y19" s="1">
        <v>0</v>
      </c>
      <c r="Z19" s="1">
        <v>0</v>
      </c>
      <c r="AA19" s="1">
        <v>0</v>
      </c>
    </row>
    <row r="20" spans="1:28" ht="26.1" customHeight="1">
      <c r="A20" s="275"/>
      <c r="B20" s="364" t="s">
        <v>228</v>
      </c>
      <c r="C20" s="352">
        <v>21.5</v>
      </c>
      <c r="D20" s="334">
        <v>264.90499999999997</v>
      </c>
      <c r="E20" s="334">
        <v>3.79</v>
      </c>
      <c r="F20" s="334">
        <v>42.63</v>
      </c>
      <c r="G20" s="353">
        <v>0</v>
      </c>
      <c r="H20" s="334">
        <v>0</v>
      </c>
      <c r="I20" s="335">
        <v>12.120000000000001</v>
      </c>
      <c r="J20" s="335">
        <v>176</v>
      </c>
      <c r="K20" s="353">
        <v>0.73</v>
      </c>
      <c r="L20" s="338">
        <v>5.4749999999999996</v>
      </c>
      <c r="M20" s="354">
        <v>1</v>
      </c>
      <c r="N20" s="334">
        <v>5</v>
      </c>
      <c r="O20" s="334">
        <v>3.8599999999999994</v>
      </c>
      <c r="P20" s="334">
        <v>35.799999999999997</v>
      </c>
      <c r="Q20" s="147"/>
      <c r="R20" s="147">
        <v>0.6</v>
      </c>
      <c r="S20" s="1">
        <v>2400</v>
      </c>
      <c r="T20" s="1">
        <v>3.37</v>
      </c>
      <c r="U20" s="1">
        <v>24500</v>
      </c>
      <c r="V20" s="1">
        <v>0</v>
      </c>
      <c r="W20" s="1">
        <v>0</v>
      </c>
      <c r="X20" s="1">
        <v>4.6100000000000003</v>
      </c>
      <c r="Y20" s="1">
        <v>72630</v>
      </c>
      <c r="Z20" s="1">
        <v>3.01</v>
      </c>
      <c r="AA20" s="1">
        <v>54450</v>
      </c>
    </row>
    <row r="21" spans="1:28" ht="26.1" customHeight="1">
      <c r="A21" s="275"/>
      <c r="B21" s="364" t="s">
        <v>229</v>
      </c>
      <c r="C21" s="352">
        <v>28.9</v>
      </c>
      <c r="D21" s="334">
        <v>411.47300000000001</v>
      </c>
      <c r="E21" s="334">
        <v>9.6999999999999993</v>
      </c>
      <c r="F21" s="334">
        <v>139.68</v>
      </c>
      <c r="G21" s="353">
        <v>5.93</v>
      </c>
      <c r="H21" s="334">
        <v>53.37</v>
      </c>
      <c r="I21" s="335">
        <v>4.2</v>
      </c>
      <c r="J21" s="335">
        <v>46.06</v>
      </c>
      <c r="K21" s="353">
        <v>1.81</v>
      </c>
      <c r="L21" s="338">
        <v>10.86</v>
      </c>
      <c r="M21" s="354">
        <v>0.3</v>
      </c>
      <c r="N21" s="334">
        <v>1.875</v>
      </c>
      <c r="O21" s="334">
        <v>6.96</v>
      </c>
      <c r="P21" s="334">
        <v>159.62799999999999</v>
      </c>
      <c r="Q21" s="147"/>
      <c r="R21" s="147">
        <v>0</v>
      </c>
      <c r="S21" s="1">
        <v>0</v>
      </c>
      <c r="T21" s="1">
        <v>2.7</v>
      </c>
      <c r="U21" s="1">
        <v>30780</v>
      </c>
      <c r="V21" s="1">
        <v>0</v>
      </c>
      <c r="W21" s="1">
        <v>0</v>
      </c>
      <c r="X21" s="1">
        <v>0</v>
      </c>
      <c r="Y21" s="1">
        <v>0</v>
      </c>
      <c r="Z21" s="1">
        <v>0</v>
      </c>
      <c r="AA21" s="1">
        <v>0</v>
      </c>
    </row>
    <row r="22" spans="1:28" ht="26.1" customHeight="1">
      <c r="A22" s="275"/>
      <c r="B22" s="364" t="s">
        <v>230</v>
      </c>
      <c r="C22" s="352">
        <v>18.100000000000001</v>
      </c>
      <c r="D22" s="334">
        <v>209.613</v>
      </c>
      <c r="E22" s="334">
        <v>7.52</v>
      </c>
      <c r="F22" s="334">
        <v>90.24</v>
      </c>
      <c r="G22" s="353">
        <v>0</v>
      </c>
      <c r="H22" s="334">
        <v>0</v>
      </c>
      <c r="I22" s="335">
        <v>3.54</v>
      </c>
      <c r="J22" s="335">
        <v>43.725000000000001</v>
      </c>
      <c r="K22" s="353">
        <v>3.93</v>
      </c>
      <c r="L22" s="338">
        <v>37.728000000000002</v>
      </c>
      <c r="M22" s="338">
        <v>0</v>
      </c>
      <c r="N22" s="334">
        <v>0</v>
      </c>
      <c r="O22" s="334">
        <v>3.1100000000000021</v>
      </c>
      <c r="P22" s="334">
        <v>37.92</v>
      </c>
      <c r="Q22" s="147"/>
      <c r="R22" s="147">
        <v>0</v>
      </c>
      <c r="S22" s="1">
        <v>0</v>
      </c>
      <c r="T22" s="1">
        <v>2.57</v>
      </c>
      <c r="U22" s="1">
        <v>32125</v>
      </c>
      <c r="V22" s="1">
        <v>0</v>
      </c>
      <c r="W22" s="1">
        <v>0</v>
      </c>
      <c r="X22" s="1">
        <v>0</v>
      </c>
      <c r="Y22" s="1">
        <v>0</v>
      </c>
      <c r="Z22" s="1">
        <v>0</v>
      </c>
      <c r="AA22" s="1">
        <v>0</v>
      </c>
    </row>
    <row r="23" spans="1:28" ht="26.1" customHeight="1">
      <c r="A23" s="275"/>
      <c r="B23" s="364" t="s">
        <v>231</v>
      </c>
      <c r="C23" s="352">
        <v>12.5</v>
      </c>
      <c r="D23" s="334">
        <v>179.91800000000001</v>
      </c>
      <c r="E23" s="334">
        <v>3.02</v>
      </c>
      <c r="F23" s="334">
        <v>41.072000000000003</v>
      </c>
      <c r="G23" s="353">
        <v>0</v>
      </c>
      <c r="H23" s="334">
        <v>0</v>
      </c>
      <c r="I23" s="335">
        <v>2.91</v>
      </c>
      <c r="J23" s="335">
        <v>24.215</v>
      </c>
      <c r="K23" s="353">
        <v>3.24</v>
      </c>
      <c r="L23" s="338">
        <v>15.875999999999999</v>
      </c>
      <c r="M23" s="338">
        <v>0</v>
      </c>
      <c r="N23" s="334">
        <v>0</v>
      </c>
      <c r="O23" s="334">
        <v>3.33</v>
      </c>
      <c r="P23" s="334">
        <v>98.754999999999995</v>
      </c>
      <c r="Q23" s="147"/>
      <c r="R23" s="147">
        <v>0.65</v>
      </c>
      <c r="S23" s="1">
        <v>7020</v>
      </c>
      <c r="T23" s="1">
        <v>2.82</v>
      </c>
      <c r="U23" s="1">
        <v>16920</v>
      </c>
      <c r="V23" s="1">
        <v>0</v>
      </c>
      <c r="W23" s="1">
        <v>0</v>
      </c>
      <c r="X23" s="1">
        <v>0</v>
      </c>
      <c r="Y23" s="1">
        <v>0</v>
      </c>
      <c r="Z23" s="1">
        <v>0</v>
      </c>
      <c r="AA23" s="1">
        <v>0</v>
      </c>
    </row>
    <row r="24" spans="1:28" ht="26.1" customHeight="1">
      <c r="A24" s="275"/>
      <c r="B24" s="364" t="s">
        <v>232</v>
      </c>
      <c r="C24" s="352">
        <v>10.77</v>
      </c>
      <c r="D24" s="334">
        <v>112.045</v>
      </c>
      <c r="E24" s="334">
        <v>0.8</v>
      </c>
      <c r="F24" s="334">
        <v>6</v>
      </c>
      <c r="G24" s="353">
        <v>0</v>
      </c>
      <c r="H24" s="334">
        <v>0</v>
      </c>
      <c r="I24" s="335">
        <v>7.09</v>
      </c>
      <c r="J24" s="335">
        <v>85.844999999999999</v>
      </c>
      <c r="K24" s="335">
        <v>0.1</v>
      </c>
      <c r="L24" s="338">
        <v>0.6</v>
      </c>
      <c r="M24" s="354">
        <v>0</v>
      </c>
      <c r="N24" s="334">
        <v>0</v>
      </c>
      <c r="O24" s="334">
        <v>2.7799999999999994</v>
      </c>
      <c r="P24" s="334">
        <v>19.600000000000001</v>
      </c>
      <c r="Q24" s="147"/>
      <c r="R24" s="147">
        <v>0</v>
      </c>
      <c r="S24" s="1">
        <v>0</v>
      </c>
      <c r="T24" s="1">
        <v>6.66</v>
      </c>
      <c r="U24" s="1">
        <v>24870</v>
      </c>
      <c r="V24" s="1">
        <v>0</v>
      </c>
      <c r="W24" s="1">
        <v>0</v>
      </c>
      <c r="X24" s="1">
        <v>0.5</v>
      </c>
      <c r="Y24" s="1">
        <v>4000</v>
      </c>
      <c r="Z24" s="1">
        <v>0</v>
      </c>
      <c r="AA24" s="1">
        <v>0</v>
      </c>
    </row>
    <row r="25" spans="1:28" s="121" customFormat="1" ht="26.1" customHeight="1">
      <c r="A25" s="120"/>
      <c r="B25" s="148" t="s">
        <v>206</v>
      </c>
      <c r="C25" s="355">
        <v>5.16</v>
      </c>
      <c r="D25" s="338">
        <v>113.1</v>
      </c>
      <c r="E25" s="334">
        <v>3.56</v>
      </c>
      <c r="F25" s="334">
        <v>85.44</v>
      </c>
      <c r="G25" s="354">
        <v>0</v>
      </c>
      <c r="H25" s="334">
        <v>0</v>
      </c>
      <c r="I25" s="338">
        <v>0</v>
      </c>
      <c r="J25" s="338">
        <v>0</v>
      </c>
      <c r="K25" s="338">
        <v>0.15</v>
      </c>
      <c r="L25" s="338">
        <v>1.62</v>
      </c>
      <c r="M25" s="354">
        <v>0</v>
      </c>
      <c r="N25" s="334">
        <v>0</v>
      </c>
      <c r="O25" s="334">
        <v>1.4500000000000002</v>
      </c>
      <c r="P25" s="334">
        <v>26.04</v>
      </c>
      <c r="Q25" s="149"/>
      <c r="R25" s="149">
        <v>0</v>
      </c>
      <c r="S25" s="121">
        <v>0</v>
      </c>
      <c r="T25" s="121">
        <v>0</v>
      </c>
      <c r="U25" s="121">
        <v>0</v>
      </c>
      <c r="V25" s="121">
        <v>0</v>
      </c>
      <c r="W25" s="121">
        <v>0</v>
      </c>
      <c r="X25" s="121">
        <v>0</v>
      </c>
      <c r="Y25" s="121">
        <v>0</v>
      </c>
      <c r="Z25" s="121">
        <v>0</v>
      </c>
      <c r="AA25" s="121">
        <v>0</v>
      </c>
      <c r="AB25" s="268"/>
    </row>
    <row r="26" spans="1:28" ht="26.1" customHeight="1">
      <c r="A26" s="275"/>
      <c r="B26" s="364" t="s">
        <v>234</v>
      </c>
      <c r="C26" s="352">
        <v>27.97</v>
      </c>
      <c r="D26" s="334">
        <v>365.71600000000001</v>
      </c>
      <c r="E26" s="334">
        <v>6.39</v>
      </c>
      <c r="F26" s="334">
        <v>107.352</v>
      </c>
      <c r="G26" s="353">
        <v>0</v>
      </c>
      <c r="H26" s="334">
        <v>0</v>
      </c>
      <c r="I26" s="335">
        <v>8.61</v>
      </c>
      <c r="J26" s="335">
        <v>98.334999999999994</v>
      </c>
      <c r="K26" s="335">
        <v>0.83</v>
      </c>
      <c r="L26" s="338">
        <v>9.3859999999999992</v>
      </c>
      <c r="M26" s="354">
        <v>0.11</v>
      </c>
      <c r="N26" s="334">
        <v>0.72599999999999998</v>
      </c>
      <c r="O26" s="334">
        <v>12.030000000000001</v>
      </c>
      <c r="P26" s="334">
        <v>149.917</v>
      </c>
      <c r="Q26" s="147"/>
      <c r="R26" s="147">
        <v>0.85</v>
      </c>
      <c r="S26" s="1">
        <v>8500</v>
      </c>
      <c r="T26" s="1">
        <v>4.92</v>
      </c>
      <c r="U26" s="1">
        <v>76752</v>
      </c>
      <c r="V26" s="1">
        <v>0</v>
      </c>
      <c r="W26" s="1">
        <v>0</v>
      </c>
      <c r="X26" s="1">
        <v>1.35</v>
      </c>
      <c r="Y26" s="1">
        <v>18960</v>
      </c>
      <c r="Z26" s="1">
        <v>0</v>
      </c>
      <c r="AA26" s="1">
        <v>0</v>
      </c>
    </row>
    <row r="27" spans="1:28" ht="26.1" customHeight="1">
      <c r="A27" s="275"/>
      <c r="B27" s="364" t="s">
        <v>235</v>
      </c>
      <c r="C27" s="352">
        <v>18.91</v>
      </c>
      <c r="D27" s="334">
        <v>274.41950000000003</v>
      </c>
      <c r="E27" s="334">
        <v>4.66</v>
      </c>
      <c r="F27" s="334">
        <v>50.534999999999997</v>
      </c>
      <c r="G27" s="353">
        <v>0</v>
      </c>
      <c r="H27" s="334">
        <v>0</v>
      </c>
      <c r="I27" s="335">
        <v>2.6900000000000004</v>
      </c>
      <c r="J27" s="335">
        <v>26.108000000000001</v>
      </c>
      <c r="K27" s="335">
        <v>0.55000000000000004</v>
      </c>
      <c r="L27" s="338">
        <v>5.0875000000000004</v>
      </c>
      <c r="M27" s="354">
        <v>0.02</v>
      </c>
      <c r="N27" s="334">
        <v>0.09</v>
      </c>
      <c r="O27" s="334">
        <v>10.989999999999998</v>
      </c>
      <c r="P27" s="334">
        <v>192.59899999999999</v>
      </c>
      <c r="Q27" s="147"/>
      <c r="R27" s="147">
        <v>0</v>
      </c>
      <c r="S27" s="1">
        <v>0</v>
      </c>
      <c r="T27" s="1">
        <v>0.5</v>
      </c>
      <c r="U27" s="1">
        <v>3440</v>
      </c>
      <c r="V27" s="1">
        <v>0.42</v>
      </c>
      <c r="W27" s="1">
        <v>1603</v>
      </c>
      <c r="X27" s="1">
        <v>0</v>
      </c>
      <c r="Y27" s="1">
        <v>0</v>
      </c>
      <c r="Z27" s="1">
        <v>0</v>
      </c>
      <c r="AA27" s="1">
        <v>0</v>
      </c>
    </row>
    <row r="28" spans="1:28" ht="26.1" customHeight="1">
      <c r="A28" s="275"/>
      <c r="B28" s="364" t="s">
        <v>236</v>
      </c>
      <c r="C28" s="352">
        <v>10.200000000000001</v>
      </c>
      <c r="D28" s="334">
        <v>233.43600000000001</v>
      </c>
      <c r="E28" s="334">
        <v>2.08</v>
      </c>
      <c r="F28" s="334">
        <v>23.295999999999999</v>
      </c>
      <c r="G28" s="353">
        <v>0</v>
      </c>
      <c r="H28" s="334">
        <v>0</v>
      </c>
      <c r="I28" s="335">
        <v>0.04</v>
      </c>
      <c r="J28" s="335">
        <v>0.184</v>
      </c>
      <c r="K28" s="335">
        <v>1.49</v>
      </c>
      <c r="L28" s="338">
        <v>16.986000000000001</v>
      </c>
      <c r="M28" s="354">
        <v>0</v>
      </c>
      <c r="N28" s="334">
        <v>0</v>
      </c>
      <c r="O28" s="334">
        <v>6.5900000000000007</v>
      </c>
      <c r="P28" s="334">
        <v>192.97</v>
      </c>
      <c r="Q28" s="147"/>
      <c r="R28" s="147">
        <v>0.14000000000000001</v>
      </c>
      <c r="S28" s="1">
        <v>1428</v>
      </c>
      <c r="T28" s="1">
        <v>0.4</v>
      </c>
      <c r="U28" s="1">
        <v>2000</v>
      </c>
      <c r="V28" s="1">
        <v>0.1</v>
      </c>
      <c r="W28" s="1">
        <v>1056</v>
      </c>
      <c r="X28" s="1">
        <v>0</v>
      </c>
      <c r="Y28" s="1">
        <v>0</v>
      </c>
      <c r="Z28" s="1">
        <v>0</v>
      </c>
      <c r="AA28" s="1">
        <v>0</v>
      </c>
    </row>
    <row r="29" spans="1:28" ht="26.1" customHeight="1">
      <c r="A29" s="275"/>
      <c r="B29" s="364" t="s">
        <v>237</v>
      </c>
      <c r="C29" s="352">
        <v>12.399999999999999</v>
      </c>
      <c r="D29" s="334">
        <v>153.26599999999999</v>
      </c>
      <c r="E29" s="334">
        <v>1.5</v>
      </c>
      <c r="F29" s="334">
        <v>20.399999999999999</v>
      </c>
      <c r="G29" s="353">
        <v>0</v>
      </c>
      <c r="H29" s="334">
        <v>0</v>
      </c>
      <c r="I29" s="335">
        <v>2.2999999999999998</v>
      </c>
      <c r="J29" s="335">
        <v>16.66</v>
      </c>
      <c r="K29" s="353">
        <v>3.07</v>
      </c>
      <c r="L29" s="338">
        <v>33.155999999999999</v>
      </c>
      <c r="M29" s="338">
        <v>0.5</v>
      </c>
      <c r="N29" s="334">
        <v>1.65</v>
      </c>
      <c r="O29" s="334">
        <v>5.0299999999999985</v>
      </c>
      <c r="P29" s="334">
        <v>81.400000000000006</v>
      </c>
      <c r="Q29" s="147"/>
      <c r="R29" s="147">
        <v>0.9</v>
      </c>
      <c r="S29" s="1">
        <v>4950</v>
      </c>
      <c r="T29" s="1">
        <v>1.05</v>
      </c>
      <c r="U29" s="1">
        <v>3780</v>
      </c>
      <c r="V29" s="1">
        <v>0</v>
      </c>
      <c r="W29" s="1">
        <v>0</v>
      </c>
      <c r="X29" s="1">
        <v>0</v>
      </c>
      <c r="Y29" s="1">
        <v>0</v>
      </c>
      <c r="Z29" s="1">
        <v>0</v>
      </c>
      <c r="AA29" s="1">
        <v>0</v>
      </c>
    </row>
    <row r="30" spans="1:28" ht="26.1" customHeight="1" thickBot="1">
      <c r="A30" s="276"/>
      <c r="B30" s="365" t="s">
        <v>303</v>
      </c>
      <c r="C30" s="356">
        <v>386.1</v>
      </c>
      <c r="D30" s="343">
        <v>3964.7220000000002</v>
      </c>
      <c r="E30" s="343">
        <v>1.1499999999999999</v>
      </c>
      <c r="F30" s="343">
        <v>6.9</v>
      </c>
      <c r="G30" s="344">
        <v>4.87</v>
      </c>
      <c r="H30" s="343">
        <v>42.625</v>
      </c>
      <c r="I30" s="344">
        <v>42.65</v>
      </c>
      <c r="J30" s="344">
        <v>839.75</v>
      </c>
      <c r="K30" s="344">
        <v>1.61</v>
      </c>
      <c r="L30" s="345">
        <v>11.592000000000001</v>
      </c>
      <c r="M30" s="345">
        <v>244.26</v>
      </c>
      <c r="N30" s="343">
        <v>2076.21</v>
      </c>
      <c r="O30" s="343">
        <v>91.56</v>
      </c>
      <c r="P30" s="343">
        <v>987.64499999999998</v>
      </c>
      <c r="Q30" s="147"/>
      <c r="R30" s="147">
        <v>2.7</v>
      </c>
      <c r="S30" s="1">
        <v>18900</v>
      </c>
      <c r="T30" s="1">
        <v>4.4000000000000004</v>
      </c>
      <c r="U30" s="1">
        <v>46200</v>
      </c>
      <c r="V30" s="1">
        <v>0.6</v>
      </c>
      <c r="W30" s="1">
        <v>12000</v>
      </c>
      <c r="X30" s="1">
        <v>38.6</v>
      </c>
      <c r="Y30" s="1">
        <v>772000</v>
      </c>
      <c r="Z30" s="1">
        <v>0</v>
      </c>
      <c r="AA30" s="1">
        <v>0</v>
      </c>
    </row>
    <row r="31" spans="1:28" ht="15" customHeight="1">
      <c r="A31" s="624"/>
      <c r="B31" s="624"/>
    </row>
    <row r="32" spans="1:28" s="280" customFormat="1">
      <c r="L32" s="40"/>
      <c r="M32" s="40"/>
      <c r="N32" s="40"/>
      <c r="P32" s="38"/>
      <c r="AB32" s="281"/>
    </row>
    <row r="33" spans="3:28" s="280" customFormat="1">
      <c r="C33" s="150"/>
      <c r="D33" s="150"/>
      <c r="E33" s="150"/>
      <c r="F33" s="150"/>
      <c r="G33" s="150"/>
      <c r="H33" s="150"/>
      <c r="I33" s="150"/>
      <c r="J33" s="150"/>
      <c r="K33" s="150"/>
      <c r="L33" s="150"/>
      <c r="M33" s="150"/>
      <c r="N33" s="150"/>
      <c r="O33" s="150"/>
      <c r="P33" s="150"/>
      <c r="AB33" s="281"/>
    </row>
    <row r="34" spans="3:28" s="280" customFormat="1">
      <c r="L34" s="40"/>
      <c r="M34" s="40"/>
      <c r="N34" s="40"/>
      <c r="P34" s="38"/>
      <c r="AB34" s="281"/>
    </row>
    <row r="35" spans="3:28" s="280" customFormat="1">
      <c r="L35" s="40"/>
      <c r="M35" s="40"/>
      <c r="N35" s="40"/>
      <c r="P35" s="38"/>
      <c r="AB35" s="281"/>
    </row>
    <row r="36" spans="3:28" s="280" customFormat="1">
      <c r="L36" s="40"/>
      <c r="M36" s="40"/>
      <c r="N36" s="40"/>
      <c r="P36" s="38"/>
      <c r="AB36" s="281"/>
    </row>
    <row r="37" spans="3:28" s="280" customFormat="1">
      <c r="L37" s="40"/>
      <c r="M37" s="40"/>
      <c r="N37" s="40"/>
      <c r="P37" s="38"/>
      <c r="AB37" s="281"/>
    </row>
    <row r="38" spans="3:28" s="280" customFormat="1">
      <c r="L38" s="40"/>
      <c r="M38" s="40"/>
      <c r="N38" s="40"/>
      <c r="P38" s="38"/>
      <c r="AB38" s="281"/>
    </row>
    <row r="39" spans="3:28" s="280" customFormat="1">
      <c r="L39" s="40"/>
      <c r="M39" s="40"/>
      <c r="N39" s="40"/>
      <c r="P39" s="38"/>
      <c r="AB39" s="281"/>
    </row>
    <row r="40" spans="3:28" s="280" customFormat="1">
      <c r="L40" s="40"/>
      <c r="M40" s="40"/>
      <c r="N40" s="40"/>
      <c r="P40" s="38"/>
      <c r="AB40" s="281"/>
    </row>
    <row r="41" spans="3:28" s="280" customFormat="1">
      <c r="L41" s="40"/>
      <c r="M41" s="40"/>
      <c r="N41" s="40"/>
      <c r="P41" s="38"/>
      <c r="AB41" s="281"/>
    </row>
    <row r="42" spans="3:28" s="280" customFormat="1">
      <c r="L42" s="40"/>
      <c r="M42" s="40"/>
      <c r="N42" s="40"/>
      <c r="P42" s="38"/>
      <c r="AB42" s="281"/>
    </row>
    <row r="43" spans="3:28" s="280" customFormat="1">
      <c r="L43" s="40"/>
      <c r="M43" s="40"/>
      <c r="N43" s="40"/>
      <c r="P43" s="38"/>
      <c r="AB43" s="281"/>
    </row>
    <row r="44" spans="3:28" s="280" customFormat="1">
      <c r="L44" s="40"/>
      <c r="M44" s="40"/>
      <c r="N44" s="40"/>
      <c r="P44" s="38"/>
      <c r="AB44" s="281"/>
    </row>
  </sheetData>
  <mergeCells count="21">
    <mergeCell ref="A31:B31"/>
    <mergeCell ref="O6:P6"/>
    <mergeCell ref="C6:D6"/>
    <mergeCell ref="E6:F6"/>
    <mergeCell ref="G6:H6"/>
    <mergeCell ref="I6:J6"/>
    <mergeCell ref="K6:L6"/>
    <mergeCell ref="M6:N6"/>
    <mergeCell ref="A2:H2"/>
    <mergeCell ref="I2:P2"/>
    <mergeCell ref="B3:H3"/>
    <mergeCell ref="I3:P3"/>
    <mergeCell ref="O4:P4"/>
    <mergeCell ref="AC10:AD10"/>
    <mergeCell ref="X6:Y6"/>
    <mergeCell ref="AE10:AF10"/>
    <mergeCell ref="AB10:AB11"/>
    <mergeCell ref="R6:S6"/>
    <mergeCell ref="T6:U6"/>
    <mergeCell ref="V6:W6"/>
    <mergeCell ref="Z6:AA6"/>
  </mergeCells>
  <phoneticPr fontId="2" type="noConversion"/>
  <printOptions horizontalCentered="1"/>
  <pageMargins left="0.6692913385826772" right="0.6692913385826772" top="0.6692913385826772" bottom="0.6692913385826772" header="0.27559055118110237" footer="0.27559055118110237"/>
  <pageSetup paperSize="9" firstPageNumber="106" orientation="portrait" r:id="rId1"/>
  <headerFooter alignWithMargins="0"/>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4">
    <tabColor theme="0"/>
  </sheetPr>
  <dimension ref="A1:X35"/>
  <sheetViews>
    <sheetView showGridLines="0" view="pageBreakPreview" topLeftCell="A7" zoomScale="80" zoomScaleNormal="80" zoomScaleSheetLayoutView="80" workbookViewId="0">
      <selection activeCell="I13" sqref="I13"/>
    </sheetView>
  </sheetViews>
  <sheetFormatPr defaultRowHeight="12.75"/>
  <cols>
    <col min="1" max="1" width="0.875" style="1" customWidth="1"/>
    <col min="2" max="2" width="18.625" style="1" customWidth="1"/>
    <col min="3" max="8" width="6.875" style="1" customWidth="1"/>
    <col min="9" max="18" width="6.875" style="35" customWidth="1"/>
    <col min="19" max="24" width="6.875" style="1" customWidth="1"/>
    <col min="25" max="16384" width="9" style="1"/>
  </cols>
  <sheetData>
    <row r="1" spans="1:24" ht="18" customHeight="1">
      <c r="A1" s="1" t="s">
        <v>141</v>
      </c>
      <c r="X1" s="38" t="s">
        <v>38</v>
      </c>
    </row>
    <row r="2" spans="1:24" s="216" customFormat="1" ht="24.95" customHeight="1">
      <c r="A2" s="605" t="s">
        <v>837</v>
      </c>
      <c r="B2" s="605"/>
      <c r="C2" s="605"/>
      <c r="D2" s="605"/>
      <c r="E2" s="605"/>
      <c r="F2" s="605"/>
      <c r="G2" s="605"/>
      <c r="H2" s="605"/>
      <c r="I2" s="605"/>
      <c r="J2" s="605"/>
      <c r="K2" s="605"/>
      <c r="L2" s="605"/>
      <c r="M2" s="625" t="s">
        <v>836</v>
      </c>
      <c r="N2" s="625"/>
      <c r="O2" s="625"/>
      <c r="P2" s="625"/>
      <c r="Q2" s="625"/>
      <c r="R2" s="625"/>
      <c r="S2" s="625"/>
      <c r="T2" s="625"/>
      <c r="U2" s="625"/>
      <c r="V2" s="625"/>
      <c r="W2" s="625"/>
      <c r="X2" s="625"/>
    </row>
    <row r="3" spans="1:24" ht="15" customHeight="1" thickBot="1">
      <c r="A3" s="132"/>
      <c r="B3" s="132"/>
      <c r="G3" s="400"/>
      <c r="H3" s="400"/>
      <c r="I3" s="38"/>
      <c r="L3" s="400" t="s">
        <v>674</v>
      </c>
      <c r="M3" s="1"/>
      <c r="S3" s="400"/>
      <c r="X3" s="400" t="s">
        <v>95</v>
      </c>
    </row>
    <row r="4" spans="1:24" ht="15" customHeight="1">
      <c r="A4" s="518"/>
      <c r="B4" s="518" t="s">
        <v>333</v>
      </c>
      <c r="C4" s="627"/>
      <c r="D4" s="628"/>
      <c r="E4" s="629"/>
      <c r="F4" s="629"/>
      <c r="G4" s="629"/>
      <c r="H4" s="629"/>
      <c r="I4" s="629"/>
      <c r="J4" s="629"/>
      <c r="K4" s="629"/>
      <c r="L4" s="629"/>
      <c r="M4" s="515"/>
      <c r="N4" s="515"/>
      <c r="O4" s="515"/>
      <c r="P4" s="515"/>
      <c r="Q4" s="515"/>
      <c r="R4" s="515"/>
      <c r="S4" s="515"/>
      <c r="T4" s="515"/>
      <c r="U4" s="515"/>
      <c r="V4" s="516"/>
      <c r="W4" s="578" t="s">
        <v>334</v>
      </c>
      <c r="X4" s="518"/>
    </row>
    <row r="5" spans="1:24" ht="15" customHeight="1">
      <c r="A5" s="521"/>
      <c r="B5" s="521"/>
      <c r="C5" s="630" t="s">
        <v>335</v>
      </c>
      <c r="D5" s="582"/>
      <c r="E5" s="584" t="s">
        <v>675</v>
      </c>
      <c r="F5" s="586"/>
      <c r="G5" s="133"/>
      <c r="H5" s="133"/>
      <c r="I5" s="133"/>
      <c r="J5" s="133"/>
      <c r="K5" s="133"/>
      <c r="L5" s="134"/>
      <c r="M5" s="586" t="s">
        <v>336</v>
      </c>
      <c r="N5" s="586"/>
      <c r="O5" s="381"/>
      <c r="P5" s="381"/>
      <c r="Q5" s="381"/>
      <c r="R5" s="381"/>
      <c r="S5" s="381"/>
      <c r="T5" s="371"/>
      <c r="U5" s="584" t="s">
        <v>337</v>
      </c>
      <c r="V5" s="585"/>
      <c r="W5" s="579"/>
      <c r="X5" s="521"/>
    </row>
    <row r="6" spans="1:24" ht="15" customHeight="1">
      <c r="A6" s="521"/>
      <c r="B6" s="521"/>
      <c r="C6" s="630"/>
      <c r="D6" s="582"/>
      <c r="E6" s="579"/>
      <c r="F6" s="521"/>
      <c r="G6" s="540" t="s">
        <v>338</v>
      </c>
      <c r="H6" s="540"/>
      <c r="I6" s="540" t="s">
        <v>339</v>
      </c>
      <c r="J6" s="540"/>
      <c r="K6" s="540" t="s">
        <v>340</v>
      </c>
      <c r="L6" s="540"/>
      <c r="M6" s="521"/>
      <c r="N6" s="521"/>
      <c r="O6" s="540" t="s">
        <v>341</v>
      </c>
      <c r="P6" s="540"/>
      <c r="Q6" s="540" t="s">
        <v>676</v>
      </c>
      <c r="R6" s="540"/>
      <c r="S6" s="540" t="s">
        <v>342</v>
      </c>
      <c r="T6" s="540"/>
      <c r="U6" s="579"/>
      <c r="V6" s="582"/>
      <c r="W6" s="579"/>
      <c r="X6" s="521"/>
    </row>
    <row r="7" spans="1:24" ht="15" customHeight="1">
      <c r="A7" s="521"/>
      <c r="B7" s="521"/>
      <c r="C7" s="630"/>
      <c r="D7" s="582"/>
      <c r="E7" s="579"/>
      <c r="F7" s="521"/>
      <c r="G7" s="626"/>
      <c r="H7" s="626"/>
      <c r="I7" s="626"/>
      <c r="J7" s="626"/>
      <c r="K7" s="626"/>
      <c r="L7" s="626"/>
      <c r="M7" s="521"/>
      <c r="N7" s="521"/>
      <c r="O7" s="626"/>
      <c r="P7" s="626"/>
      <c r="Q7" s="626"/>
      <c r="R7" s="626"/>
      <c r="S7" s="626"/>
      <c r="T7" s="626"/>
      <c r="U7" s="579"/>
      <c r="V7" s="582"/>
      <c r="W7" s="579"/>
      <c r="X7" s="521"/>
    </row>
    <row r="8" spans="1:24" ht="42.95" customHeight="1">
      <c r="A8" s="521"/>
      <c r="B8" s="521"/>
      <c r="C8" s="631" t="s">
        <v>66</v>
      </c>
      <c r="D8" s="583"/>
      <c r="E8" s="632" t="s">
        <v>475</v>
      </c>
      <c r="F8" s="632"/>
      <c r="G8" s="632" t="s">
        <v>46</v>
      </c>
      <c r="H8" s="632"/>
      <c r="I8" s="632" t="s">
        <v>17</v>
      </c>
      <c r="J8" s="632"/>
      <c r="K8" s="632" t="s">
        <v>44</v>
      </c>
      <c r="L8" s="632"/>
      <c r="M8" s="583" t="s">
        <v>63</v>
      </c>
      <c r="N8" s="632"/>
      <c r="O8" s="632" t="s">
        <v>18</v>
      </c>
      <c r="P8" s="632"/>
      <c r="Q8" s="632" t="s">
        <v>19</v>
      </c>
      <c r="R8" s="632"/>
      <c r="S8" s="632" t="s">
        <v>20</v>
      </c>
      <c r="T8" s="632"/>
      <c r="U8" s="580" t="s">
        <v>21</v>
      </c>
      <c r="V8" s="583"/>
      <c r="W8" s="580" t="s">
        <v>22</v>
      </c>
      <c r="X8" s="581"/>
    </row>
    <row r="9" spans="1:24" ht="17.100000000000001" customHeight="1">
      <c r="A9" s="521"/>
      <c r="B9" s="521"/>
      <c r="C9" s="422" t="s">
        <v>343</v>
      </c>
      <c r="D9" s="406" t="s">
        <v>344</v>
      </c>
      <c r="E9" s="406" t="s">
        <v>343</v>
      </c>
      <c r="F9" s="406" t="s">
        <v>344</v>
      </c>
      <c r="G9" s="406" t="s">
        <v>343</v>
      </c>
      <c r="H9" s="406" t="s">
        <v>344</v>
      </c>
      <c r="I9" s="392" t="s">
        <v>343</v>
      </c>
      <c r="J9" s="406" t="s">
        <v>344</v>
      </c>
      <c r="K9" s="392" t="s">
        <v>343</v>
      </c>
      <c r="L9" s="406" t="s">
        <v>344</v>
      </c>
      <c r="M9" s="392" t="s">
        <v>343</v>
      </c>
      <c r="N9" s="406" t="s">
        <v>344</v>
      </c>
      <c r="O9" s="392" t="s">
        <v>343</v>
      </c>
      <c r="P9" s="406" t="s">
        <v>344</v>
      </c>
      <c r="Q9" s="392" t="s">
        <v>343</v>
      </c>
      <c r="R9" s="406" t="s">
        <v>344</v>
      </c>
      <c r="S9" s="392" t="s">
        <v>343</v>
      </c>
      <c r="T9" s="406" t="s">
        <v>344</v>
      </c>
      <c r="U9" s="392" t="s">
        <v>343</v>
      </c>
      <c r="V9" s="406" t="s">
        <v>344</v>
      </c>
      <c r="W9" s="406" t="s">
        <v>343</v>
      </c>
      <c r="X9" s="391" t="s">
        <v>344</v>
      </c>
    </row>
    <row r="10" spans="1:24" ht="17.100000000000001" customHeight="1" thickBot="1">
      <c r="A10" s="522"/>
      <c r="B10" s="522"/>
      <c r="C10" s="37" t="s">
        <v>23</v>
      </c>
      <c r="D10" s="408" t="s">
        <v>24</v>
      </c>
      <c r="E10" s="408" t="s">
        <v>23</v>
      </c>
      <c r="F10" s="408" t="s">
        <v>24</v>
      </c>
      <c r="G10" s="408" t="s">
        <v>23</v>
      </c>
      <c r="H10" s="408" t="s">
        <v>24</v>
      </c>
      <c r="I10" s="409" t="s">
        <v>23</v>
      </c>
      <c r="J10" s="408" t="s">
        <v>24</v>
      </c>
      <c r="K10" s="409" t="s">
        <v>23</v>
      </c>
      <c r="L10" s="408" t="s">
        <v>24</v>
      </c>
      <c r="M10" s="409" t="s">
        <v>23</v>
      </c>
      <c r="N10" s="408" t="s">
        <v>24</v>
      </c>
      <c r="O10" s="409" t="s">
        <v>23</v>
      </c>
      <c r="P10" s="408" t="s">
        <v>24</v>
      </c>
      <c r="Q10" s="409" t="s">
        <v>23</v>
      </c>
      <c r="R10" s="408" t="s">
        <v>24</v>
      </c>
      <c r="S10" s="409" t="s">
        <v>23</v>
      </c>
      <c r="T10" s="408" t="s">
        <v>24</v>
      </c>
      <c r="U10" s="409" t="s">
        <v>23</v>
      </c>
      <c r="V10" s="408" t="s">
        <v>24</v>
      </c>
      <c r="W10" s="408" t="s">
        <v>23</v>
      </c>
      <c r="X10" s="410" t="s">
        <v>24</v>
      </c>
    </row>
    <row r="11" spans="1:24" ht="24" customHeight="1">
      <c r="A11" s="366"/>
      <c r="B11" s="81" t="s">
        <v>402</v>
      </c>
      <c r="C11" s="352">
        <v>0</v>
      </c>
      <c r="D11" s="334">
        <v>0</v>
      </c>
      <c r="E11" s="334">
        <v>0</v>
      </c>
      <c r="F11" s="334">
        <v>0</v>
      </c>
      <c r="G11" s="334">
        <v>0</v>
      </c>
      <c r="H11" s="334">
        <v>0</v>
      </c>
      <c r="I11" s="334">
        <v>0</v>
      </c>
      <c r="J11" s="334">
        <v>0</v>
      </c>
      <c r="K11" s="334">
        <v>0</v>
      </c>
      <c r="L11" s="334">
        <v>0</v>
      </c>
      <c r="M11" s="334">
        <v>0</v>
      </c>
      <c r="N11" s="334">
        <v>0</v>
      </c>
      <c r="O11" s="334">
        <v>0</v>
      </c>
      <c r="P11" s="334">
        <v>0</v>
      </c>
      <c r="Q11" s="334">
        <v>0</v>
      </c>
      <c r="R11" s="334">
        <v>0</v>
      </c>
      <c r="S11" s="334">
        <v>0</v>
      </c>
      <c r="T11" s="334">
        <v>0</v>
      </c>
      <c r="U11" s="334">
        <v>0</v>
      </c>
      <c r="V11" s="334">
        <v>0</v>
      </c>
      <c r="W11" s="334">
        <v>0</v>
      </c>
      <c r="X11" s="334">
        <v>0</v>
      </c>
    </row>
    <row r="12" spans="1:24" ht="24" customHeight="1">
      <c r="A12" s="366"/>
      <c r="B12" s="81" t="s">
        <v>404</v>
      </c>
      <c r="C12" s="352">
        <v>0</v>
      </c>
      <c r="D12" s="334">
        <v>0</v>
      </c>
      <c r="E12" s="334">
        <v>0</v>
      </c>
      <c r="F12" s="334">
        <v>0</v>
      </c>
      <c r="G12" s="334">
        <v>0</v>
      </c>
      <c r="H12" s="334">
        <v>0</v>
      </c>
      <c r="I12" s="334">
        <v>0</v>
      </c>
      <c r="J12" s="334">
        <v>0</v>
      </c>
      <c r="K12" s="334">
        <v>0</v>
      </c>
      <c r="L12" s="334">
        <v>0</v>
      </c>
      <c r="M12" s="334">
        <v>0</v>
      </c>
      <c r="N12" s="334">
        <v>0</v>
      </c>
      <c r="O12" s="334">
        <v>0</v>
      </c>
      <c r="P12" s="334">
        <v>0</v>
      </c>
      <c r="Q12" s="334">
        <v>0</v>
      </c>
      <c r="R12" s="334">
        <v>0</v>
      </c>
      <c r="S12" s="334">
        <v>0</v>
      </c>
      <c r="T12" s="334">
        <v>0</v>
      </c>
      <c r="U12" s="334">
        <v>0</v>
      </c>
      <c r="V12" s="334">
        <v>0</v>
      </c>
      <c r="W12" s="334">
        <v>0</v>
      </c>
      <c r="X12" s="334">
        <v>0</v>
      </c>
    </row>
    <row r="13" spans="1:24" ht="24" customHeight="1">
      <c r="A13" s="366"/>
      <c r="B13" s="81" t="s">
        <v>406</v>
      </c>
      <c r="C13" s="352">
        <v>0</v>
      </c>
      <c r="D13" s="334">
        <v>0</v>
      </c>
      <c r="E13" s="334">
        <v>0</v>
      </c>
      <c r="F13" s="334">
        <v>0</v>
      </c>
      <c r="G13" s="334">
        <v>0</v>
      </c>
      <c r="H13" s="334">
        <v>0</v>
      </c>
      <c r="I13" s="334">
        <v>0</v>
      </c>
      <c r="J13" s="334">
        <v>0</v>
      </c>
      <c r="K13" s="334">
        <v>0</v>
      </c>
      <c r="L13" s="334">
        <v>0</v>
      </c>
      <c r="M13" s="334">
        <v>0</v>
      </c>
      <c r="N13" s="334">
        <v>0</v>
      </c>
      <c r="O13" s="334">
        <v>0</v>
      </c>
      <c r="P13" s="334">
        <v>0</v>
      </c>
      <c r="Q13" s="334">
        <v>0</v>
      </c>
      <c r="R13" s="334">
        <v>0</v>
      </c>
      <c r="S13" s="334">
        <v>0</v>
      </c>
      <c r="T13" s="334">
        <v>0</v>
      </c>
      <c r="U13" s="334">
        <v>0</v>
      </c>
      <c r="V13" s="334">
        <v>0</v>
      </c>
      <c r="W13" s="334">
        <v>0</v>
      </c>
      <c r="X13" s="334">
        <v>0</v>
      </c>
    </row>
    <row r="14" spans="1:24" ht="24" customHeight="1">
      <c r="A14" s="366"/>
      <c r="B14" s="81" t="s">
        <v>408</v>
      </c>
      <c r="C14" s="352">
        <v>0</v>
      </c>
      <c r="D14" s="334">
        <v>0</v>
      </c>
      <c r="E14" s="334">
        <v>0</v>
      </c>
      <c r="F14" s="334">
        <v>0</v>
      </c>
      <c r="G14" s="334">
        <v>0</v>
      </c>
      <c r="H14" s="334">
        <v>0</v>
      </c>
      <c r="I14" s="334">
        <v>0</v>
      </c>
      <c r="J14" s="334">
        <v>0</v>
      </c>
      <c r="K14" s="334">
        <v>0</v>
      </c>
      <c r="L14" s="334">
        <v>0</v>
      </c>
      <c r="M14" s="334">
        <v>0</v>
      </c>
      <c r="N14" s="334">
        <v>0</v>
      </c>
      <c r="O14" s="334">
        <v>0</v>
      </c>
      <c r="P14" s="334">
        <v>0</v>
      </c>
      <c r="Q14" s="334">
        <v>0</v>
      </c>
      <c r="R14" s="334">
        <v>0</v>
      </c>
      <c r="S14" s="334">
        <v>0</v>
      </c>
      <c r="T14" s="334">
        <v>0</v>
      </c>
      <c r="U14" s="334">
        <v>0</v>
      </c>
      <c r="V14" s="334">
        <v>0</v>
      </c>
      <c r="W14" s="334">
        <v>0</v>
      </c>
      <c r="X14" s="334">
        <v>0</v>
      </c>
    </row>
    <row r="15" spans="1:24" ht="24" customHeight="1">
      <c r="A15" s="366"/>
      <c r="B15" s="81" t="s">
        <v>411</v>
      </c>
      <c r="C15" s="352">
        <v>0</v>
      </c>
      <c r="D15" s="334">
        <v>0</v>
      </c>
      <c r="E15" s="334">
        <v>0</v>
      </c>
      <c r="F15" s="334">
        <v>0</v>
      </c>
      <c r="G15" s="334">
        <v>0</v>
      </c>
      <c r="H15" s="334">
        <v>0</v>
      </c>
      <c r="I15" s="334">
        <v>0</v>
      </c>
      <c r="J15" s="334">
        <v>0</v>
      </c>
      <c r="K15" s="334">
        <v>0</v>
      </c>
      <c r="L15" s="334">
        <v>0</v>
      </c>
      <c r="M15" s="334">
        <v>0</v>
      </c>
      <c r="N15" s="334">
        <v>0</v>
      </c>
      <c r="O15" s="334">
        <v>0</v>
      </c>
      <c r="P15" s="334">
        <v>0</v>
      </c>
      <c r="Q15" s="334">
        <v>0</v>
      </c>
      <c r="R15" s="334">
        <v>0</v>
      </c>
      <c r="S15" s="334">
        <v>0</v>
      </c>
      <c r="T15" s="334">
        <v>0</v>
      </c>
      <c r="U15" s="334">
        <v>0</v>
      </c>
      <c r="V15" s="334">
        <v>0</v>
      </c>
      <c r="W15" s="334">
        <v>0</v>
      </c>
      <c r="X15" s="334">
        <v>0</v>
      </c>
    </row>
    <row r="16" spans="1:24" ht="24" customHeight="1">
      <c r="A16" s="366"/>
      <c r="B16" s="81" t="s">
        <v>413</v>
      </c>
      <c r="C16" s="352">
        <v>0</v>
      </c>
      <c r="D16" s="334">
        <v>0</v>
      </c>
      <c r="E16" s="334">
        <v>0</v>
      </c>
      <c r="F16" s="334">
        <v>0</v>
      </c>
      <c r="G16" s="334">
        <v>0</v>
      </c>
      <c r="H16" s="334">
        <v>0</v>
      </c>
      <c r="I16" s="334">
        <v>0</v>
      </c>
      <c r="J16" s="334">
        <v>0</v>
      </c>
      <c r="K16" s="334">
        <v>0</v>
      </c>
      <c r="L16" s="334">
        <v>0</v>
      </c>
      <c r="M16" s="334">
        <v>0</v>
      </c>
      <c r="N16" s="334">
        <v>0</v>
      </c>
      <c r="O16" s="334">
        <v>0</v>
      </c>
      <c r="P16" s="334">
        <v>0</v>
      </c>
      <c r="Q16" s="334">
        <v>0</v>
      </c>
      <c r="R16" s="334">
        <v>0</v>
      </c>
      <c r="S16" s="334">
        <v>0</v>
      </c>
      <c r="T16" s="334">
        <v>0</v>
      </c>
      <c r="U16" s="334">
        <v>0</v>
      </c>
      <c r="V16" s="334">
        <v>0</v>
      </c>
      <c r="W16" s="334">
        <v>0</v>
      </c>
      <c r="X16" s="334">
        <v>0</v>
      </c>
    </row>
    <row r="17" spans="1:24" ht="24" customHeight="1">
      <c r="A17" s="366"/>
      <c r="B17" s="81" t="s">
        <v>415</v>
      </c>
      <c r="C17" s="352">
        <v>0</v>
      </c>
      <c r="D17" s="334">
        <v>0</v>
      </c>
      <c r="E17" s="334">
        <v>0</v>
      </c>
      <c r="F17" s="334">
        <v>0</v>
      </c>
      <c r="G17" s="334">
        <v>0</v>
      </c>
      <c r="H17" s="334">
        <v>0</v>
      </c>
      <c r="I17" s="334">
        <v>0</v>
      </c>
      <c r="J17" s="334">
        <v>0</v>
      </c>
      <c r="K17" s="334">
        <v>0</v>
      </c>
      <c r="L17" s="334">
        <v>0</v>
      </c>
      <c r="M17" s="334">
        <v>0</v>
      </c>
      <c r="N17" s="334">
        <v>0</v>
      </c>
      <c r="O17" s="334">
        <v>0</v>
      </c>
      <c r="P17" s="334">
        <v>0</v>
      </c>
      <c r="Q17" s="334">
        <v>0</v>
      </c>
      <c r="R17" s="334">
        <v>0</v>
      </c>
      <c r="S17" s="334">
        <v>0</v>
      </c>
      <c r="T17" s="334">
        <v>0</v>
      </c>
      <c r="U17" s="334">
        <v>0</v>
      </c>
      <c r="V17" s="334">
        <v>0</v>
      </c>
      <c r="W17" s="334">
        <v>0</v>
      </c>
      <c r="X17" s="334">
        <v>0</v>
      </c>
    </row>
    <row r="18" spans="1:24" ht="24" customHeight="1">
      <c r="A18" s="366"/>
      <c r="B18" s="81" t="s">
        <v>677</v>
      </c>
      <c r="C18" s="352">
        <v>0</v>
      </c>
      <c r="D18" s="334">
        <v>0</v>
      </c>
      <c r="E18" s="334">
        <v>0</v>
      </c>
      <c r="F18" s="334">
        <v>0</v>
      </c>
      <c r="G18" s="334">
        <v>0</v>
      </c>
      <c r="H18" s="334">
        <v>0</v>
      </c>
      <c r="I18" s="334">
        <v>0</v>
      </c>
      <c r="J18" s="334">
        <v>0</v>
      </c>
      <c r="K18" s="334">
        <v>0</v>
      </c>
      <c r="L18" s="334">
        <v>0</v>
      </c>
      <c r="M18" s="334">
        <v>0</v>
      </c>
      <c r="N18" s="334">
        <v>0</v>
      </c>
      <c r="O18" s="334">
        <v>0</v>
      </c>
      <c r="P18" s="334">
        <v>0</v>
      </c>
      <c r="Q18" s="334">
        <v>0</v>
      </c>
      <c r="R18" s="334">
        <v>0</v>
      </c>
      <c r="S18" s="334">
        <v>0</v>
      </c>
      <c r="T18" s="334">
        <v>0</v>
      </c>
      <c r="U18" s="334">
        <v>0</v>
      </c>
      <c r="V18" s="334">
        <v>0</v>
      </c>
      <c r="W18" s="334">
        <v>0</v>
      </c>
      <c r="X18" s="334">
        <v>0</v>
      </c>
    </row>
    <row r="19" spans="1:24" ht="24" customHeight="1">
      <c r="A19" s="366"/>
      <c r="B19" s="81" t="s">
        <v>452</v>
      </c>
      <c r="C19" s="352">
        <v>0</v>
      </c>
      <c r="D19" s="334">
        <v>0</v>
      </c>
      <c r="E19" s="334">
        <v>0</v>
      </c>
      <c r="F19" s="334">
        <v>0</v>
      </c>
      <c r="G19" s="334">
        <v>0</v>
      </c>
      <c r="H19" s="334">
        <v>0</v>
      </c>
      <c r="I19" s="334">
        <v>0</v>
      </c>
      <c r="J19" s="334">
        <v>0</v>
      </c>
      <c r="K19" s="334">
        <v>0</v>
      </c>
      <c r="L19" s="334">
        <v>0</v>
      </c>
      <c r="M19" s="334">
        <v>0</v>
      </c>
      <c r="N19" s="334">
        <v>0</v>
      </c>
      <c r="O19" s="334">
        <v>0</v>
      </c>
      <c r="P19" s="334">
        <v>0</v>
      </c>
      <c r="Q19" s="334">
        <v>0</v>
      </c>
      <c r="R19" s="334">
        <v>0</v>
      </c>
      <c r="S19" s="334">
        <v>0</v>
      </c>
      <c r="T19" s="334">
        <v>0</v>
      </c>
      <c r="U19" s="334">
        <v>0</v>
      </c>
      <c r="V19" s="334">
        <v>0</v>
      </c>
      <c r="W19" s="334">
        <v>0</v>
      </c>
      <c r="X19" s="334">
        <v>0</v>
      </c>
    </row>
    <row r="20" spans="1:24" ht="24" customHeight="1">
      <c r="A20" s="366"/>
      <c r="B20" s="81" t="s">
        <v>756</v>
      </c>
      <c r="C20" s="352">
        <v>0</v>
      </c>
      <c r="D20" s="334">
        <v>0</v>
      </c>
      <c r="E20" s="334">
        <v>0</v>
      </c>
      <c r="F20" s="334">
        <v>0</v>
      </c>
      <c r="G20" s="334">
        <v>0</v>
      </c>
      <c r="H20" s="334">
        <v>0</v>
      </c>
      <c r="I20" s="334">
        <v>0</v>
      </c>
      <c r="J20" s="334">
        <v>0</v>
      </c>
      <c r="K20" s="334">
        <v>0</v>
      </c>
      <c r="L20" s="334">
        <v>0</v>
      </c>
      <c r="M20" s="334">
        <v>0</v>
      </c>
      <c r="N20" s="334">
        <v>0</v>
      </c>
      <c r="O20" s="334">
        <v>0</v>
      </c>
      <c r="P20" s="334">
        <v>0</v>
      </c>
      <c r="Q20" s="334">
        <v>0</v>
      </c>
      <c r="R20" s="334">
        <v>0</v>
      </c>
      <c r="S20" s="334">
        <v>0</v>
      </c>
      <c r="T20" s="334">
        <v>0</v>
      </c>
      <c r="U20" s="334">
        <v>0</v>
      </c>
      <c r="V20" s="334">
        <v>0</v>
      </c>
      <c r="W20" s="334">
        <v>0</v>
      </c>
      <c r="X20" s="334">
        <v>0</v>
      </c>
    </row>
    <row r="21" spans="1:24" ht="24" customHeight="1">
      <c r="A21" s="366"/>
      <c r="B21" s="364" t="s">
        <v>453</v>
      </c>
      <c r="C21" s="352">
        <v>0</v>
      </c>
      <c r="D21" s="334">
        <v>0</v>
      </c>
      <c r="E21" s="334">
        <v>0</v>
      </c>
      <c r="F21" s="334">
        <v>0</v>
      </c>
      <c r="G21" s="334">
        <v>0</v>
      </c>
      <c r="H21" s="334">
        <v>0</v>
      </c>
      <c r="I21" s="334">
        <v>0</v>
      </c>
      <c r="J21" s="334">
        <v>0</v>
      </c>
      <c r="K21" s="334">
        <v>0</v>
      </c>
      <c r="L21" s="334">
        <v>0</v>
      </c>
      <c r="M21" s="334">
        <v>0</v>
      </c>
      <c r="N21" s="334">
        <v>0</v>
      </c>
      <c r="O21" s="334">
        <v>0</v>
      </c>
      <c r="P21" s="334">
        <v>0</v>
      </c>
      <c r="Q21" s="334">
        <v>0</v>
      </c>
      <c r="R21" s="334">
        <v>0</v>
      </c>
      <c r="S21" s="334">
        <v>0</v>
      </c>
      <c r="T21" s="334">
        <v>0</v>
      </c>
      <c r="U21" s="334">
        <v>0</v>
      </c>
      <c r="V21" s="334">
        <v>0</v>
      </c>
      <c r="W21" s="334">
        <v>0</v>
      </c>
      <c r="X21" s="334">
        <v>0</v>
      </c>
    </row>
    <row r="22" spans="1:24" ht="24" customHeight="1">
      <c r="A22" s="366"/>
      <c r="B22" s="364" t="s">
        <v>454</v>
      </c>
      <c r="C22" s="352">
        <v>0</v>
      </c>
      <c r="D22" s="334">
        <v>0</v>
      </c>
      <c r="E22" s="334">
        <v>0</v>
      </c>
      <c r="F22" s="334">
        <v>0</v>
      </c>
      <c r="G22" s="334">
        <v>0</v>
      </c>
      <c r="H22" s="334">
        <v>0</v>
      </c>
      <c r="I22" s="334">
        <v>0</v>
      </c>
      <c r="J22" s="334">
        <v>0</v>
      </c>
      <c r="K22" s="334">
        <v>0</v>
      </c>
      <c r="L22" s="334">
        <v>0</v>
      </c>
      <c r="M22" s="334">
        <v>0</v>
      </c>
      <c r="N22" s="334">
        <v>0</v>
      </c>
      <c r="O22" s="334">
        <v>0</v>
      </c>
      <c r="P22" s="334">
        <v>0</v>
      </c>
      <c r="Q22" s="334">
        <v>0</v>
      </c>
      <c r="R22" s="334">
        <v>0</v>
      </c>
      <c r="S22" s="334">
        <v>0</v>
      </c>
      <c r="T22" s="334">
        <v>0</v>
      </c>
      <c r="U22" s="334">
        <v>0</v>
      </c>
      <c r="V22" s="334">
        <v>0</v>
      </c>
      <c r="W22" s="334">
        <v>0</v>
      </c>
      <c r="X22" s="334">
        <v>0</v>
      </c>
    </row>
    <row r="23" spans="1:24" ht="24" customHeight="1">
      <c r="A23" s="366"/>
      <c r="B23" s="364" t="s">
        <v>455</v>
      </c>
      <c r="C23" s="352">
        <v>0</v>
      </c>
      <c r="D23" s="334">
        <v>0</v>
      </c>
      <c r="E23" s="334">
        <v>0</v>
      </c>
      <c r="F23" s="334">
        <v>0</v>
      </c>
      <c r="G23" s="334">
        <v>0</v>
      </c>
      <c r="H23" s="334">
        <v>0</v>
      </c>
      <c r="I23" s="334">
        <v>0</v>
      </c>
      <c r="J23" s="334">
        <v>0</v>
      </c>
      <c r="K23" s="334">
        <v>0</v>
      </c>
      <c r="L23" s="334">
        <v>0</v>
      </c>
      <c r="M23" s="334">
        <v>0</v>
      </c>
      <c r="N23" s="334">
        <v>0</v>
      </c>
      <c r="O23" s="334">
        <v>0</v>
      </c>
      <c r="P23" s="334">
        <v>0</v>
      </c>
      <c r="Q23" s="334">
        <v>0</v>
      </c>
      <c r="R23" s="334">
        <v>0</v>
      </c>
      <c r="S23" s="334">
        <v>0</v>
      </c>
      <c r="T23" s="334">
        <v>0</v>
      </c>
      <c r="U23" s="334">
        <v>0</v>
      </c>
      <c r="V23" s="334">
        <v>0</v>
      </c>
      <c r="W23" s="334">
        <v>0</v>
      </c>
      <c r="X23" s="334">
        <v>0</v>
      </c>
    </row>
    <row r="24" spans="1:24" ht="24" customHeight="1">
      <c r="A24" s="366"/>
      <c r="B24" s="364" t="s">
        <v>456</v>
      </c>
      <c r="C24" s="352">
        <v>0</v>
      </c>
      <c r="D24" s="334">
        <v>0</v>
      </c>
      <c r="E24" s="334">
        <v>0</v>
      </c>
      <c r="F24" s="334">
        <v>0</v>
      </c>
      <c r="G24" s="334">
        <v>0</v>
      </c>
      <c r="H24" s="334">
        <v>0</v>
      </c>
      <c r="I24" s="334">
        <v>0</v>
      </c>
      <c r="J24" s="334">
        <v>0</v>
      </c>
      <c r="K24" s="334">
        <v>0</v>
      </c>
      <c r="L24" s="334">
        <v>0</v>
      </c>
      <c r="M24" s="334">
        <v>0</v>
      </c>
      <c r="N24" s="334">
        <v>0</v>
      </c>
      <c r="O24" s="334">
        <v>0</v>
      </c>
      <c r="P24" s="334">
        <v>0</v>
      </c>
      <c r="Q24" s="334">
        <v>0</v>
      </c>
      <c r="R24" s="334">
        <v>0</v>
      </c>
      <c r="S24" s="334">
        <v>0</v>
      </c>
      <c r="T24" s="334">
        <v>0</v>
      </c>
      <c r="U24" s="334">
        <v>0</v>
      </c>
      <c r="V24" s="334">
        <v>0</v>
      </c>
      <c r="W24" s="334">
        <v>0</v>
      </c>
      <c r="X24" s="334">
        <v>0</v>
      </c>
    </row>
    <row r="25" spans="1:24" ht="24" customHeight="1">
      <c r="A25" s="366"/>
      <c r="B25" s="364" t="s">
        <v>457</v>
      </c>
      <c r="C25" s="352">
        <v>0</v>
      </c>
      <c r="D25" s="334">
        <v>0</v>
      </c>
      <c r="E25" s="334">
        <v>0</v>
      </c>
      <c r="F25" s="334">
        <v>0</v>
      </c>
      <c r="G25" s="334">
        <v>0</v>
      </c>
      <c r="H25" s="334">
        <v>0</v>
      </c>
      <c r="I25" s="334">
        <v>0</v>
      </c>
      <c r="J25" s="334">
        <v>0</v>
      </c>
      <c r="K25" s="334">
        <v>0</v>
      </c>
      <c r="L25" s="334">
        <v>0</v>
      </c>
      <c r="M25" s="334">
        <v>0</v>
      </c>
      <c r="N25" s="334">
        <v>0</v>
      </c>
      <c r="O25" s="334">
        <v>0</v>
      </c>
      <c r="P25" s="334">
        <v>0</v>
      </c>
      <c r="Q25" s="334">
        <v>0</v>
      </c>
      <c r="R25" s="334">
        <v>0</v>
      </c>
      <c r="S25" s="334">
        <v>0</v>
      </c>
      <c r="T25" s="334">
        <v>0</v>
      </c>
      <c r="U25" s="334">
        <v>0</v>
      </c>
      <c r="V25" s="334">
        <v>0</v>
      </c>
      <c r="W25" s="334">
        <v>0</v>
      </c>
      <c r="X25" s="334">
        <v>0</v>
      </c>
    </row>
    <row r="26" spans="1:24" ht="24" customHeight="1">
      <c r="A26" s="366"/>
      <c r="B26" s="364" t="s">
        <v>458</v>
      </c>
      <c r="C26" s="352">
        <v>0</v>
      </c>
      <c r="D26" s="334">
        <v>0</v>
      </c>
      <c r="E26" s="334">
        <v>0</v>
      </c>
      <c r="F26" s="334">
        <v>0</v>
      </c>
      <c r="G26" s="334">
        <v>0</v>
      </c>
      <c r="H26" s="334">
        <v>0</v>
      </c>
      <c r="I26" s="334">
        <v>0</v>
      </c>
      <c r="J26" s="334">
        <v>0</v>
      </c>
      <c r="K26" s="334">
        <v>0</v>
      </c>
      <c r="L26" s="334">
        <v>0</v>
      </c>
      <c r="M26" s="334">
        <v>0</v>
      </c>
      <c r="N26" s="334">
        <v>0</v>
      </c>
      <c r="O26" s="334">
        <v>0</v>
      </c>
      <c r="P26" s="334">
        <v>0</v>
      </c>
      <c r="Q26" s="334">
        <v>0</v>
      </c>
      <c r="R26" s="334">
        <v>0</v>
      </c>
      <c r="S26" s="334">
        <v>0</v>
      </c>
      <c r="T26" s="334">
        <v>0</v>
      </c>
      <c r="U26" s="334">
        <v>0</v>
      </c>
      <c r="V26" s="334">
        <v>0</v>
      </c>
      <c r="W26" s="334">
        <v>0</v>
      </c>
      <c r="X26" s="334">
        <v>0</v>
      </c>
    </row>
    <row r="27" spans="1:24" ht="24" customHeight="1">
      <c r="A27" s="366"/>
      <c r="B27" s="364" t="s">
        <v>459</v>
      </c>
      <c r="C27" s="352">
        <v>0</v>
      </c>
      <c r="D27" s="334">
        <v>0</v>
      </c>
      <c r="E27" s="334">
        <v>0</v>
      </c>
      <c r="F27" s="334">
        <v>0</v>
      </c>
      <c r="G27" s="334">
        <v>0</v>
      </c>
      <c r="H27" s="334">
        <v>0</v>
      </c>
      <c r="I27" s="334">
        <v>0</v>
      </c>
      <c r="J27" s="334">
        <v>0</v>
      </c>
      <c r="K27" s="334">
        <v>0</v>
      </c>
      <c r="L27" s="334">
        <v>0</v>
      </c>
      <c r="M27" s="334">
        <v>0</v>
      </c>
      <c r="N27" s="334">
        <v>0</v>
      </c>
      <c r="O27" s="334">
        <v>0</v>
      </c>
      <c r="P27" s="334">
        <v>0</v>
      </c>
      <c r="Q27" s="334">
        <v>0</v>
      </c>
      <c r="R27" s="334">
        <v>0</v>
      </c>
      <c r="S27" s="334">
        <v>0</v>
      </c>
      <c r="T27" s="334">
        <v>0</v>
      </c>
      <c r="U27" s="334">
        <v>0</v>
      </c>
      <c r="V27" s="334">
        <v>0</v>
      </c>
      <c r="W27" s="334">
        <v>0</v>
      </c>
      <c r="X27" s="334">
        <v>0</v>
      </c>
    </row>
    <row r="28" spans="1:24" ht="24" customHeight="1">
      <c r="A28" s="366"/>
      <c r="B28" s="364" t="s">
        <v>460</v>
      </c>
      <c r="C28" s="352">
        <v>0</v>
      </c>
      <c r="D28" s="334">
        <v>0</v>
      </c>
      <c r="E28" s="334">
        <v>0</v>
      </c>
      <c r="F28" s="334">
        <v>0</v>
      </c>
      <c r="G28" s="334">
        <v>0</v>
      </c>
      <c r="H28" s="334">
        <v>0</v>
      </c>
      <c r="I28" s="334">
        <v>0</v>
      </c>
      <c r="J28" s="334">
        <v>0</v>
      </c>
      <c r="K28" s="334">
        <v>0</v>
      </c>
      <c r="L28" s="334">
        <v>0</v>
      </c>
      <c r="M28" s="334">
        <v>0</v>
      </c>
      <c r="N28" s="334">
        <v>0</v>
      </c>
      <c r="O28" s="334">
        <v>0</v>
      </c>
      <c r="P28" s="334">
        <v>0</v>
      </c>
      <c r="Q28" s="334">
        <v>0</v>
      </c>
      <c r="R28" s="334">
        <v>0</v>
      </c>
      <c r="S28" s="334">
        <v>0</v>
      </c>
      <c r="T28" s="334">
        <v>0</v>
      </c>
      <c r="U28" s="334">
        <v>0</v>
      </c>
      <c r="V28" s="334">
        <v>0</v>
      </c>
      <c r="W28" s="334">
        <v>0</v>
      </c>
      <c r="X28" s="334">
        <v>0</v>
      </c>
    </row>
    <row r="29" spans="1:24" ht="24" customHeight="1">
      <c r="A29" s="366"/>
      <c r="B29" s="364" t="s">
        <v>461</v>
      </c>
      <c r="C29" s="352">
        <v>0</v>
      </c>
      <c r="D29" s="334">
        <v>0</v>
      </c>
      <c r="E29" s="334">
        <v>0</v>
      </c>
      <c r="F29" s="334">
        <v>0</v>
      </c>
      <c r="G29" s="334">
        <v>0</v>
      </c>
      <c r="H29" s="334">
        <v>0</v>
      </c>
      <c r="I29" s="334">
        <v>0</v>
      </c>
      <c r="J29" s="334">
        <v>0</v>
      </c>
      <c r="K29" s="334">
        <v>0</v>
      </c>
      <c r="L29" s="334">
        <v>0</v>
      </c>
      <c r="M29" s="334">
        <v>0</v>
      </c>
      <c r="N29" s="334">
        <v>0</v>
      </c>
      <c r="O29" s="334">
        <v>0</v>
      </c>
      <c r="P29" s="334">
        <v>0</v>
      </c>
      <c r="Q29" s="334">
        <v>0</v>
      </c>
      <c r="R29" s="334">
        <v>0</v>
      </c>
      <c r="S29" s="334">
        <v>0</v>
      </c>
      <c r="T29" s="334">
        <v>0</v>
      </c>
      <c r="U29" s="334">
        <v>0</v>
      </c>
      <c r="V29" s="334">
        <v>0</v>
      </c>
      <c r="W29" s="334">
        <v>0</v>
      </c>
      <c r="X29" s="334">
        <v>0</v>
      </c>
    </row>
    <row r="30" spans="1:24" ht="24" customHeight="1">
      <c r="A30" s="366"/>
      <c r="B30" s="364" t="s">
        <v>462</v>
      </c>
      <c r="C30" s="352">
        <v>0</v>
      </c>
      <c r="D30" s="334">
        <v>0</v>
      </c>
      <c r="E30" s="334">
        <v>0</v>
      </c>
      <c r="F30" s="334">
        <v>0</v>
      </c>
      <c r="G30" s="334">
        <v>0</v>
      </c>
      <c r="H30" s="334">
        <v>0</v>
      </c>
      <c r="I30" s="334">
        <v>0</v>
      </c>
      <c r="J30" s="334">
        <v>0</v>
      </c>
      <c r="K30" s="334">
        <v>0</v>
      </c>
      <c r="L30" s="334">
        <v>0</v>
      </c>
      <c r="M30" s="334">
        <v>0</v>
      </c>
      <c r="N30" s="334">
        <v>0</v>
      </c>
      <c r="O30" s="334">
        <v>0</v>
      </c>
      <c r="P30" s="334">
        <v>0</v>
      </c>
      <c r="Q30" s="334">
        <v>0</v>
      </c>
      <c r="R30" s="334">
        <v>0</v>
      </c>
      <c r="S30" s="334">
        <v>0</v>
      </c>
      <c r="T30" s="334">
        <v>0</v>
      </c>
      <c r="U30" s="334">
        <v>0</v>
      </c>
      <c r="V30" s="334">
        <v>0</v>
      </c>
      <c r="W30" s="334">
        <v>0</v>
      </c>
      <c r="X30" s="334">
        <v>0</v>
      </c>
    </row>
    <row r="31" spans="1:24" ht="24" customHeight="1">
      <c r="A31" s="366"/>
      <c r="B31" s="364" t="s">
        <v>463</v>
      </c>
      <c r="C31" s="352">
        <v>0</v>
      </c>
      <c r="D31" s="334">
        <v>0</v>
      </c>
      <c r="E31" s="334">
        <v>0</v>
      </c>
      <c r="F31" s="334">
        <v>0</v>
      </c>
      <c r="G31" s="334">
        <v>0</v>
      </c>
      <c r="H31" s="334">
        <v>0</v>
      </c>
      <c r="I31" s="334">
        <v>0</v>
      </c>
      <c r="J31" s="334">
        <v>0</v>
      </c>
      <c r="K31" s="334">
        <v>0</v>
      </c>
      <c r="L31" s="334">
        <v>0</v>
      </c>
      <c r="M31" s="334">
        <v>0</v>
      </c>
      <c r="N31" s="334">
        <v>0</v>
      </c>
      <c r="O31" s="334">
        <v>0</v>
      </c>
      <c r="P31" s="334">
        <v>0</v>
      </c>
      <c r="Q31" s="334">
        <v>0</v>
      </c>
      <c r="R31" s="334">
        <v>0</v>
      </c>
      <c r="S31" s="334">
        <v>0</v>
      </c>
      <c r="T31" s="334">
        <v>0</v>
      </c>
      <c r="U31" s="334">
        <v>0</v>
      </c>
      <c r="V31" s="334">
        <v>0</v>
      </c>
      <c r="W31" s="334">
        <v>0</v>
      </c>
      <c r="X31" s="334">
        <v>0</v>
      </c>
    </row>
    <row r="32" spans="1:24" ht="24" customHeight="1">
      <c r="A32" s="366" t="s">
        <v>345</v>
      </c>
      <c r="B32" s="364" t="s">
        <v>464</v>
      </c>
      <c r="C32" s="352">
        <v>0</v>
      </c>
      <c r="D32" s="334">
        <v>0</v>
      </c>
      <c r="E32" s="334">
        <v>0</v>
      </c>
      <c r="F32" s="334">
        <v>0</v>
      </c>
      <c r="G32" s="334">
        <v>0</v>
      </c>
      <c r="H32" s="334">
        <v>0</v>
      </c>
      <c r="I32" s="334">
        <v>0</v>
      </c>
      <c r="J32" s="334">
        <v>0</v>
      </c>
      <c r="K32" s="334">
        <v>0</v>
      </c>
      <c r="L32" s="334">
        <v>0</v>
      </c>
      <c r="M32" s="334">
        <v>0</v>
      </c>
      <c r="N32" s="334">
        <v>0</v>
      </c>
      <c r="O32" s="334">
        <v>0</v>
      </c>
      <c r="P32" s="334">
        <v>0</v>
      </c>
      <c r="Q32" s="334">
        <v>0</v>
      </c>
      <c r="R32" s="334">
        <v>0</v>
      </c>
      <c r="S32" s="334">
        <v>0</v>
      </c>
      <c r="T32" s="334">
        <v>0</v>
      </c>
      <c r="U32" s="334">
        <v>0</v>
      </c>
      <c r="V32" s="334">
        <v>0</v>
      </c>
      <c r="W32" s="334">
        <v>0</v>
      </c>
      <c r="X32" s="334">
        <v>0</v>
      </c>
    </row>
    <row r="33" spans="1:24" ht="24" customHeight="1" thickBot="1">
      <c r="A33" s="367"/>
      <c r="B33" s="365" t="s">
        <v>465</v>
      </c>
      <c r="C33" s="356">
        <v>0</v>
      </c>
      <c r="D33" s="343">
        <v>0</v>
      </c>
      <c r="E33" s="343">
        <v>0</v>
      </c>
      <c r="F33" s="343">
        <v>0</v>
      </c>
      <c r="G33" s="343">
        <v>0</v>
      </c>
      <c r="H33" s="343">
        <v>0</v>
      </c>
      <c r="I33" s="343">
        <v>0</v>
      </c>
      <c r="J33" s="343">
        <v>0</v>
      </c>
      <c r="K33" s="343">
        <v>0</v>
      </c>
      <c r="L33" s="343">
        <v>0</v>
      </c>
      <c r="M33" s="343">
        <v>0</v>
      </c>
      <c r="N33" s="343">
        <v>0</v>
      </c>
      <c r="O33" s="343">
        <v>0</v>
      </c>
      <c r="P33" s="343">
        <v>0</v>
      </c>
      <c r="Q33" s="343">
        <v>0</v>
      </c>
      <c r="R33" s="343">
        <v>0</v>
      </c>
      <c r="S33" s="343">
        <v>0</v>
      </c>
      <c r="T33" s="343">
        <v>0</v>
      </c>
      <c r="U33" s="343">
        <v>0</v>
      </c>
      <c r="V33" s="343">
        <v>0</v>
      </c>
      <c r="W33" s="343">
        <v>0</v>
      </c>
      <c r="X33" s="343">
        <v>0</v>
      </c>
    </row>
    <row r="34" spans="1:24" s="25" customFormat="1" ht="14.45" customHeight="1">
      <c r="A34" s="25" t="s">
        <v>346</v>
      </c>
      <c r="K34" s="42"/>
      <c r="L34" s="42"/>
      <c r="M34" s="42" t="s">
        <v>109</v>
      </c>
      <c r="O34" s="42"/>
      <c r="P34" s="42"/>
      <c r="Q34" s="42"/>
      <c r="R34" s="42"/>
    </row>
    <row r="35" spans="1:24" ht="14.45" customHeight="1">
      <c r="A35" s="1" t="s">
        <v>431</v>
      </c>
      <c r="I35" s="1"/>
      <c r="J35" s="1"/>
      <c r="M35" s="35" t="s">
        <v>82</v>
      </c>
      <c r="N35" s="1"/>
    </row>
  </sheetData>
  <mergeCells count="28">
    <mergeCell ref="C5:D7"/>
    <mergeCell ref="C8:D8"/>
    <mergeCell ref="S8:T8"/>
    <mergeCell ref="Q8:R8"/>
    <mergeCell ref="U8:V8"/>
    <mergeCell ref="E8:F8"/>
    <mergeCell ref="G8:H8"/>
    <mergeCell ref="K8:L8"/>
    <mergeCell ref="M8:N8"/>
    <mergeCell ref="E5:F7"/>
    <mergeCell ref="I8:J8"/>
    <mergeCell ref="O8:P8"/>
    <mergeCell ref="A2:L2"/>
    <mergeCell ref="M2:X2"/>
    <mergeCell ref="O6:P7"/>
    <mergeCell ref="Q6:R7"/>
    <mergeCell ref="S6:T7"/>
    <mergeCell ref="G6:H7"/>
    <mergeCell ref="M4:V4"/>
    <mergeCell ref="M5:N7"/>
    <mergeCell ref="A4:A10"/>
    <mergeCell ref="B4:B10"/>
    <mergeCell ref="C4:L4"/>
    <mergeCell ref="U5:V7"/>
    <mergeCell ref="I6:J7"/>
    <mergeCell ref="K6:L7"/>
    <mergeCell ref="W8:X8"/>
    <mergeCell ref="W4:X7"/>
  </mergeCells>
  <phoneticPr fontId="2" type="noConversion"/>
  <printOptions horizontalCentered="1"/>
  <pageMargins left="0.6692913385826772" right="0.6692913385826772" top="0.6692913385826772" bottom="0.6692913385826772" header="0.27559055118110237" footer="0.27559055118110237"/>
  <pageSetup paperSize="9" firstPageNumber="108" orientation="portrait" r:id="rId1"/>
  <headerFooter alignWithMargins="0"/>
  <rowBreaks count="1" manualBreakCount="1">
    <brk id="35" max="2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26</vt:i4>
      </vt:variant>
      <vt:variant>
        <vt:lpstr>具名範圍</vt:lpstr>
      </vt:variant>
      <vt:variant>
        <vt:i4>7</vt:i4>
      </vt:variant>
    </vt:vector>
  </HeadingPairs>
  <TitlesOfParts>
    <vt:vector size="33" baseType="lpstr">
      <vt:lpstr>4-1、耕地面積</vt:lpstr>
      <vt:lpstr>4-1、耕地面積(續)</vt:lpstr>
      <vt:lpstr>4-2、農戶人口數 </vt:lpstr>
      <vt:lpstr>4-3、稻米生產面積及收穫量</vt:lpstr>
      <vt:lpstr>4-4、農產品收穫面積及生產量－雜糧生產 </vt:lpstr>
      <vt:lpstr>4-4、農產品收穫面積及生產量－特用作物</vt:lpstr>
      <vt:lpstr>4-4、農產品收穫面積及生產量－蔬菜作物生產</vt:lpstr>
      <vt:lpstr>4-4、農產品收穫面積及生產量－果品作物生產</vt:lpstr>
      <vt:lpstr>4-5、造林面積及數量 － 按樹種分</vt:lpstr>
      <vt:lpstr>4-6、森林主產物砍伐生產面積與數量</vt:lpstr>
      <vt:lpstr>4-7、漁業從業人數</vt:lpstr>
      <vt:lpstr>4-8、漁戶數及漁戶人口數 </vt:lpstr>
      <vt:lpstr>4-9、現有動力漁船數</vt:lpstr>
      <vt:lpstr>4-10、漁業生產量值</vt:lpstr>
      <vt:lpstr>4-11、水產養殖面積</vt:lpstr>
      <vt:lpstr>4-11、水產養殖面積 (續)</vt:lpstr>
      <vt:lpstr>4-12、遭難漁船數</vt:lpstr>
      <vt:lpstr>4-13、遭難漁民數</vt:lpstr>
      <vt:lpstr>4-14、現有家畜數</vt:lpstr>
      <vt:lpstr>4-15、家畜屠宰頭數</vt:lpstr>
      <vt:lpstr>4-15、家畜屠宰頭數(續)</vt:lpstr>
      <vt:lpstr>4-16、乳母牛頭數及產乳量價值</vt:lpstr>
      <vt:lpstr>4-17、現有家禽數量</vt:lpstr>
      <vt:lpstr>4-18、水土保持處理面積</vt:lpstr>
      <vt:lpstr>4-19、農路改善及維護工程</vt:lpstr>
      <vt:lpstr>4-20、農田水利會灌溉排水受益地面積</vt:lpstr>
      <vt:lpstr>'4-1、耕地面積'!Print_Area</vt:lpstr>
      <vt:lpstr>'4-1、耕地面積(續)'!Print_Area</vt:lpstr>
      <vt:lpstr>'4-2、農戶人口數 '!Print_Area</vt:lpstr>
      <vt:lpstr>'4-20、農田水利會灌溉排水受益地面積'!Print_Area</vt:lpstr>
      <vt:lpstr>'4-4、農產品收穫面積及生產量－蔬菜作物生產'!Print_Area</vt:lpstr>
      <vt:lpstr>'4-5、造林面積及數量 － 按樹種分'!Print_Area</vt:lpstr>
      <vt:lpstr>'4-6、森林主產物砍伐生產面積與數量'!Print_Area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H;桃園市政府主計處</dc:creator>
  <cp:lastModifiedBy>邱紫菱</cp:lastModifiedBy>
  <cp:lastPrinted>2019-09-12T03:08:13Z</cp:lastPrinted>
  <dcterms:created xsi:type="dcterms:W3CDTF">2018-08-10T02:40:11Z</dcterms:created>
  <dcterms:modified xsi:type="dcterms:W3CDTF">2019-09-12T07:23:10Z</dcterms:modified>
</cp:coreProperties>
</file>