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新增資料夾\!公務統計\!網頁編修\1050930(104統計年報\"/>
    </mc:Choice>
  </mc:AlternateContent>
  <bookViews>
    <workbookView xWindow="600" yWindow="990" windowWidth="20475" windowHeight="8505" tabRatio="665"/>
  </bookViews>
  <sheets>
    <sheet name="3-1" sheetId="23" r:id="rId1"/>
    <sheet name="3-2" sheetId="10" r:id="rId2"/>
    <sheet name="3-3" sheetId="9" r:id="rId3"/>
    <sheet name="3-3續" sheetId="13" r:id="rId4"/>
    <sheet name="3-4 " sheetId="14" r:id="rId5"/>
    <sheet name="3-4續" sheetId="8" r:id="rId6"/>
    <sheet name="3-5" sheetId="7" r:id="rId7"/>
    <sheet name="3-5續" sheetId="21" r:id="rId8"/>
    <sheet name="3-6" sheetId="6" r:id="rId9"/>
    <sheet name="3-6續" sheetId="22" r:id="rId10"/>
    <sheet name="3-7" sheetId="5" r:id="rId11"/>
    <sheet name="3-8" sheetId="4" r:id="rId12"/>
    <sheet name="3-9" sheetId="3" r:id="rId13"/>
  </sheets>
  <definedNames>
    <definedName name="_xlnm.Print_Area" localSheetId="2">'3-3'!$A$1:$P$27</definedName>
    <definedName name="_xlnm.Print_Area" localSheetId="3">'3-3續'!$A$1:$P$30</definedName>
    <definedName name="_xlnm.Print_Area" localSheetId="5">'3-4續'!$A$1:$S$31</definedName>
    <definedName name="_xlnm.Print_Area" localSheetId="6">'3-5'!$A$1:$H$19</definedName>
    <definedName name="_xlnm.Print_Area" localSheetId="11">'3-8'!$A$1:$Q$43</definedName>
    <definedName name="_xlnm.Print_Area" localSheetId="12">'3-9'!$A$1:$S$43</definedName>
  </definedNames>
  <calcPr calcId="152511"/>
</workbook>
</file>

<file path=xl/calcChain.xml><?xml version="1.0" encoding="utf-8"?>
<calcChain xmlns="http://schemas.openxmlformats.org/spreadsheetml/2006/main">
  <c r="M15" i="5" l="1"/>
  <c r="Q15" i="5" s="1"/>
  <c r="N15" i="5"/>
  <c r="O15" i="5"/>
  <c r="J15" i="5"/>
  <c r="P15" i="5" s="1"/>
  <c r="K15" i="5"/>
  <c r="L15" i="5"/>
  <c r="I15" i="5"/>
  <c r="H15" i="5"/>
  <c r="G15" i="5"/>
  <c r="F15" i="5"/>
  <c r="G27" i="3" l="1"/>
  <c r="H27" i="3"/>
  <c r="I27" i="3"/>
  <c r="J27" i="3"/>
  <c r="K27" i="3"/>
  <c r="L27" i="3"/>
  <c r="M27" i="3"/>
  <c r="Q27" i="3" s="1"/>
  <c r="N27" i="3"/>
  <c r="O27" i="3"/>
  <c r="F27" i="3"/>
  <c r="P27" i="3" l="1"/>
  <c r="P37" i="3"/>
  <c r="P29" i="3"/>
  <c r="P31" i="3"/>
  <c r="P34" i="3"/>
  <c r="P30" i="3"/>
  <c r="P33" i="3"/>
  <c r="P36" i="3"/>
  <c r="P40" i="3"/>
  <c r="P28" i="3"/>
  <c r="P35" i="3"/>
  <c r="P38" i="3"/>
  <c r="B7" i="10"/>
  <c r="B8" i="10"/>
  <c r="B9" i="10"/>
  <c r="B10" i="10"/>
  <c r="B11" i="10"/>
  <c r="B13" i="10"/>
  <c r="E6" i="6"/>
  <c r="E7" i="6"/>
  <c r="E8" i="6"/>
  <c r="E9" i="6"/>
  <c r="E10" i="6"/>
  <c r="E11" i="6"/>
  <c r="E12" i="6"/>
  <c r="Q12" i="5"/>
  <c r="Q13" i="5"/>
  <c r="Q41" i="3"/>
  <c r="P41" i="3"/>
  <c r="Q40" i="3"/>
  <c r="Q39" i="3"/>
  <c r="P39" i="3"/>
  <c r="Q38" i="3"/>
  <c r="Q37" i="3"/>
  <c r="Q36" i="3"/>
  <c r="Q35" i="3"/>
  <c r="Q34" i="3"/>
  <c r="Q33" i="3"/>
  <c r="Q32" i="3"/>
  <c r="P32" i="3"/>
  <c r="Q31" i="3"/>
  <c r="Q30" i="3"/>
  <c r="Q29" i="3"/>
  <c r="Q28" i="3"/>
  <c r="M25" i="3"/>
  <c r="Q23" i="3"/>
  <c r="P23" i="3"/>
  <c r="Q25" i="3" l="1"/>
  <c r="P25" i="3"/>
  <c r="Q26" i="4"/>
</calcChain>
</file>

<file path=xl/sharedStrings.xml><?xml version="1.0" encoding="utf-8"?>
<sst xmlns="http://schemas.openxmlformats.org/spreadsheetml/2006/main" count="1908" uniqueCount="1085">
  <si>
    <t xml:space="preserve"> 2nd Plenary Session</t>
    <phoneticPr fontId="4" type="noConversion"/>
  </si>
  <si>
    <t>-</t>
  </si>
  <si>
    <t xml:space="preserve"> 3rd Plenary Session</t>
    <phoneticPr fontId="4" type="noConversion"/>
  </si>
  <si>
    <t xml:space="preserve"> 4th Plenary Session</t>
    <phoneticPr fontId="4" type="noConversion"/>
  </si>
  <si>
    <t xml:space="preserve"> 5th Plenary Session</t>
    <phoneticPr fontId="4" type="noConversion"/>
  </si>
  <si>
    <t xml:space="preserve"> 6th Plenary Session</t>
    <phoneticPr fontId="4" type="noConversion"/>
  </si>
  <si>
    <t>KMT</t>
  </si>
  <si>
    <t>Administrative Organization</t>
    <phoneticPr fontId="4" type="noConversion"/>
  </si>
  <si>
    <t>Rate of Ballots to Eligible Voters</t>
    <phoneticPr fontId="4" type="noConversion"/>
  </si>
  <si>
    <t>Rate of Nominees to Candidates</t>
    <phoneticPr fontId="4" type="noConversion"/>
  </si>
  <si>
    <t>3rd Plenary Session</t>
    <phoneticPr fontId="4" type="noConversion"/>
  </si>
  <si>
    <t>4th Plenary Session</t>
    <phoneticPr fontId="4" type="noConversion"/>
  </si>
  <si>
    <t>5th Plenary Session</t>
    <phoneticPr fontId="4" type="noConversion"/>
  </si>
  <si>
    <t>6th Plenary Session</t>
    <phoneticPr fontId="4" type="noConversion"/>
  </si>
  <si>
    <t>7th Plenary Session</t>
    <phoneticPr fontId="4" type="noConversion"/>
  </si>
  <si>
    <t>8th Plenary Session</t>
    <phoneticPr fontId="4" type="noConversion"/>
  </si>
  <si>
    <t>9th Plenary Session</t>
    <phoneticPr fontId="4" type="noConversion"/>
  </si>
  <si>
    <t>10th Plenary Session</t>
    <phoneticPr fontId="4" type="noConversion"/>
  </si>
  <si>
    <t>11th Plenary Session</t>
    <phoneticPr fontId="4" type="noConversion"/>
  </si>
  <si>
    <t>12th Plenary Session</t>
    <phoneticPr fontId="4" type="noConversion"/>
  </si>
  <si>
    <t>13th Plenary Session</t>
    <phoneticPr fontId="4" type="noConversion"/>
  </si>
  <si>
    <t>14th Plenary Session</t>
    <phoneticPr fontId="4" type="noConversion"/>
  </si>
  <si>
    <t>15th Plenary Session</t>
    <phoneticPr fontId="4" type="noConversion"/>
  </si>
  <si>
    <t>16th Plenary Session</t>
  </si>
  <si>
    <t>17th Plenary Session</t>
    <phoneticPr fontId="4" type="noConversion"/>
  </si>
  <si>
    <t>1st Electoral Area</t>
    <phoneticPr fontId="4" type="noConversion"/>
  </si>
  <si>
    <t>2nd Electoral Area</t>
    <phoneticPr fontId="4" type="noConversion"/>
  </si>
  <si>
    <t>3rd Electoral Area</t>
    <phoneticPr fontId="4" type="noConversion"/>
  </si>
  <si>
    <t>4th Electoral Area</t>
    <phoneticPr fontId="4" type="noConversion"/>
  </si>
  <si>
    <t>5th Electoral Area</t>
    <phoneticPr fontId="4" type="noConversion"/>
  </si>
  <si>
    <t>6th Electoral Area</t>
    <phoneticPr fontId="4" type="noConversion"/>
  </si>
  <si>
    <t>7th Electoral Area</t>
    <phoneticPr fontId="4" type="noConversion"/>
  </si>
  <si>
    <t>8th Electoral Area</t>
    <phoneticPr fontId="4" type="noConversion"/>
  </si>
  <si>
    <t>9th Electoral Area</t>
    <phoneticPr fontId="4" type="noConversion"/>
  </si>
  <si>
    <t>10th Electoral Area</t>
    <phoneticPr fontId="4" type="noConversion"/>
  </si>
  <si>
    <t>11th Electoral Area</t>
    <phoneticPr fontId="4" type="noConversion"/>
  </si>
  <si>
    <t>12th Electoral Area</t>
    <phoneticPr fontId="4" type="noConversion"/>
  </si>
  <si>
    <t>13th Electoral Area</t>
    <phoneticPr fontId="4" type="noConversion"/>
  </si>
  <si>
    <t>14th Electoral Area</t>
    <phoneticPr fontId="4" type="noConversion"/>
  </si>
  <si>
    <t xml:space="preserve">     -</t>
    <phoneticPr fontId="5" type="noConversion"/>
  </si>
  <si>
    <t xml:space="preserve">          -</t>
    <phoneticPr fontId="5" type="noConversion"/>
  </si>
  <si>
    <t>16th Plenary Session</t>
    <phoneticPr fontId="4" type="noConversion"/>
  </si>
  <si>
    <t>15th Plenary Session</t>
  </si>
  <si>
    <t>14th Plenary Session</t>
    <phoneticPr fontId="4" type="noConversion"/>
  </si>
  <si>
    <t>DPP</t>
    <phoneticPr fontId="4" type="noConversion"/>
  </si>
  <si>
    <t>13th Plenary Session</t>
    <phoneticPr fontId="4" type="noConversion"/>
  </si>
  <si>
    <t>Supplement of 12th</t>
    <phoneticPr fontId="4" type="noConversion"/>
  </si>
  <si>
    <t>12th Plenary Session</t>
    <phoneticPr fontId="4" type="noConversion"/>
  </si>
  <si>
    <t>11th Plenary Session</t>
    <phoneticPr fontId="4" type="noConversion"/>
  </si>
  <si>
    <t>10th Plenary Session</t>
    <phoneticPr fontId="4" type="noConversion"/>
  </si>
  <si>
    <t>9th Plenary Session</t>
    <phoneticPr fontId="4" type="noConversion"/>
  </si>
  <si>
    <t>None</t>
    <phoneticPr fontId="4" type="noConversion"/>
  </si>
  <si>
    <t>8th Plenary Session</t>
    <phoneticPr fontId="4" type="noConversion"/>
  </si>
  <si>
    <t>7th Plenary Session</t>
    <phoneticPr fontId="4" type="noConversion"/>
  </si>
  <si>
    <t>6th Plenary Session</t>
    <phoneticPr fontId="4" type="noConversion"/>
  </si>
  <si>
    <t>5th Plenary Session</t>
    <phoneticPr fontId="4" type="noConversion"/>
  </si>
  <si>
    <t>4th Plenary Session</t>
    <phoneticPr fontId="4" type="noConversion"/>
  </si>
  <si>
    <t>3rd Plenary Session</t>
    <phoneticPr fontId="4" type="noConversion"/>
  </si>
  <si>
    <t>KMT</t>
    <phoneticPr fontId="4" type="noConversion"/>
  </si>
  <si>
    <t>2nd Plenary Session</t>
    <phoneticPr fontId="4" type="noConversion"/>
  </si>
  <si>
    <t>Rate of Ballots to Eligible Voters</t>
    <phoneticPr fontId="4" type="noConversion"/>
  </si>
  <si>
    <t>Name of Nominees Elected</t>
    <phoneticPr fontId="4" type="noConversion"/>
  </si>
  <si>
    <t>Administrative Organization</t>
    <phoneticPr fontId="4" type="noConversion"/>
  </si>
  <si>
    <t>Rate of Nominees to Candidates</t>
    <phoneticPr fontId="4" type="noConversion"/>
  </si>
  <si>
    <t>Rate of Ballots to Eligible Voters</t>
    <phoneticPr fontId="4" type="noConversion"/>
  </si>
  <si>
    <t>No. of Eligible Voters
(Persons)</t>
    <phoneticPr fontId="4" type="noConversion"/>
  </si>
  <si>
    <t>No. of Nominees Elected (Persons)</t>
    <phoneticPr fontId="4" type="noConversion"/>
  </si>
  <si>
    <t xml:space="preserve">Table 3-7. Election Situations of Legislators </t>
    <phoneticPr fontId="5" type="noConversion"/>
  </si>
  <si>
    <t>Administrative Organization</t>
    <phoneticPr fontId="4" type="noConversion"/>
  </si>
  <si>
    <t xml:space="preserve">         </t>
    <phoneticPr fontId="4" type="noConversion"/>
  </si>
  <si>
    <t>Source : Directorate-General of Personnel Administration, Executive Yuan.</t>
    <phoneticPr fontId="4" type="noConversion"/>
  </si>
  <si>
    <t>-</t>
    <phoneticPr fontId="4" type="noConversion"/>
  </si>
  <si>
    <t xml:space="preserve"> Unit : Persons</t>
    <phoneticPr fontId="5" type="noConversion"/>
  </si>
  <si>
    <t>Administrative Organization</t>
  </si>
  <si>
    <t xml:space="preserve"> Unit : Persons</t>
    <phoneticPr fontId="5" type="noConversion"/>
  </si>
  <si>
    <t>Unit : Persons</t>
    <phoneticPr fontId="5" type="noConversion"/>
  </si>
  <si>
    <t>Ranking  Servant</t>
    <phoneticPr fontId="4" type="noConversion"/>
  </si>
  <si>
    <t>Grand Total</t>
    <phoneticPr fontId="4" type="noConversion"/>
  </si>
  <si>
    <t>Total</t>
    <phoneticPr fontId="4" type="noConversion"/>
  </si>
  <si>
    <t>Senior Rank     (Detail)</t>
    <phoneticPr fontId="4" type="noConversion"/>
  </si>
  <si>
    <t>Auxiliary Employee</t>
    <phoneticPr fontId="4" type="noConversion"/>
  </si>
  <si>
    <t>Selected Rank</t>
    <phoneticPr fontId="4" type="noConversion"/>
  </si>
  <si>
    <t>Recomm-ended Rank</t>
    <phoneticPr fontId="4" type="noConversion"/>
  </si>
  <si>
    <t>Delegated Rank</t>
    <phoneticPr fontId="4" type="noConversion"/>
  </si>
  <si>
    <t>Senior Grade 1</t>
    <phoneticPr fontId="4" type="noConversion"/>
  </si>
  <si>
    <t>Senior Grade 2</t>
    <phoneticPr fontId="4" type="noConversion"/>
  </si>
  <si>
    <t>Senior Grade 3</t>
    <phoneticPr fontId="4" type="noConversion"/>
  </si>
  <si>
    <t>Junior</t>
    <phoneticPr fontId="4" type="noConversion"/>
  </si>
  <si>
    <t>Male</t>
    <phoneticPr fontId="4" type="noConversion"/>
  </si>
  <si>
    <t>Female</t>
    <phoneticPr fontId="4" type="noConversion"/>
  </si>
  <si>
    <t xml:space="preserve"> Unit : Persons</t>
    <phoneticPr fontId="5" type="noConversion"/>
  </si>
  <si>
    <t>Grand 
Total</t>
    <phoneticPr fontId="4" type="noConversion"/>
  </si>
  <si>
    <t>Elected Agency Chief</t>
    <phoneticPr fontId="4" type="noConversion"/>
  </si>
  <si>
    <t>Political Appointee</t>
    <phoneticPr fontId="5" type="noConversion"/>
  </si>
  <si>
    <t>Staff of Authorized Complement</t>
    <phoneticPr fontId="4" type="noConversion"/>
  </si>
  <si>
    <t>Principal and Teacher</t>
    <phoneticPr fontId="5" type="noConversion"/>
  </si>
  <si>
    <t>Measurement Assistant</t>
    <phoneticPr fontId="4" type="noConversion"/>
  </si>
  <si>
    <t>Sanitation Worker</t>
    <phoneticPr fontId="4" type="noConversion"/>
  </si>
  <si>
    <t>Technical Worker
(Driver Included)</t>
    <phoneticPr fontId="5" type="noConversion"/>
  </si>
  <si>
    <t>Manual Worker</t>
    <phoneticPr fontId="5" type="noConversion"/>
  </si>
  <si>
    <t>Worker of Authorized Complement</t>
    <phoneticPr fontId="5" type="noConversion"/>
  </si>
  <si>
    <t>Security Guard</t>
    <phoneticPr fontId="4" type="noConversion"/>
  </si>
  <si>
    <t>Contract-based Employee</t>
    <phoneticPr fontId="4" type="noConversion"/>
  </si>
  <si>
    <t>Auxiliary
Employee</t>
    <phoneticPr fontId="4" type="noConversion"/>
  </si>
  <si>
    <t>Extra Staff</t>
    <phoneticPr fontId="4" type="noConversion"/>
  </si>
  <si>
    <t>…</t>
    <phoneticPr fontId="4" type="noConversion"/>
  </si>
  <si>
    <t>…</t>
    <phoneticPr fontId="4" type="noConversion"/>
  </si>
  <si>
    <t>…</t>
    <phoneticPr fontId="4" type="noConversion"/>
  </si>
  <si>
    <t>…</t>
    <phoneticPr fontId="4" type="noConversion"/>
  </si>
  <si>
    <t>…</t>
    <phoneticPr fontId="4" type="noConversion"/>
  </si>
  <si>
    <t>Junior High Schools of County</t>
    <phoneticPr fontId="4" type="noConversion"/>
  </si>
  <si>
    <t>Enterprise Organizations of County(City) &amp; Township (City)</t>
    <phoneticPr fontId="4" type="noConversion"/>
  </si>
  <si>
    <t xml:space="preserve">Other Subordinate Agencies of Township (City) </t>
    <phoneticPr fontId="4" type="noConversion"/>
  </si>
  <si>
    <t>Township         (City) Offices</t>
    <phoneticPr fontId="4" type="noConversion"/>
  </si>
  <si>
    <t>Township (City) Councils</t>
    <phoneticPr fontId="4" type="noConversion"/>
  </si>
  <si>
    <t>Other Subordinate Agencies of County Government</t>
    <phoneticPr fontId="4" type="noConversion"/>
  </si>
  <si>
    <t>Household Registration Offices</t>
    <phoneticPr fontId="4" type="noConversion"/>
  </si>
  <si>
    <t>Public Health Centers of Township (City)</t>
    <phoneticPr fontId="4" type="noConversion"/>
  </si>
  <si>
    <t>Hospitals of County</t>
    <phoneticPr fontId="4" type="noConversion"/>
  </si>
  <si>
    <t xml:space="preserve">County Govern-ment </t>
  </si>
  <si>
    <t>County Council</t>
    <phoneticPr fontId="4" type="noConversion"/>
  </si>
  <si>
    <t>Grand Total</t>
    <phoneticPr fontId="4" type="noConversion"/>
  </si>
  <si>
    <t xml:space="preserve"> Unit : Persons</t>
    <phoneticPr fontId="5" type="noConversion"/>
  </si>
  <si>
    <r>
      <rPr>
        <sz val="9"/>
        <rFont val="華康中黑體"/>
        <family val="3"/>
        <charset val="136"/>
      </rPr>
      <t>資料來源：行政院人事行政總處。</t>
    </r>
    <phoneticPr fontId="5" type="noConversion"/>
  </si>
  <si>
    <t>Junior Rank
(Detail)</t>
    <phoneticPr fontId="4" type="noConversion"/>
  </si>
  <si>
    <t>Elementary Rank (Detail)</t>
    <phoneticPr fontId="4" type="noConversion"/>
  </si>
  <si>
    <t>College</t>
    <phoneticPr fontId="4" type="noConversion"/>
  </si>
  <si>
    <t>Note : The information of mountain and plain-land indigene is not included in this table.</t>
    <phoneticPr fontId="4" type="noConversion"/>
  </si>
  <si>
    <t xml:space="preserve"> 7th Plenary Session</t>
    <phoneticPr fontId="4" type="noConversion"/>
  </si>
  <si>
    <t xml:space="preserve"> 8th Plenary Session</t>
    <phoneticPr fontId="4" type="noConversion"/>
  </si>
  <si>
    <t xml:space="preserve"> 1st  Constituency</t>
    <phoneticPr fontId="4" type="noConversion"/>
  </si>
  <si>
    <t xml:space="preserve"> 2nd  Constituency</t>
    <phoneticPr fontId="4" type="noConversion"/>
  </si>
  <si>
    <t xml:space="preserve"> 3rd  Constituency</t>
    <phoneticPr fontId="4" type="noConversion"/>
  </si>
  <si>
    <t xml:space="preserve"> 4th  Constituency</t>
    <phoneticPr fontId="4" type="noConversion"/>
  </si>
  <si>
    <t xml:space="preserve"> 5th  Constituency</t>
    <phoneticPr fontId="4" type="noConversion"/>
  </si>
  <si>
    <t xml:space="preserve"> 6th  Constituency</t>
    <phoneticPr fontId="4" type="noConversion"/>
  </si>
  <si>
    <r>
      <rPr>
        <sz val="9"/>
        <rFont val="華康粗圓體"/>
        <family val="3"/>
        <charset val="136"/>
      </rPr>
      <t>第三屆</t>
    </r>
    <phoneticPr fontId="5" type="noConversion"/>
  </si>
  <si>
    <r>
      <rPr>
        <sz val="9"/>
        <rFont val="華康粗圓體"/>
        <family val="3"/>
        <charset val="136"/>
      </rPr>
      <t>第四屆</t>
    </r>
    <phoneticPr fontId="5" type="noConversion"/>
  </si>
  <si>
    <r>
      <rPr>
        <sz val="9"/>
        <rFont val="華康粗圓體"/>
        <family val="3"/>
        <charset val="136"/>
      </rPr>
      <t>第五屆</t>
    </r>
    <phoneticPr fontId="5" type="noConversion"/>
  </si>
  <si>
    <r>
      <rPr>
        <sz val="9"/>
        <rFont val="華康粗圓體"/>
        <family val="3"/>
        <charset val="136"/>
      </rPr>
      <t>第六屆</t>
    </r>
    <phoneticPr fontId="5" type="noConversion"/>
  </si>
  <si>
    <r>
      <rPr>
        <sz val="9"/>
        <rFont val="華康粗圓體"/>
        <family val="3"/>
        <charset val="136"/>
      </rPr>
      <t>第七屆</t>
    </r>
    <phoneticPr fontId="5" type="noConversion"/>
  </si>
  <si>
    <r>
      <rPr>
        <sz val="9"/>
        <rFont val="華康粗圓體"/>
        <family val="3"/>
        <charset val="136"/>
      </rPr>
      <t>第八屆</t>
    </r>
    <phoneticPr fontId="5" type="noConversion"/>
  </si>
  <si>
    <r>
      <rPr>
        <sz val="9"/>
        <rFont val="華康粗圓體"/>
        <family val="3"/>
        <charset val="136"/>
      </rPr>
      <t>第</t>
    </r>
    <r>
      <rPr>
        <sz val="9"/>
        <rFont val="Arial Narrow"/>
        <family val="2"/>
      </rPr>
      <t xml:space="preserve">   1   </t>
    </r>
    <r>
      <rPr>
        <sz val="9"/>
        <rFont val="華康粗圓體"/>
        <family val="3"/>
        <charset val="136"/>
      </rPr>
      <t>選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區</t>
    </r>
    <phoneticPr fontId="5" type="noConversion"/>
  </si>
  <si>
    <r>
      <rPr>
        <sz val="9"/>
        <rFont val="華康粗圓體"/>
        <family val="3"/>
        <charset val="136"/>
      </rPr>
      <t>第</t>
    </r>
    <r>
      <rPr>
        <sz val="9"/>
        <rFont val="Arial Narrow"/>
        <family val="2"/>
      </rPr>
      <t xml:space="preserve">   2   </t>
    </r>
    <r>
      <rPr>
        <sz val="9"/>
        <rFont val="華康粗圓體"/>
        <family val="3"/>
        <charset val="136"/>
      </rPr>
      <t>選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區</t>
    </r>
  </si>
  <si>
    <r>
      <rPr>
        <sz val="9"/>
        <rFont val="華康粗圓體"/>
        <family val="3"/>
        <charset val="136"/>
      </rPr>
      <t>第</t>
    </r>
    <r>
      <rPr>
        <sz val="9"/>
        <rFont val="Arial Narrow"/>
        <family val="2"/>
      </rPr>
      <t xml:space="preserve">   3   </t>
    </r>
    <r>
      <rPr>
        <sz val="9"/>
        <rFont val="華康粗圓體"/>
        <family val="3"/>
        <charset val="136"/>
      </rPr>
      <t>選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區</t>
    </r>
  </si>
  <si>
    <r>
      <rPr>
        <sz val="9"/>
        <rFont val="華康粗圓體"/>
        <family val="3"/>
        <charset val="136"/>
      </rPr>
      <t>第</t>
    </r>
    <r>
      <rPr>
        <sz val="9"/>
        <rFont val="Arial Narrow"/>
        <family val="2"/>
      </rPr>
      <t xml:space="preserve">   4   </t>
    </r>
    <r>
      <rPr>
        <sz val="9"/>
        <rFont val="華康粗圓體"/>
        <family val="3"/>
        <charset val="136"/>
      </rPr>
      <t>選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區</t>
    </r>
  </si>
  <si>
    <r>
      <rPr>
        <sz val="9"/>
        <rFont val="華康粗圓體"/>
        <family val="3"/>
        <charset val="136"/>
      </rPr>
      <t>第</t>
    </r>
    <r>
      <rPr>
        <sz val="9"/>
        <rFont val="Arial Narrow"/>
        <family val="2"/>
      </rPr>
      <t xml:space="preserve">   5   </t>
    </r>
    <r>
      <rPr>
        <sz val="9"/>
        <rFont val="華康粗圓體"/>
        <family val="3"/>
        <charset val="136"/>
      </rPr>
      <t>選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區</t>
    </r>
  </si>
  <si>
    <r>
      <rPr>
        <sz val="9"/>
        <rFont val="華康粗圓體"/>
        <family val="3"/>
        <charset val="136"/>
      </rPr>
      <t>第</t>
    </r>
    <r>
      <rPr>
        <sz val="9"/>
        <rFont val="Arial Narrow"/>
        <family val="2"/>
      </rPr>
      <t xml:space="preserve">   6   </t>
    </r>
    <r>
      <rPr>
        <sz val="9"/>
        <rFont val="華康粗圓體"/>
        <family val="3"/>
        <charset val="136"/>
      </rPr>
      <t>選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區</t>
    </r>
  </si>
  <si>
    <r>
      <rPr>
        <sz val="9"/>
        <rFont val="華康中黑體"/>
        <family val="3"/>
        <charset val="136"/>
      </rPr>
      <t>說　　明：本表資料不含山地原住民及平地原住民資料。</t>
    </r>
    <phoneticPr fontId="4" type="noConversion"/>
  </si>
  <si>
    <r>
      <rPr>
        <sz val="9"/>
        <rFont val="華康粗圓體"/>
        <family val="3"/>
        <charset val="136"/>
      </rPr>
      <t xml:space="preserve">年
</t>
    </r>
    <r>
      <rPr>
        <sz val="9"/>
        <rFont val="Arial Narrow"/>
        <family val="2"/>
      </rPr>
      <t>Year</t>
    </r>
    <phoneticPr fontId="5" type="noConversion"/>
  </si>
  <si>
    <r>
      <rPr>
        <sz val="9"/>
        <rFont val="華康粗圓體"/>
        <family val="3"/>
        <charset val="136"/>
      </rPr>
      <t xml:space="preserve">月
</t>
    </r>
    <r>
      <rPr>
        <sz val="9"/>
        <rFont val="Arial Narrow"/>
        <family val="2"/>
      </rPr>
      <t>Month</t>
    </r>
    <phoneticPr fontId="5" type="noConversion"/>
  </si>
  <si>
    <r>
      <rPr>
        <sz val="9"/>
        <rFont val="華康粗圓體"/>
        <family val="3"/>
        <charset val="136"/>
      </rPr>
      <t xml:space="preserve">日
</t>
    </r>
    <r>
      <rPr>
        <sz val="9"/>
        <rFont val="Arial Narrow"/>
        <family val="2"/>
      </rPr>
      <t>Day</t>
    </r>
    <phoneticPr fontId="5" type="noConversion"/>
  </si>
  <si>
    <r>
      <rPr>
        <sz val="9"/>
        <rFont val="華康粗圓體"/>
        <family val="3"/>
        <charset val="136"/>
      </rPr>
      <t xml:space="preserve">計
</t>
    </r>
    <r>
      <rPr>
        <sz val="9"/>
        <rFont val="Arial Narrow"/>
        <family val="2"/>
      </rPr>
      <t>Total</t>
    </r>
    <phoneticPr fontId="5" type="noConversion"/>
  </si>
  <si>
    <r>
      <rPr>
        <sz val="9"/>
        <rFont val="華康粗圓體"/>
        <family val="3"/>
        <charset val="136"/>
      </rPr>
      <t xml:space="preserve">男
</t>
    </r>
    <r>
      <rPr>
        <sz val="9"/>
        <rFont val="Arial Narrow"/>
        <family val="2"/>
      </rPr>
      <t>Male</t>
    </r>
    <phoneticPr fontId="5" type="noConversion"/>
  </si>
  <si>
    <r>
      <rPr>
        <sz val="9"/>
        <rFont val="華康粗圓體"/>
        <family val="3"/>
        <charset val="136"/>
      </rPr>
      <t xml:space="preserve">女
</t>
    </r>
    <r>
      <rPr>
        <sz val="9"/>
        <rFont val="Arial Narrow"/>
        <family val="2"/>
      </rPr>
      <t>Female</t>
    </r>
    <phoneticPr fontId="5" type="noConversion"/>
  </si>
  <si>
    <r>
      <rPr>
        <sz val="9"/>
        <rFont val="華康粗圓體"/>
        <family val="3"/>
        <charset val="136"/>
      </rPr>
      <t xml:space="preserve">有效
</t>
    </r>
    <r>
      <rPr>
        <sz val="9"/>
        <rFont val="Arial Narrow"/>
        <family val="2"/>
      </rPr>
      <t>Valid</t>
    </r>
    <phoneticPr fontId="5" type="noConversion"/>
  </si>
  <si>
    <r>
      <rPr>
        <sz val="9"/>
        <rFont val="華康粗圓體"/>
        <family val="3"/>
        <charset val="136"/>
      </rPr>
      <t xml:space="preserve">無效
</t>
    </r>
    <r>
      <rPr>
        <sz val="9"/>
        <rFont val="Arial Narrow"/>
        <family val="2"/>
      </rPr>
      <t>Invalid</t>
    </r>
    <phoneticPr fontId="5" type="noConversion"/>
  </si>
  <si>
    <r>
      <rPr>
        <sz val="9"/>
        <rFont val="華康粗圓體"/>
        <family val="3"/>
        <charset val="136"/>
      </rPr>
      <t>第二屆</t>
    </r>
    <phoneticPr fontId="5" type="noConversion"/>
  </si>
  <si>
    <r>
      <rPr>
        <sz val="9"/>
        <rFont val="華康粗圓體"/>
        <family val="3"/>
        <charset val="136"/>
      </rPr>
      <t>徐崇德</t>
    </r>
    <phoneticPr fontId="5" type="noConversion"/>
  </si>
  <si>
    <r>
      <rPr>
        <sz val="9"/>
        <rFont val="華康粗圓體"/>
        <family val="3"/>
        <charset val="136"/>
      </rPr>
      <t>國民黨</t>
    </r>
    <phoneticPr fontId="5" type="noConversion"/>
  </si>
  <si>
    <r>
      <rPr>
        <sz val="9"/>
        <rFont val="華康粗圓體"/>
        <family val="3"/>
        <charset val="136"/>
      </rPr>
      <t>張芳燮</t>
    </r>
    <phoneticPr fontId="5" type="noConversion"/>
  </si>
  <si>
    <r>
      <rPr>
        <sz val="9"/>
        <rFont val="華康粗圓體"/>
        <family val="3"/>
        <charset val="136"/>
      </rPr>
      <t>吳鴻麟</t>
    </r>
    <phoneticPr fontId="5" type="noConversion"/>
  </si>
  <si>
    <r>
      <rPr>
        <sz val="9"/>
        <rFont val="華康粗圓體"/>
        <family val="3"/>
        <charset val="136"/>
      </rPr>
      <t>陳長壽</t>
    </r>
    <phoneticPr fontId="5" type="noConversion"/>
  </si>
  <si>
    <r>
      <rPr>
        <sz val="9"/>
        <rFont val="華康粗圓體"/>
        <family val="3"/>
        <charset val="136"/>
      </rPr>
      <t>許新枝</t>
    </r>
    <phoneticPr fontId="5" type="noConversion"/>
  </si>
  <si>
    <r>
      <rPr>
        <sz val="9"/>
        <rFont val="華康粗圓體"/>
        <family val="3"/>
        <charset val="136"/>
      </rPr>
      <t>吳伯雄</t>
    </r>
    <phoneticPr fontId="5" type="noConversion"/>
  </si>
  <si>
    <r>
      <rPr>
        <sz val="9"/>
        <rFont val="華康粗圓體"/>
        <family val="3"/>
        <charset val="136"/>
      </rPr>
      <t>許信良</t>
    </r>
    <phoneticPr fontId="5" type="noConversion"/>
  </si>
  <si>
    <r>
      <rPr>
        <sz val="9"/>
        <rFont val="華康粗圓體"/>
        <family val="3"/>
        <charset val="136"/>
      </rPr>
      <t>無黨籍</t>
    </r>
    <phoneticPr fontId="5" type="noConversion"/>
  </si>
  <si>
    <r>
      <rPr>
        <sz val="9"/>
        <rFont val="華康粗圓體"/>
        <family val="3"/>
        <charset val="136"/>
      </rPr>
      <t>第九屆</t>
    </r>
    <phoneticPr fontId="5" type="noConversion"/>
  </si>
  <si>
    <r>
      <rPr>
        <sz val="9"/>
        <rFont val="華康粗圓體"/>
        <family val="3"/>
        <charset val="136"/>
      </rPr>
      <t>徐鴻志</t>
    </r>
    <phoneticPr fontId="5" type="noConversion"/>
  </si>
  <si>
    <r>
      <rPr>
        <sz val="9"/>
        <rFont val="華康粗圓體"/>
        <family val="3"/>
        <charset val="136"/>
      </rPr>
      <t>第十屆</t>
    </r>
    <phoneticPr fontId="5" type="noConversion"/>
  </si>
  <si>
    <r>
      <rPr>
        <sz val="9"/>
        <rFont val="華康粗圓體"/>
        <family val="3"/>
        <charset val="136"/>
      </rPr>
      <t>第十一屆</t>
    </r>
    <phoneticPr fontId="5" type="noConversion"/>
  </si>
  <si>
    <r>
      <rPr>
        <sz val="9"/>
        <rFont val="華康粗圓體"/>
        <family val="3"/>
        <charset val="136"/>
      </rPr>
      <t>劉邦友</t>
    </r>
    <phoneticPr fontId="5" type="noConversion"/>
  </si>
  <si>
    <r>
      <rPr>
        <sz val="9"/>
        <rFont val="華康粗圓體"/>
        <family val="3"/>
        <charset val="136"/>
      </rPr>
      <t>第十二屆</t>
    </r>
    <phoneticPr fontId="5" type="noConversion"/>
  </si>
  <si>
    <r>
      <rPr>
        <sz val="9"/>
        <rFont val="華康粗圓體"/>
        <family val="3"/>
        <charset val="136"/>
      </rPr>
      <t>第十二屆補選</t>
    </r>
    <phoneticPr fontId="5" type="noConversion"/>
  </si>
  <si>
    <r>
      <rPr>
        <sz val="9"/>
        <rFont val="華康粗圓體"/>
        <family val="3"/>
        <charset val="136"/>
      </rPr>
      <t>呂秀蓮</t>
    </r>
    <phoneticPr fontId="5" type="noConversion"/>
  </si>
  <si>
    <r>
      <rPr>
        <sz val="9"/>
        <rFont val="華康粗圓體"/>
        <family val="3"/>
        <charset val="136"/>
      </rPr>
      <t>民進黨</t>
    </r>
    <phoneticPr fontId="5" type="noConversion"/>
  </si>
  <si>
    <r>
      <rPr>
        <sz val="9"/>
        <rFont val="華康粗圓體"/>
        <family val="3"/>
        <charset val="136"/>
      </rPr>
      <t>第十三屆</t>
    </r>
    <phoneticPr fontId="5" type="noConversion"/>
  </si>
  <si>
    <r>
      <rPr>
        <sz val="9"/>
        <rFont val="華康粗圓體"/>
        <family val="3"/>
        <charset val="136"/>
      </rPr>
      <t>第十四屆</t>
    </r>
    <phoneticPr fontId="5" type="noConversion"/>
  </si>
  <si>
    <r>
      <rPr>
        <sz val="9"/>
        <rFont val="華康粗圓體"/>
        <family val="3"/>
        <charset val="136"/>
      </rPr>
      <t>朱立倫</t>
    </r>
    <phoneticPr fontId="5" type="noConversion"/>
  </si>
  <si>
    <r>
      <rPr>
        <sz val="9"/>
        <rFont val="華康粗圓體"/>
        <family val="3"/>
        <charset val="136"/>
      </rPr>
      <t>第十五屆</t>
    </r>
  </si>
  <si>
    <r>
      <rPr>
        <sz val="9"/>
        <rFont val="華康粗圓體"/>
        <family val="3"/>
        <charset val="136"/>
      </rPr>
      <t>朱立倫</t>
    </r>
  </si>
  <si>
    <r>
      <rPr>
        <sz val="9"/>
        <rFont val="華康粗圓體"/>
        <family val="3"/>
        <charset val="136"/>
      </rPr>
      <t>國民黨</t>
    </r>
  </si>
  <si>
    <r>
      <rPr>
        <sz val="9"/>
        <rFont val="華康粗圓體"/>
        <family val="3"/>
        <charset val="136"/>
      </rPr>
      <t>第十六屆</t>
    </r>
    <phoneticPr fontId="5" type="noConversion"/>
  </si>
  <si>
    <r>
      <rPr>
        <sz val="9"/>
        <rFont val="華康粗圓體"/>
        <family val="3"/>
        <charset val="136"/>
      </rPr>
      <t>吳志揚</t>
    </r>
    <phoneticPr fontId="5" type="noConversion"/>
  </si>
  <si>
    <r>
      <rPr>
        <sz val="9"/>
        <rFont val="華康粗圓體"/>
        <family val="3"/>
        <charset val="136"/>
      </rPr>
      <t xml:space="preserve">姓名
</t>
    </r>
    <r>
      <rPr>
        <sz val="9"/>
        <rFont val="Arial Narrow"/>
        <family val="2"/>
      </rPr>
      <t>Name</t>
    </r>
    <phoneticPr fontId="4" type="noConversion"/>
  </si>
  <si>
    <r>
      <rPr>
        <sz val="9"/>
        <rFont val="華康粗圓體"/>
        <family val="3"/>
        <charset val="136"/>
      </rPr>
      <t xml:space="preserve">政黨別
</t>
    </r>
    <r>
      <rPr>
        <sz val="9"/>
        <rFont val="Arial Narrow"/>
        <family val="2"/>
      </rPr>
      <t>Apparat</t>
    </r>
    <phoneticPr fontId="4" type="noConversion"/>
  </si>
  <si>
    <t xml:space="preserve">No. of Eligible Voters
( Persons )
</t>
    <phoneticPr fontId="4" type="noConversion"/>
  </si>
  <si>
    <r>
      <rPr>
        <sz val="9"/>
        <color indexed="8"/>
        <rFont val="華康粗圓體"/>
        <family val="3"/>
        <charset val="136"/>
      </rPr>
      <t>第三屆</t>
    </r>
    <phoneticPr fontId="5" type="noConversion"/>
  </si>
  <si>
    <r>
      <rPr>
        <sz val="9"/>
        <color indexed="8"/>
        <rFont val="華康粗圓體"/>
        <family val="3"/>
        <charset val="136"/>
      </rPr>
      <t>第四屆</t>
    </r>
    <phoneticPr fontId="5" type="noConversion"/>
  </si>
  <si>
    <r>
      <rPr>
        <sz val="9"/>
        <color indexed="8"/>
        <rFont val="華康粗圓體"/>
        <family val="3"/>
        <charset val="136"/>
      </rPr>
      <t>第五屆</t>
    </r>
    <phoneticPr fontId="5" type="noConversion"/>
  </si>
  <si>
    <r>
      <rPr>
        <sz val="9"/>
        <color indexed="8"/>
        <rFont val="華康粗圓體"/>
        <family val="3"/>
        <charset val="136"/>
      </rPr>
      <t>第六屆</t>
    </r>
    <phoneticPr fontId="5" type="noConversion"/>
  </si>
  <si>
    <r>
      <rPr>
        <sz val="9"/>
        <color indexed="8"/>
        <rFont val="華康粗圓體"/>
        <family val="3"/>
        <charset val="136"/>
      </rPr>
      <t>第七屆</t>
    </r>
    <phoneticPr fontId="5" type="noConversion"/>
  </si>
  <si>
    <r>
      <rPr>
        <sz val="9"/>
        <color indexed="8"/>
        <rFont val="華康粗圓體"/>
        <family val="3"/>
        <charset val="136"/>
      </rPr>
      <t>第八屆</t>
    </r>
    <phoneticPr fontId="5" type="noConversion"/>
  </si>
  <si>
    <r>
      <rPr>
        <sz val="9"/>
        <color indexed="8"/>
        <rFont val="華康粗圓體"/>
        <family val="3"/>
        <charset val="136"/>
      </rPr>
      <t>第九屆</t>
    </r>
    <phoneticPr fontId="5" type="noConversion"/>
  </si>
  <si>
    <r>
      <rPr>
        <sz val="9"/>
        <color indexed="8"/>
        <rFont val="華康粗圓體"/>
        <family val="3"/>
        <charset val="136"/>
      </rPr>
      <t>第十屆</t>
    </r>
    <phoneticPr fontId="5" type="noConversion"/>
  </si>
  <si>
    <r>
      <rPr>
        <sz val="9"/>
        <color indexed="8"/>
        <rFont val="華康粗圓體"/>
        <family val="3"/>
        <charset val="136"/>
      </rPr>
      <t>第十一屆</t>
    </r>
    <phoneticPr fontId="5" type="noConversion"/>
  </si>
  <si>
    <r>
      <rPr>
        <sz val="9"/>
        <color indexed="8"/>
        <rFont val="華康粗圓體"/>
        <family val="3"/>
        <charset val="136"/>
      </rPr>
      <t>第十二屆</t>
    </r>
    <phoneticPr fontId="5" type="noConversion"/>
  </si>
  <si>
    <r>
      <rPr>
        <sz val="9"/>
        <color indexed="8"/>
        <rFont val="華康粗圓體"/>
        <family val="3"/>
        <charset val="136"/>
      </rPr>
      <t>第十三屆</t>
    </r>
    <phoneticPr fontId="5" type="noConversion"/>
  </si>
  <si>
    <r>
      <rPr>
        <sz val="9"/>
        <color indexed="8"/>
        <rFont val="華康粗圓體"/>
        <family val="3"/>
        <charset val="136"/>
      </rPr>
      <t>第十四屆</t>
    </r>
    <phoneticPr fontId="5" type="noConversion"/>
  </si>
  <si>
    <r>
      <rPr>
        <sz val="9"/>
        <color indexed="8"/>
        <rFont val="華康粗圓體"/>
        <family val="3"/>
        <charset val="136"/>
      </rPr>
      <t>第十五屆</t>
    </r>
    <phoneticPr fontId="5" type="noConversion"/>
  </si>
  <si>
    <r>
      <rPr>
        <sz val="9"/>
        <color indexed="8"/>
        <rFont val="華康粗圓體"/>
        <family val="3"/>
        <charset val="136"/>
      </rPr>
      <t>第十六屆</t>
    </r>
  </si>
  <si>
    <r>
      <rPr>
        <sz val="9"/>
        <color indexed="8"/>
        <rFont val="華康粗圓體"/>
        <family val="3"/>
        <charset val="136"/>
      </rPr>
      <t>第十七屆</t>
    </r>
    <phoneticPr fontId="5" type="noConversion"/>
  </si>
  <si>
    <r>
      <rPr>
        <sz val="9"/>
        <color indexed="8"/>
        <rFont val="華康粗圓體"/>
        <family val="3"/>
        <charset val="136"/>
      </rPr>
      <t>第十一選舉區</t>
    </r>
    <phoneticPr fontId="5" type="noConversion"/>
  </si>
  <si>
    <r>
      <rPr>
        <sz val="9"/>
        <color indexed="8"/>
        <rFont val="華康粗圓體"/>
        <family val="3"/>
        <charset val="136"/>
      </rPr>
      <t>第十二選舉區</t>
    </r>
    <phoneticPr fontId="5" type="noConversion"/>
  </si>
  <si>
    <r>
      <rPr>
        <sz val="9"/>
        <color indexed="8"/>
        <rFont val="華康粗圓體"/>
        <family val="3"/>
        <charset val="136"/>
      </rPr>
      <t>第十三選舉區</t>
    </r>
    <phoneticPr fontId="5" type="noConversion"/>
  </si>
  <si>
    <r>
      <rPr>
        <sz val="9"/>
        <color indexed="8"/>
        <rFont val="華康粗圓體"/>
        <family val="3"/>
        <charset val="136"/>
      </rPr>
      <t>第十四選舉區</t>
    </r>
    <phoneticPr fontId="5" type="noConversion"/>
  </si>
  <si>
    <r>
      <rPr>
        <sz val="9"/>
        <color indexed="8"/>
        <rFont val="華康粗圓體"/>
        <family val="3"/>
        <charset val="136"/>
      </rPr>
      <t>第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  <charset val="136"/>
      </rPr>
      <t>一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  <charset val="136"/>
      </rPr>
      <t>選舉區</t>
    </r>
    <phoneticPr fontId="5" type="noConversion"/>
  </si>
  <si>
    <r>
      <rPr>
        <sz val="9"/>
        <color indexed="8"/>
        <rFont val="華康粗圓體"/>
        <family val="3"/>
        <charset val="136"/>
      </rPr>
      <t>第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  <charset val="136"/>
      </rPr>
      <t>二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  <charset val="136"/>
      </rPr>
      <t>選舉區</t>
    </r>
    <phoneticPr fontId="5" type="noConversion"/>
  </si>
  <si>
    <r>
      <rPr>
        <sz val="9"/>
        <color indexed="8"/>
        <rFont val="華康粗圓體"/>
        <family val="3"/>
        <charset val="136"/>
      </rPr>
      <t>第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  <charset val="136"/>
      </rPr>
      <t>三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  <charset val="136"/>
      </rPr>
      <t>選舉區</t>
    </r>
    <phoneticPr fontId="5" type="noConversion"/>
  </si>
  <si>
    <r>
      <rPr>
        <sz val="9"/>
        <color indexed="8"/>
        <rFont val="華康粗圓體"/>
        <family val="3"/>
        <charset val="136"/>
      </rPr>
      <t>第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  <charset val="136"/>
      </rPr>
      <t>四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  <charset val="136"/>
      </rPr>
      <t>選舉區</t>
    </r>
    <phoneticPr fontId="5" type="noConversion"/>
  </si>
  <si>
    <r>
      <rPr>
        <sz val="9"/>
        <color indexed="8"/>
        <rFont val="華康粗圓體"/>
        <family val="3"/>
        <charset val="136"/>
      </rPr>
      <t>第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  <charset val="136"/>
      </rPr>
      <t>五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  <charset val="136"/>
      </rPr>
      <t>選舉區</t>
    </r>
    <phoneticPr fontId="5" type="noConversion"/>
  </si>
  <si>
    <r>
      <rPr>
        <sz val="9"/>
        <color indexed="8"/>
        <rFont val="華康粗圓體"/>
        <family val="3"/>
        <charset val="136"/>
      </rPr>
      <t>第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  <charset val="136"/>
      </rPr>
      <t>六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  <charset val="136"/>
      </rPr>
      <t>選舉區</t>
    </r>
    <phoneticPr fontId="5" type="noConversion"/>
  </si>
  <si>
    <r>
      <rPr>
        <sz val="9"/>
        <color indexed="8"/>
        <rFont val="華康粗圓體"/>
        <family val="3"/>
        <charset val="136"/>
      </rPr>
      <t>第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  <charset val="136"/>
      </rPr>
      <t>七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  <charset val="136"/>
      </rPr>
      <t>選舉區</t>
    </r>
    <phoneticPr fontId="5" type="noConversion"/>
  </si>
  <si>
    <r>
      <rPr>
        <sz val="9"/>
        <color indexed="8"/>
        <rFont val="華康粗圓體"/>
        <family val="3"/>
        <charset val="136"/>
      </rPr>
      <t>第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  <charset val="136"/>
      </rPr>
      <t>八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  <charset val="136"/>
      </rPr>
      <t>選舉區</t>
    </r>
    <phoneticPr fontId="5" type="noConversion"/>
  </si>
  <si>
    <r>
      <rPr>
        <sz val="9"/>
        <color indexed="8"/>
        <rFont val="華康粗圓體"/>
        <family val="3"/>
        <charset val="136"/>
      </rPr>
      <t>第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  <charset val="136"/>
      </rPr>
      <t>九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  <charset val="136"/>
      </rPr>
      <t>選舉區</t>
    </r>
    <phoneticPr fontId="5" type="noConversion"/>
  </si>
  <si>
    <r>
      <rPr>
        <sz val="9"/>
        <color indexed="8"/>
        <rFont val="華康粗圓體"/>
        <family val="3"/>
        <charset val="136"/>
      </rPr>
      <t>第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  <charset val="136"/>
      </rPr>
      <t>十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  <charset val="136"/>
      </rPr>
      <t>選舉區</t>
    </r>
    <phoneticPr fontId="5" type="noConversion"/>
  </si>
  <si>
    <t>No. of Condidates (Persons)</t>
    <phoneticPr fontId="4" type="noConversion"/>
  </si>
  <si>
    <t>No. of Ballots (Ballots)</t>
    <phoneticPr fontId="4" type="noConversion"/>
  </si>
  <si>
    <t>No. of Nominees Elected (Persons )</t>
    <phoneticPr fontId="4" type="noConversion"/>
  </si>
  <si>
    <t>No. of Condidates (Persons )</t>
    <phoneticPr fontId="4" type="noConversion"/>
  </si>
  <si>
    <t xml:space="preserve">Note : 1. Taoyuan county was upgraded to special municipality on 1st of January, 2011. The staff posts budgeted for each </t>
    <phoneticPr fontId="4" type="noConversion"/>
  </si>
  <si>
    <t xml:space="preserve">               bureau has been classified by the County Government to be included into other organic structure.   </t>
    <phoneticPr fontId="4" type="noConversion"/>
  </si>
  <si>
    <r>
      <rPr>
        <sz val="9"/>
        <color indexed="8"/>
        <rFont val="華康粗圓體"/>
        <family val="3"/>
        <charset val="136"/>
      </rPr>
      <t>第二屆</t>
    </r>
    <phoneticPr fontId="5" type="noConversion"/>
  </si>
  <si>
    <t xml:space="preserve">           2. The official staff of other subordinate agencies of township (city) is included in the township (city) offices.</t>
    <phoneticPr fontId="4" type="noConversion"/>
  </si>
  <si>
    <t xml:space="preserve">Senior High (Vocational) Schools
(Complete High Schools Included)
</t>
    <phoneticPr fontId="4" type="noConversion"/>
  </si>
  <si>
    <t xml:space="preserve">Table 3-6.  Number of Civil Servants and Teachers of All Organizations and Schools of Taoyuan City by Age Group </t>
    <phoneticPr fontId="4" type="noConversion"/>
  </si>
  <si>
    <t>Table 3-5.  Number of Civil Servants and Teachers of All Organizations and Schools of City  by Educational Attainments</t>
    <phoneticPr fontId="4" type="noConversion"/>
  </si>
  <si>
    <t xml:space="preserve">Table 3-4. Number of Civil Servants and Teachers of All Organizations and Schools of City by Rank </t>
    <phoneticPr fontId="4" type="noConversion"/>
  </si>
  <si>
    <t xml:space="preserve">By Rank </t>
    <phoneticPr fontId="4" type="noConversion"/>
  </si>
  <si>
    <t>Ranking  Servant</t>
    <phoneticPr fontId="4" type="noConversion"/>
  </si>
  <si>
    <t>Grand Total</t>
    <phoneticPr fontId="4" type="noConversion"/>
  </si>
  <si>
    <t>Elected Agency Chief</t>
    <phoneticPr fontId="5" type="noConversion"/>
  </si>
  <si>
    <t>Political Appointee</t>
    <phoneticPr fontId="5" type="noConversion"/>
  </si>
  <si>
    <t>Total</t>
    <phoneticPr fontId="4" type="noConversion"/>
  </si>
  <si>
    <t>Senior Rank     (Detail)</t>
    <phoneticPr fontId="4" type="noConversion"/>
  </si>
  <si>
    <t>Junior Rank  (Detail)</t>
    <phoneticPr fontId="4" type="noConversion"/>
  </si>
  <si>
    <t>Elementary Rank  (Detail)</t>
    <phoneticPr fontId="4" type="noConversion"/>
  </si>
  <si>
    <t>Total</t>
  </si>
  <si>
    <t>Selected Rank</t>
  </si>
  <si>
    <t>Recomm-ended Rank</t>
  </si>
  <si>
    <t>Delegated Rank</t>
  </si>
  <si>
    <t>Senior Grade 1</t>
  </si>
  <si>
    <t>Senior Grade 2</t>
    <phoneticPr fontId="4" type="noConversion"/>
  </si>
  <si>
    <t>Senior Grade 3</t>
  </si>
  <si>
    <t>Junior</t>
  </si>
  <si>
    <t>Auxiliary Emplo-yee</t>
    <phoneticPr fontId="4" type="noConversion"/>
  </si>
  <si>
    <t xml:space="preserve">End of Year, Sex and Organization </t>
    <phoneticPr fontId="4" type="noConversion"/>
  </si>
  <si>
    <t>1,885</t>
    <phoneticPr fontId="4" type="noConversion"/>
  </si>
  <si>
    <t>4,474</t>
    <phoneticPr fontId="4" type="noConversion"/>
  </si>
  <si>
    <t>2,114</t>
    <phoneticPr fontId="4" type="noConversion"/>
  </si>
  <si>
    <t>2,337</t>
    <phoneticPr fontId="4" type="noConversion"/>
  </si>
  <si>
    <t>14,088</t>
    <phoneticPr fontId="4" type="noConversion"/>
  </si>
  <si>
    <t>Table 3-3. Number of Staff and Worker of All Organizations and Schools 
of Taoyuan City</t>
    <phoneticPr fontId="4" type="noConversion"/>
  </si>
  <si>
    <t>Grand Total</t>
    <phoneticPr fontId="4" type="noConversion"/>
  </si>
  <si>
    <t>Staff</t>
    <phoneticPr fontId="4" type="noConversion"/>
  </si>
  <si>
    <t xml:space="preserve">Auxiliary
Employee </t>
    <phoneticPr fontId="4" type="noConversion"/>
  </si>
  <si>
    <t xml:space="preserve">Technical
Worker </t>
    <phoneticPr fontId="4" type="noConversion"/>
  </si>
  <si>
    <t xml:space="preserve">Driver </t>
    <phoneticPr fontId="4" type="noConversion"/>
  </si>
  <si>
    <t>Manual Worker</t>
    <phoneticPr fontId="5" type="noConversion"/>
  </si>
  <si>
    <t>Security Guard</t>
    <phoneticPr fontId="4" type="noConversion"/>
  </si>
  <si>
    <t>Measurement Assistant</t>
    <phoneticPr fontId="4" type="noConversion"/>
  </si>
  <si>
    <t>1,077</t>
    <phoneticPr fontId="4" type="noConversion"/>
  </si>
  <si>
    <t xml:space="preserve">End of Year,Sex and Organization </t>
    <phoneticPr fontId="4" type="noConversion"/>
  </si>
  <si>
    <t xml:space="preserve">Table 3-2. Official Staff of All Agencies and Schools of Taoyuan City                           </t>
    <phoneticPr fontId="4" type="noConversion"/>
  </si>
  <si>
    <t>City Council</t>
    <phoneticPr fontId="4" type="noConversion"/>
  </si>
  <si>
    <t xml:space="preserve">City Govern-ment </t>
    <phoneticPr fontId="4" type="noConversion"/>
  </si>
  <si>
    <t>Hospitals of City</t>
    <phoneticPr fontId="4" type="noConversion"/>
  </si>
  <si>
    <t>Public Health Centers of District</t>
    <phoneticPr fontId="4" type="noConversion"/>
  </si>
  <si>
    <t>District Offices</t>
    <phoneticPr fontId="4" type="noConversion"/>
  </si>
  <si>
    <t>District Councils</t>
    <phoneticPr fontId="4" type="noConversion"/>
  </si>
  <si>
    <t>Enterprise Organizations of City</t>
    <phoneticPr fontId="4" type="noConversion"/>
  </si>
  <si>
    <t xml:space="preserve">Senior High (Vocational) Schools
</t>
    <phoneticPr fontId="4" type="noConversion"/>
  </si>
  <si>
    <t>Junior High Schools of City</t>
    <phoneticPr fontId="4" type="noConversion"/>
  </si>
  <si>
    <t>Table 3-8. Election Situations of City Magistrate</t>
    <phoneticPr fontId="5" type="noConversion"/>
  </si>
  <si>
    <t>1st Plenary Session</t>
    <phoneticPr fontId="4" type="noConversion"/>
  </si>
  <si>
    <r>
      <rPr>
        <sz val="9"/>
        <rFont val="華康粗圓體"/>
        <family val="3"/>
        <charset val="136"/>
      </rPr>
      <t>桃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園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區</t>
    </r>
    <phoneticPr fontId="5" type="noConversion"/>
  </si>
  <si>
    <t xml:space="preserve">Taoyuan District </t>
    <phoneticPr fontId="4" type="noConversion"/>
  </si>
  <si>
    <r>
      <rPr>
        <sz val="9"/>
        <rFont val="華康粗圓體"/>
        <family val="3"/>
        <charset val="136"/>
      </rPr>
      <t>中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壢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區</t>
    </r>
    <phoneticPr fontId="5" type="noConversion"/>
  </si>
  <si>
    <r>
      <rPr>
        <sz val="9"/>
        <rFont val="華康粗圓體"/>
        <family val="3"/>
        <charset val="136"/>
      </rPr>
      <t>大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溪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區</t>
    </r>
    <phoneticPr fontId="5" type="noConversion"/>
  </si>
  <si>
    <r>
      <rPr>
        <sz val="9"/>
        <rFont val="華康粗圓體"/>
        <family val="3"/>
        <charset val="136"/>
      </rPr>
      <t>楊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梅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區</t>
    </r>
    <phoneticPr fontId="5" type="noConversion"/>
  </si>
  <si>
    <r>
      <rPr>
        <sz val="9"/>
        <rFont val="華康粗圓體"/>
        <family val="3"/>
        <charset val="136"/>
      </rPr>
      <t>平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鎮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區</t>
    </r>
    <phoneticPr fontId="5" type="noConversion"/>
  </si>
  <si>
    <r>
      <rPr>
        <sz val="9"/>
        <rFont val="華康粗圓體"/>
        <family val="3"/>
        <charset val="136"/>
      </rPr>
      <t>八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德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區</t>
    </r>
    <phoneticPr fontId="5" type="noConversion"/>
  </si>
  <si>
    <r>
      <rPr>
        <sz val="9"/>
        <rFont val="華康粗圓體"/>
        <family val="3"/>
        <charset val="136"/>
      </rPr>
      <t>蘆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竹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區</t>
    </r>
    <phoneticPr fontId="5" type="noConversion"/>
  </si>
  <si>
    <r>
      <rPr>
        <sz val="9"/>
        <rFont val="華康粗圓體"/>
        <family val="3"/>
        <charset val="136"/>
      </rPr>
      <t>大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園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區</t>
    </r>
    <phoneticPr fontId="5" type="noConversion"/>
  </si>
  <si>
    <r>
      <rPr>
        <sz val="9"/>
        <rFont val="華康粗圓體"/>
        <family val="3"/>
        <charset val="136"/>
      </rPr>
      <t>龜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山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區</t>
    </r>
    <phoneticPr fontId="5" type="noConversion"/>
  </si>
  <si>
    <r>
      <rPr>
        <sz val="9"/>
        <rFont val="華康粗圓體"/>
        <family val="3"/>
        <charset val="136"/>
      </rPr>
      <t>龍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潭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區</t>
    </r>
    <phoneticPr fontId="5" type="noConversion"/>
  </si>
  <si>
    <r>
      <rPr>
        <sz val="9"/>
        <rFont val="華康粗圓體"/>
        <family val="3"/>
        <charset val="136"/>
      </rPr>
      <t>新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屋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區</t>
    </r>
    <phoneticPr fontId="5" type="noConversion"/>
  </si>
  <si>
    <r>
      <rPr>
        <sz val="9"/>
        <rFont val="華康粗圓體"/>
        <family val="3"/>
        <charset val="136"/>
      </rPr>
      <t>觀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音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區</t>
    </r>
    <phoneticPr fontId="5" type="noConversion"/>
  </si>
  <si>
    <t xml:space="preserve">Zhongli District </t>
    <phoneticPr fontId="4" type="noConversion"/>
  </si>
  <si>
    <t xml:space="preserve">Pingzhen District </t>
    <phoneticPr fontId="4" type="noConversion"/>
  </si>
  <si>
    <t xml:space="preserve">Bade District </t>
    <phoneticPr fontId="4" type="noConversion"/>
  </si>
  <si>
    <t>Yangmei District</t>
    <phoneticPr fontId="4" type="noConversion"/>
  </si>
  <si>
    <t>Daxi District</t>
    <phoneticPr fontId="4" type="noConversion"/>
  </si>
  <si>
    <t xml:space="preserve">Luzhu District </t>
    <phoneticPr fontId="4" type="noConversion"/>
  </si>
  <si>
    <t xml:space="preserve">Dayuan District </t>
    <phoneticPr fontId="4" type="noConversion"/>
  </si>
  <si>
    <t xml:space="preserve">Guishan District </t>
    <phoneticPr fontId="4" type="noConversion"/>
  </si>
  <si>
    <t xml:space="preserve">Longtan District </t>
    <phoneticPr fontId="4" type="noConversion"/>
  </si>
  <si>
    <t xml:space="preserve">Xinwu District </t>
    <phoneticPr fontId="4" type="noConversion"/>
  </si>
  <si>
    <t xml:space="preserve">Guanyin District </t>
    <phoneticPr fontId="4" type="noConversion"/>
  </si>
  <si>
    <t xml:space="preserve">Fuxing District </t>
    <phoneticPr fontId="4" type="noConversion"/>
  </si>
  <si>
    <t>-</t>
    <phoneticPr fontId="4" type="noConversion"/>
  </si>
  <si>
    <t>Table 3-3. Number of Staff and Worker of All Organizations and Schools 
of Taoyuan City (Cont.)</t>
    <phoneticPr fontId="4" type="noConversion"/>
  </si>
  <si>
    <t>Table 3-4. Number of Civil Servants and Teachers of All Organizations and Schools of City by Rank (Cont.)</t>
    <phoneticPr fontId="4" type="noConversion"/>
  </si>
  <si>
    <t>Household Regist-ration Offices</t>
    <phoneticPr fontId="4" type="noConversion"/>
  </si>
  <si>
    <t>Fire Depart-ment</t>
    <phoneticPr fontId="4" type="noConversion"/>
  </si>
  <si>
    <t>Department of Public Health &amp; Subordinate Agencies</t>
    <phoneticPr fontId="4" type="noConversion"/>
  </si>
  <si>
    <t>Department of Environ-mental Protection</t>
    <phoneticPr fontId="4" type="noConversion"/>
  </si>
  <si>
    <t>Land Affairs Offices</t>
    <phoneticPr fontId="4" type="noConversion"/>
  </si>
  <si>
    <t>Source : Directorate-General of Personnel Administration, Executive Yuan.</t>
    <phoneticPr fontId="4" type="noConversion"/>
  </si>
  <si>
    <t>Source : Directorate-General of Personnel Administration, Executive Yuan.</t>
    <phoneticPr fontId="4" type="noConversion"/>
  </si>
  <si>
    <t>Depart-ment of Taxation</t>
    <phoneticPr fontId="4" type="noConversion"/>
  </si>
  <si>
    <t>Police Depart-ment &amp; Subord-inate Agencies</t>
    <phoneticPr fontId="4" type="noConversion"/>
  </si>
  <si>
    <t>Police Depart-ment</t>
    <phoneticPr fontId="4" type="noConversion"/>
  </si>
  <si>
    <t>Other Subord-inate Agencies of City Govern-ment</t>
    <phoneticPr fontId="4" type="noConversion"/>
  </si>
  <si>
    <t xml:space="preserve">           3. Since the end 2014, “Police Department” renamed to “Police Department &amp; Subordinate Agencies”.</t>
    <phoneticPr fontId="4" type="noConversion"/>
  </si>
  <si>
    <t>Temporary  Staff</t>
    <phoneticPr fontId="4" type="noConversion"/>
  </si>
  <si>
    <t>Organization System of Taoyuan City Government</t>
    <phoneticPr fontId="4" type="noConversion"/>
  </si>
  <si>
    <r>
      <rPr>
        <sz val="7.5"/>
        <rFont val="華康粗圓體"/>
        <family val="3"/>
        <charset val="136"/>
      </rPr>
      <t xml:space="preserve">桃園市政府
</t>
    </r>
    <r>
      <rPr>
        <sz val="7.5"/>
        <rFont val="Arial Narrow"/>
        <family val="2"/>
      </rPr>
      <t>Taoyuan City Government</t>
    </r>
    <phoneticPr fontId="4" type="noConversion"/>
  </si>
  <si>
    <t>24</t>
    <phoneticPr fontId="4" type="noConversion"/>
  </si>
  <si>
    <t>1</t>
    <phoneticPr fontId="4" type="noConversion"/>
  </si>
  <si>
    <t>2,170</t>
    <phoneticPr fontId="4" type="noConversion"/>
  </si>
  <si>
    <t>24,503</t>
    <phoneticPr fontId="4" type="noConversion"/>
  </si>
  <si>
    <t>5,418</t>
    <phoneticPr fontId="4" type="noConversion"/>
  </si>
  <si>
    <t>107</t>
    <phoneticPr fontId="4" type="noConversion"/>
  </si>
  <si>
    <t>3,409</t>
    <phoneticPr fontId="4" type="noConversion"/>
  </si>
  <si>
    <t>Table 3-5.  Number of Civil Servants and Teachers of All Organizations and Schools of City  by Educational Attainments (Cont.)</t>
    <phoneticPr fontId="4" type="noConversion"/>
  </si>
  <si>
    <t xml:space="preserve"> Unit : Persons</t>
    <phoneticPr fontId="5" type="noConversion"/>
  </si>
  <si>
    <t>College</t>
    <phoneticPr fontId="4" type="noConversion"/>
  </si>
  <si>
    <t xml:space="preserve">Table 3-6.  Number of Civil Servants and Teachers of All Organizations and Schools of Taoyuan City by Age Group (Cont.) </t>
    <phoneticPr fontId="4" type="noConversion"/>
  </si>
  <si>
    <t xml:space="preserve"> Unit : Persons</t>
    <phoneticPr fontId="5" type="noConversion"/>
  </si>
  <si>
    <t>10,807</t>
    <phoneticPr fontId="4" type="noConversion"/>
  </si>
  <si>
    <t xml:space="preserve">           4. Since the end 2014, “Department of Environmental Protection”included secondary organization “ Environmented </t>
    <phoneticPr fontId="4" type="noConversion"/>
  </si>
  <si>
    <t xml:space="preserve">               Malntenance and Inspection Division”.  </t>
    <phoneticPr fontId="4" type="noConversion"/>
  </si>
  <si>
    <r>
      <rPr>
        <sz val="7"/>
        <rFont val="華康粗圓體"/>
        <family val="3"/>
        <charset val="136"/>
      </rPr>
      <t>民政局</t>
    </r>
    <r>
      <rPr>
        <sz val="7"/>
        <rFont val="Arial Narrow"/>
        <family val="2"/>
      </rPr>
      <t xml:space="preserve"> </t>
    </r>
    <phoneticPr fontId="4" type="noConversion"/>
  </si>
  <si>
    <r>
      <rPr>
        <sz val="7"/>
        <rFont val="華康粗圓體"/>
        <family val="3"/>
        <charset val="136"/>
      </rPr>
      <t>家庭教育中心</t>
    </r>
  </si>
  <si>
    <r>
      <rPr>
        <sz val="7"/>
        <rFont val="華康粗圓體"/>
        <family val="3"/>
        <charset val="136"/>
      </rPr>
      <t>勞動局</t>
    </r>
    <r>
      <rPr>
        <sz val="7"/>
        <rFont val="Arial Narrow"/>
        <family val="2"/>
      </rPr>
      <t xml:space="preserve"> </t>
    </r>
    <phoneticPr fontId="4" type="noConversion"/>
  </si>
  <si>
    <r>
      <rPr>
        <sz val="7"/>
        <rFont val="華康粗圓體"/>
        <family val="3"/>
        <charset val="136"/>
      </rPr>
      <t>都市發展局</t>
    </r>
    <r>
      <rPr>
        <sz val="7"/>
        <rFont val="Arial Narrow"/>
        <family val="2"/>
      </rPr>
      <t xml:space="preserve"> </t>
    </r>
    <phoneticPr fontId="4" type="noConversion"/>
  </si>
  <si>
    <r>
      <rPr>
        <sz val="7"/>
        <rFont val="華康粗圓體"/>
        <family val="3"/>
        <charset val="136"/>
      </rPr>
      <t>工務局</t>
    </r>
    <r>
      <rPr>
        <sz val="7"/>
        <rFont val="Arial Narrow"/>
        <family val="2"/>
      </rPr>
      <t xml:space="preserve"> </t>
    </r>
    <phoneticPr fontId="4" type="noConversion"/>
  </si>
  <si>
    <r>
      <rPr>
        <sz val="7"/>
        <rFont val="華康粗圓體"/>
        <family val="3"/>
        <charset val="136"/>
      </rPr>
      <t>新聞處</t>
    </r>
    <phoneticPr fontId="4" type="noConversion"/>
  </si>
  <si>
    <r>
      <rPr>
        <sz val="7"/>
        <rFont val="華康粗圓體"/>
        <family val="3"/>
        <charset val="136"/>
      </rPr>
      <t>環境保護局</t>
    </r>
    <r>
      <rPr>
        <sz val="7"/>
        <rFont val="Arial Narrow"/>
        <family val="2"/>
      </rPr>
      <t xml:space="preserve"> </t>
    </r>
    <phoneticPr fontId="4" type="noConversion"/>
  </si>
  <si>
    <r>
      <rPr>
        <sz val="7"/>
        <rFont val="華康粗圓體"/>
        <family val="3"/>
        <charset val="136"/>
      </rPr>
      <t>秘書處</t>
    </r>
    <phoneticPr fontId="4" type="noConversion"/>
  </si>
  <si>
    <r>
      <rPr>
        <sz val="7"/>
        <rFont val="華康粗圓體"/>
        <family val="3"/>
        <charset val="136"/>
      </rPr>
      <t>政風處</t>
    </r>
    <phoneticPr fontId="4" type="noConversion"/>
  </si>
  <si>
    <r>
      <rPr>
        <sz val="7"/>
        <rFont val="華康粗圓體"/>
        <family val="3"/>
        <charset val="136"/>
      </rPr>
      <t>資訊中心</t>
    </r>
    <phoneticPr fontId="4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</si>
  <si>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"/>
        <family val="2"/>
      </rPr>
      <t>3-2</t>
    </r>
    <r>
      <rPr>
        <sz val="12"/>
        <rFont val="華康粗圓體"/>
        <family val="3"/>
        <charset val="136"/>
      </rPr>
      <t>、各級機關學校正式預算員額</t>
    </r>
    <phoneticPr fontId="4" type="noConversion"/>
  </si>
  <si>
    <r>
      <rPr>
        <sz val="8.5"/>
        <rFont val="華康中黑體"/>
        <family val="3"/>
        <charset val="136"/>
      </rPr>
      <t>資料來源：行政院人事行政總處。</t>
    </r>
    <phoneticPr fontId="4" type="noConversion"/>
  </si>
  <si>
    <r>
      <rPr>
        <sz val="8.5"/>
        <rFont val="華康中黑體"/>
        <family val="3"/>
        <charset val="136"/>
      </rPr>
      <t>說　　明：</t>
    </r>
    <r>
      <rPr>
        <sz val="8.5"/>
        <rFont val="Arial Narrow"/>
        <family val="2"/>
      </rPr>
      <t>1.100</t>
    </r>
    <r>
      <rPr>
        <sz val="8.5"/>
        <rFont val="華康中黑體"/>
        <family val="3"/>
        <charset val="136"/>
      </rPr>
      <t>年</t>
    </r>
    <r>
      <rPr>
        <sz val="8.5"/>
        <rFont val="Arial Narrow"/>
        <family val="2"/>
      </rPr>
      <t>1</t>
    </r>
    <r>
      <rPr>
        <sz val="8.5"/>
        <rFont val="華康中黑體"/>
        <family val="3"/>
        <charset val="136"/>
      </rPr>
      <t>月</t>
    </r>
    <r>
      <rPr>
        <sz val="8.5"/>
        <rFont val="Arial Narrow"/>
        <family val="2"/>
      </rPr>
      <t>1</t>
    </r>
    <r>
      <rPr>
        <sz val="8.5"/>
        <rFont val="華康中黑體"/>
        <family val="3"/>
        <charset val="136"/>
      </rPr>
      <t>日起升格準直轄市，各局處員額數由縣政府歸入其他縣所屬機關。</t>
    </r>
    <phoneticPr fontId="5" type="noConversion"/>
  </si>
  <si>
    <r>
      <rPr>
        <sz val="8.5"/>
        <rFont val="華康中黑體"/>
        <family val="3"/>
        <charset val="136"/>
      </rPr>
      <t>　　　　　</t>
    </r>
    <r>
      <rPr>
        <sz val="8.5"/>
        <rFont val="Arial Narrow"/>
        <family val="2"/>
      </rPr>
      <t>2.</t>
    </r>
    <r>
      <rPr>
        <sz val="8.5"/>
        <rFont val="華康中黑體"/>
        <family val="3"/>
        <charset val="136"/>
      </rPr>
      <t>鄉鎮市公所正式預算員額包含其他鄉鎮市所屬機關。</t>
    </r>
    <phoneticPr fontId="4" type="noConversion"/>
  </si>
  <si>
    <r>
      <rPr>
        <sz val="8"/>
        <rFont val="華康粗圓體"/>
        <family val="3"/>
        <charset val="136"/>
      </rPr>
      <t>總計</t>
    </r>
    <phoneticPr fontId="5" type="noConversion"/>
  </si>
  <si>
    <r>
      <rPr>
        <sz val="8"/>
        <rFont val="華康粗圓體"/>
        <family val="3"/>
        <charset val="136"/>
      </rPr>
      <t>消防局</t>
    </r>
    <phoneticPr fontId="5" type="noConversion"/>
  </si>
  <si>
    <r>
      <rPr>
        <sz val="8"/>
        <rFont val="華康粗圓體"/>
        <family val="3"/>
        <charset val="136"/>
      </rPr>
      <t>地　政
事務所</t>
    </r>
    <phoneticPr fontId="5" type="noConversion"/>
  </si>
  <si>
    <r>
      <rPr>
        <sz val="8"/>
        <rFont val="華康粗圓體"/>
        <family val="3"/>
        <charset val="136"/>
      </rPr>
      <t xml:space="preserve">年　底　別
</t>
    </r>
    <r>
      <rPr>
        <sz val="8"/>
        <rFont val="Arial Narrow"/>
        <family val="2"/>
      </rPr>
      <t>End of Year</t>
    </r>
    <phoneticPr fontId="5" type="noConversion"/>
  </si>
  <si>
    <r>
      <rPr>
        <sz val="8"/>
        <rFont val="華康粗圓體"/>
        <family val="3"/>
        <charset val="136"/>
      </rPr>
      <t>民國</t>
    </r>
    <r>
      <rPr>
        <sz val="8"/>
        <rFont val="Arial Narrow"/>
        <family val="2"/>
      </rPr>
      <t>95</t>
    </r>
    <r>
      <rPr>
        <sz val="8"/>
        <rFont val="華康粗圓體"/>
        <family val="3"/>
        <charset val="136"/>
      </rPr>
      <t xml:space="preserve">年底
</t>
    </r>
    <r>
      <rPr>
        <sz val="8"/>
        <rFont val="Arial Narrow"/>
        <family val="2"/>
      </rPr>
      <t>End of 2006</t>
    </r>
  </si>
  <si>
    <r>
      <rPr>
        <sz val="8"/>
        <rFont val="華康粗圓體"/>
        <family val="3"/>
        <charset val="136"/>
      </rPr>
      <t>民國</t>
    </r>
    <r>
      <rPr>
        <sz val="8"/>
        <rFont val="Arial Narrow"/>
        <family val="2"/>
      </rPr>
      <t>96</t>
    </r>
    <r>
      <rPr>
        <sz val="8"/>
        <rFont val="華康粗圓體"/>
        <family val="3"/>
        <charset val="136"/>
      </rPr>
      <t xml:space="preserve">年底
</t>
    </r>
    <r>
      <rPr>
        <sz val="8"/>
        <rFont val="Arial Narrow"/>
        <family val="2"/>
      </rPr>
      <t>End of 2007</t>
    </r>
  </si>
  <si>
    <r>
      <rPr>
        <sz val="8"/>
        <rFont val="華康粗圓體"/>
        <family val="3"/>
        <charset val="136"/>
      </rPr>
      <t>民國</t>
    </r>
    <r>
      <rPr>
        <sz val="8"/>
        <rFont val="Arial Narrow"/>
        <family val="2"/>
      </rPr>
      <t>97</t>
    </r>
    <r>
      <rPr>
        <sz val="8"/>
        <rFont val="華康粗圓體"/>
        <family val="3"/>
        <charset val="136"/>
      </rPr>
      <t xml:space="preserve">年底
</t>
    </r>
    <r>
      <rPr>
        <sz val="8"/>
        <rFont val="Arial Narrow"/>
        <family val="2"/>
      </rPr>
      <t>End of 2008</t>
    </r>
  </si>
  <si>
    <r>
      <rPr>
        <sz val="8"/>
        <rFont val="華康粗圓體"/>
        <family val="3"/>
        <charset val="136"/>
      </rPr>
      <t>民國</t>
    </r>
    <r>
      <rPr>
        <sz val="8"/>
        <rFont val="Arial Narrow"/>
        <family val="2"/>
      </rPr>
      <t>98</t>
    </r>
    <r>
      <rPr>
        <sz val="8"/>
        <rFont val="華康粗圓體"/>
        <family val="3"/>
        <charset val="136"/>
      </rPr>
      <t xml:space="preserve">年底
</t>
    </r>
    <r>
      <rPr>
        <sz val="8"/>
        <rFont val="Arial Narrow"/>
        <family val="2"/>
      </rPr>
      <t>End of 2009</t>
    </r>
  </si>
  <si>
    <r>
      <rPr>
        <sz val="8"/>
        <rFont val="華康粗圓體"/>
        <family val="3"/>
        <charset val="136"/>
      </rPr>
      <t>民國</t>
    </r>
    <r>
      <rPr>
        <sz val="8"/>
        <rFont val="Arial Narrow"/>
        <family val="2"/>
      </rPr>
      <t>99</t>
    </r>
    <r>
      <rPr>
        <sz val="8"/>
        <rFont val="華康粗圓體"/>
        <family val="3"/>
        <charset val="136"/>
      </rPr>
      <t xml:space="preserve">年底
</t>
    </r>
    <r>
      <rPr>
        <sz val="8"/>
        <rFont val="Arial Narrow"/>
        <family val="2"/>
      </rPr>
      <t>End of 2010</t>
    </r>
    <phoneticPr fontId="5" type="noConversion"/>
  </si>
  <si>
    <r>
      <rPr>
        <sz val="8"/>
        <rFont val="華康粗圓體"/>
        <family val="3"/>
        <charset val="136"/>
      </rPr>
      <t>民國</t>
    </r>
    <r>
      <rPr>
        <sz val="8"/>
        <rFont val="Arial Narrow"/>
        <family val="2"/>
      </rPr>
      <t>100</t>
    </r>
    <r>
      <rPr>
        <sz val="8"/>
        <rFont val="華康粗圓體"/>
        <family val="3"/>
        <charset val="136"/>
      </rPr>
      <t xml:space="preserve">年底
</t>
    </r>
    <r>
      <rPr>
        <sz val="8"/>
        <rFont val="Arial Narrow"/>
        <family val="2"/>
      </rPr>
      <t>End of 2011</t>
    </r>
  </si>
  <si>
    <r>
      <rPr>
        <sz val="8"/>
        <rFont val="華康粗圓體"/>
        <family val="3"/>
        <charset val="136"/>
      </rPr>
      <t>民國</t>
    </r>
    <r>
      <rPr>
        <sz val="8"/>
        <rFont val="Arial Narrow"/>
        <family val="2"/>
      </rPr>
      <t>101</t>
    </r>
    <r>
      <rPr>
        <sz val="8"/>
        <rFont val="華康粗圓體"/>
        <family val="3"/>
        <charset val="136"/>
      </rPr>
      <t xml:space="preserve">年底
</t>
    </r>
    <r>
      <rPr>
        <sz val="8"/>
        <rFont val="Arial Narrow"/>
        <family val="2"/>
      </rPr>
      <t>End of 2012</t>
    </r>
    <phoneticPr fontId="5" type="noConversion"/>
  </si>
  <si>
    <r>
      <rPr>
        <sz val="8"/>
        <rFont val="華康粗圓體"/>
        <family val="3"/>
        <charset val="136"/>
      </rPr>
      <t>民國</t>
    </r>
    <r>
      <rPr>
        <sz val="8"/>
        <rFont val="Arial Narrow"/>
        <family val="2"/>
      </rPr>
      <t>102</t>
    </r>
    <r>
      <rPr>
        <sz val="8"/>
        <rFont val="華康粗圓體"/>
        <family val="3"/>
        <charset val="136"/>
      </rPr>
      <t xml:space="preserve">年底
</t>
    </r>
    <r>
      <rPr>
        <sz val="8"/>
        <rFont val="Arial Narrow"/>
        <family val="2"/>
      </rPr>
      <t>End of 2013</t>
    </r>
    <phoneticPr fontId="5" type="noConversion"/>
  </si>
  <si>
    <r>
      <rPr>
        <sz val="8"/>
        <rFont val="華康粗圓體"/>
        <family val="3"/>
        <charset val="136"/>
      </rPr>
      <t>市議會</t>
    </r>
    <phoneticPr fontId="5" type="noConversion"/>
  </si>
  <si>
    <r>
      <rPr>
        <sz val="8"/>
        <rFont val="華康粗圓體"/>
        <family val="3"/>
        <charset val="136"/>
      </rPr>
      <t>市政府</t>
    </r>
    <phoneticPr fontId="5" type="noConversion"/>
  </si>
  <si>
    <r>
      <rPr>
        <sz val="8"/>
        <rFont val="華康粗圓體"/>
        <family val="3"/>
        <charset val="136"/>
      </rPr>
      <t>地方稅</t>
    </r>
    <r>
      <rPr>
        <sz val="8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華康粗圓體"/>
        <family val="3"/>
        <charset val="136"/>
      </rPr>
      <t>務局</t>
    </r>
    <phoneticPr fontId="5" type="noConversion"/>
  </si>
  <si>
    <r>
      <rPr>
        <sz val="8"/>
        <rFont val="華康粗圓體"/>
        <family val="3"/>
        <charset val="136"/>
      </rPr>
      <t>警察局</t>
    </r>
    <r>
      <rPr>
        <sz val="8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華康粗圓體"/>
        <family val="3"/>
        <charset val="136"/>
      </rPr>
      <t>及所屬</t>
    </r>
    <phoneticPr fontId="5" type="noConversion"/>
  </si>
  <si>
    <r>
      <rPr>
        <sz val="8"/>
        <rFont val="華康粗圓體"/>
        <family val="3"/>
        <charset val="136"/>
      </rPr>
      <t>衛生局</t>
    </r>
    <r>
      <rPr>
        <sz val="8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華康粗圓體"/>
        <family val="3"/>
        <charset val="136"/>
      </rPr>
      <t>及所屬</t>
    </r>
    <phoneticPr fontId="5" type="noConversion"/>
  </si>
  <si>
    <r>
      <rPr>
        <sz val="8"/>
        <rFont val="華康粗圓體"/>
        <family val="3"/>
        <charset val="136"/>
      </rPr>
      <t>區衛生所</t>
    </r>
    <phoneticPr fontId="5" type="noConversion"/>
  </si>
  <si>
    <r>
      <rPr>
        <sz val="8"/>
        <rFont val="華康粗圓體"/>
        <family val="3"/>
        <charset val="136"/>
      </rPr>
      <t>環境保護局及所屬</t>
    </r>
    <phoneticPr fontId="5" type="noConversion"/>
  </si>
  <si>
    <r>
      <rPr>
        <sz val="8"/>
        <rFont val="華康粗圓體"/>
        <family val="3"/>
        <charset val="136"/>
      </rPr>
      <t>戶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  <charset val="136"/>
      </rPr>
      <t>政
事務所</t>
    </r>
    <phoneticPr fontId="5" type="noConversion"/>
  </si>
  <si>
    <r>
      <rPr>
        <sz val="8"/>
        <rFont val="華康粗圓體"/>
        <family val="3"/>
        <charset val="136"/>
      </rPr>
      <t>其他市所
屬機關</t>
    </r>
    <phoneticPr fontId="5" type="noConversion"/>
  </si>
  <si>
    <r>
      <rPr>
        <sz val="8"/>
        <rFont val="華康粗圓體"/>
        <family val="3"/>
        <charset val="136"/>
      </rPr>
      <t>區公所</t>
    </r>
    <phoneticPr fontId="5" type="noConversion"/>
  </si>
  <si>
    <r>
      <rPr>
        <sz val="8"/>
        <rFont val="華康粗圓體"/>
        <family val="3"/>
        <charset val="136"/>
      </rPr>
      <t>區民
代表會</t>
    </r>
    <phoneticPr fontId="5" type="noConversion"/>
  </si>
  <si>
    <r>
      <rPr>
        <sz val="8"/>
        <rFont val="華康粗圓體"/>
        <family val="3"/>
        <charset val="136"/>
      </rPr>
      <t>市營事</t>
    </r>
    <r>
      <rPr>
        <sz val="8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華康粗圓體"/>
        <family val="3"/>
        <charset val="136"/>
      </rPr>
      <t>業機構</t>
    </r>
    <phoneticPr fontId="5" type="noConversion"/>
  </si>
  <si>
    <r>
      <rPr>
        <sz val="8"/>
        <rFont val="華康粗圓體"/>
        <family val="3"/>
        <charset val="136"/>
      </rPr>
      <t>高級中</t>
    </r>
    <r>
      <rPr>
        <sz val="8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華康粗圓體"/>
        <family val="3"/>
        <charset val="136"/>
      </rPr>
      <t>等學校</t>
    </r>
    <phoneticPr fontId="5" type="noConversion"/>
  </si>
  <si>
    <r>
      <rPr>
        <sz val="8"/>
        <rFont val="華康粗圓體"/>
        <family val="3"/>
        <charset val="136"/>
      </rPr>
      <t>市</t>
    </r>
    <r>
      <rPr>
        <sz val="8"/>
        <rFont val="Arial Narrow"/>
        <family val="2"/>
      </rPr>
      <t xml:space="preserve">    </t>
    </r>
    <r>
      <rPr>
        <sz val="8"/>
        <rFont val="華康粗圓體"/>
        <family val="3"/>
        <charset val="136"/>
      </rPr>
      <t>立</t>
    </r>
    <r>
      <rPr>
        <sz val="8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華康粗圓體"/>
        <family val="3"/>
        <charset val="136"/>
      </rPr>
      <t>國民中學</t>
    </r>
    <phoneticPr fontId="5" type="noConversion"/>
  </si>
  <si>
    <r>
      <rPr>
        <sz val="9"/>
        <rFont val="華康中黑體"/>
        <family val="3"/>
        <charset val="136"/>
      </rPr>
      <t>行政組織</t>
    </r>
    <phoneticPr fontId="5" type="noConversion"/>
  </si>
  <si>
    <r>
      <rPr>
        <sz val="9"/>
        <rFont val="華康中黑體"/>
        <family val="3"/>
        <charset val="136"/>
      </rPr>
      <t>單位：人</t>
    </r>
    <phoneticPr fontId="5" type="noConversion"/>
  </si>
  <si>
    <r>
      <rPr>
        <sz val="8"/>
        <rFont val="華康粗圓體"/>
        <family val="3"/>
        <charset val="136"/>
      </rPr>
      <t xml:space="preserve">市　　立
國民小學
</t>
    </r>
    <r>
      <rPr>
        <sz val="8"/>
        <rFont val="Arial Narrow"/>
        <family val="2"/>
      </rPr>
      <t>(</t>
    </r>
    <r>
      <rPr>
        <sz val="8"/>
        <rFont val="華康粗圓體"/>
        <family val="3"/>
        <charset val="136"/>
      </rPr>
      <t>不含
幼兒園</t>
    </r>
    <r>
      <rPr>
        <sz val="8"/>
        <rFont val="Arial Narrow"/>
        <family val="2"/>
      </rPr>
      <t>)</t>
    </r>
    <phoneticPr fontId="5" type="noConversion"/>
  </si>
  <si>
    <r>
      <rPr>
        <sz val="8"/>
        <rFont val="華康粗圓體"/>
        <family val="3"/>
        <charset val="136"/>
      </rPr>
      <t xml:space="preserve">區公所
所屬機關
</t>
    </r>
    <r>
      <rPr>
        <sz val="8"/>
        <rFont val="Arial Narrow"/>
        <family val="2"/>
      </rPr>
      <t>(</t>
    </r>
    <r>
      <rPr>
        <sz val="8"/>
        <rFont val="華康粗圓體"/>
        <family val="3"/>
        <charset val="136"/>
      </rPr>
      <t>不含幼兒園</t>
    </r>
    <r>
      <rPr>
        <sz val="8"/>
        <rFont val="Arial Narrow"/>
        <family val="2"/>
      </rPr>
      <t>)</t>
    </r>
    <phoneticPr fontId="4" type="noConversion"/>
  </si>
  <si>
    <r>
      <rPr>
        <sz val="8"/>
        <rFont val="華康粗圓體"/>
        <family val="3"/>
        <charset val="136"/>
      </rPr>
      <t>民國</t>
    </r>
    <r>
      <rPr>
        <sz val="8"/>
        <rFont val="Arial Narrow"/>
        <family val="2"/>
      </rPr>
      <t>103</t>
    </r>
    <r>
      <rPr>
        <sz val="8"/>
        <rFont val="華康粗圓體"/>
        <family val="3"/>
        <charset val="136"/>
      </rPr>
      <t xml:space="preserve">年底
</t>
    </r>
    <r>
      <rPr>
        <sz val="8"/>
        <rFont val="Arial Narrow"/>
        <family val="2"/>
      </rPr>
      <t>End of 2014</t>
    </r>
    <phoneticPr fontId="4" type="noConversion"/>
  </si>
  <si>
    <r>
      <rPr>
        <sz val="8"/>
        <rFont val="華康粗圓體"/>
        <family val="3"/>
        <charset val="136"/>
      </rPr>
      <t xml:space="preserve">縣　　立
國民小學
</t>
    </r>
    <r>
      <rPr>
        <sz val="8"/>
        <rFont val="Arial Narrow"/>
        <family val="2"/>
      </rPr>
      <t>(</t>
    </r>
    <r>
      <rPr>
        <sz val="8"/>
        <rFont val="華康粗圓體"/>
        <family val="3"/>
        <charset val="136"/>
      </rPr>
      <t>含幼兒園</t>
    </r>
    <r>
      <rPr>
        <sz val="8"/>
        <rFont val="Arial Narrow"/>
        <family val="2"/>
      </rPr>
      <t>)</t>
    </r>
    <phoneticPr fontId="5" type="noConversion"/>
  </si>
  <si>
    <r>
      <rPr>
        <sz val="8"/>
        <rFont val="華康粗圓體"/>
        <family val="3"/>
        <charset val="136"/>
      </rPr>
      <t xml:space="preserve">年　底　別
</t>
    </r>
    <r>
      <rPr>
        <sz val="8"/>
        <rFont val="Arial Narrow"/>
        <family val="2"/>
      </rPr>
      <t>End of Year</t>
    </r>
    <phoneticPr fontId="5" type="noConversion"/>
  </si>
  <si>
    <r>
      <rPr>
        <sz val="8"/>
        <rFont val="華康粗圓體"/>
        <family val="3"/>
        <charset val="136"/>
      </rPr>
      <t>總計</t>
    </r>
    <phoneticPr fontId="5" type="noConversion"/>
  </si>
  <si>
    <r>
      <rPr>
        <sz val="8"/>
        <rFont val="華康粗圓體"/>
        <family val="3"/>
        <charset val="136"/>
      </rPr>
      <t>縣議會</t>
    </r>
    <phoneticPr fontId="5" type="noConversion"/>
  </si>
  <si>
    <r>
      <rPr>
        <sz val="8"/>
        <rFont val="華康粗圓體"/>
        <family val="3"/>
        <charset val="136"/>
      </rPr>
      <t>縣政府</t>
    </r>
    <phoneticPr fontId="5" type="noConversion"/>
  </si>
  <si>
    <r>
      <rPr>
        <sz val="8"/>
        <rFont val="華康粗圓體"/>
        <family val="3"/>
        <charset val="136"/>
      </rPr>
      <t>地　方
稅務局</t>
    </r>
    <phoneticPr fontId="5" type="noConversion"/>
  </si>
  <si>
    <r>
      <rPr>
        <sz val="8"/>
        <rFont val="華康粗圓體"/>
        <family val="3"/>
        <charset val="136"/>
      </rPr>
      <t>警察局</t>
    </r>
    <phoneticPr fontId="5" type="noConversion"/>
  </si>
  <si>
    <r>
      <rPr>
        <sz val="8"/>
        <rFont val="華康粗圓體"/>
        <family val="3"/>
        <charset val="136"/>
      </rPr>
      <t>消防局</t>
    </r>
    <phoneticPr fontId="5" type="noConversion"/>
  </si>
  <si>
    <r>
      <rPr>
        <sz val="8"/>
        <rFont val="華康粗圓體"/>
        <family val="3"/>
        <charset val="136"/>
      </rPr>
      <t>衛生局
及所屬</t>
    </r>
    <phoneticPr fontId="5" type="noConversion"/>
  </si>
  <si>
    <r>
      <rPr>
        <sz val="8"/>
        <rFont val="華康粗圓體"/>
        <family val="3"/>
        <charset val="136"/>
      </rPr>
      <t>縣立
醫院</t>
    </r>
    <phoneticPr fontId="5" type="noConversion"/>
  </si>
  <si>
    <r>
      <rPr>
        <sz val="8"/>
        <rFont val="華康粗圓體"/>
        <family val="3"/>
        <charset val="136"/>
      </rPr>
      <t>鄉鎮市
衛生所</t>
    </r>
    <phoneticPr fontId="5" type="noConversion"/>
  </si>
  <si>
    <r>
      <rPr>
        <sz val="8"/>
        <rFont val="華康粗圓體"/>
        <family val="3"/>
        <charset val="136"/>
      </rPr>
      <t>環　境
保護局</t>
    </r>
    <phoneticPr fontId="5" type="noConversion"/>
  </si>
  <si>
    <r>
      <rPr>
        <sz val="8"/>
        <rFont val="華康粗圓體"/>
        <family val="3"/>
        <charset val="136"/>
      </rPr>
      <t>地　政
事務所</t>
    </r>
    <phoneticPr fontId="5" type="noConversion"/>
  </si>
  <si>
    <r>
      <rPr>
        <sz val="8"/>
        <rFont val="華康粗圓體"/>
        <family val="3"/>
        <charset val="136"/>
      </rPr>
      <t>戶　政
事務所</t>
    </r>
    <phoneticPr fontId="5" type="noConversion"/>
  </si>
  <si>
    <r>
      <rPr>
        <sz val="8"/>
        <rFont val="華康粗圓體"/>
        <family val="3"/>
        <charset val="136"/>
      </rPr>
      <t>其他縣
所屬機關</t>
    </r>
    <phoneticPr fontId="5" type="noConversion"/>
  </si>
  <si>
    <r>
      <rPr>
        <sz val="8"/>
        <rFont val="華康粗圓體"/>
        <family val="3"/>
        <charset val="136"/>
      </rPr>
      <t>鄉鎮市民
代表會</t>
    </r>
    <phoneticPr fontId="5" type="noConversion"/>
  </si>
  <si>
    <r>
      <rPr>
        <sz val="8"/>
        <rFont val="華康粗圓體"/>
        <family val="3"/>
        <charset val="136"/>
      </rPr>
      <t>鄉　鎮
市公所</t>
    </r>
    <phoneticPr fontId="5" type="noConversion"/>
  </si>
  <si>
    <r>
      <rPr>
        <sz val="8"/>
        <rFont val="華康粗圓體"/>
        <family val="3"/>
        <charset val="136"/>
      </rPr>
      <t>其他鄉鎮市
所屬機關</t>
    </r>
    <phoneticPr fontId="4" type="noConversion"/>
  </si>
  <si>
    <r>
      <rPr>
        <sz val="8"/>
        <rFont val="華康粗圓體"/>
        <family val="3"/>
        <charset val="136"/>
      </rPr>
      <t>縣</t>
    </r>
    <r>
      <rPr>
        <sz val="8"/>
        <rFont val="Arial Narrow"/>
        <family val="2"/>
      </rPr>
      <t>(</t>
    </r>
    <r>
      <rPr>
        <sz val="8"/>
        <rFont val="華康粗圓體"/>
        <family val="3"/>
        <charset val="136"/>
      </rPr>
      <t>市</t>
    </r>
    <r>
      <rPr>
        <sz val="8"/>
        <rFont val="Arial Narrow"/>
        <family val="2"/>
      </rPr>
      <t>)</t>
    </r>
    <r>
      <rPr>
        <sz val="8"/>
        <rFont val="華康粗圓體"/>
        <family val="3"/>
        <charset val="136"/>
      </rPr>
      <t>鄉鎮市營事業機構</t>
    </r>
    <phoneticPr fontId="5" type="noConversion"/>
  </si>
  <si>
    <r>
      <rPr>
        <sz val="8"/>
        <rFont val="華康粗圓體"/>
        <family val="3"/>
        <charset val="136"/>
      </rPr>
      <t>高中</t>
    </r>
    <r>
      <rPr>
        <sz val="8"/>
        <rFont val="Arial Narrow"/>
        <family val="2"/>
      </rPr>
      <t>(</t>
    </r>
    <r>
      <rPr>
        <sz val="8"/>
        <rFont val="華康粗圓體"/>
        <family val="3"/>
        <charset val="136"/>
      </rPr>
      <t>職</t>
    </r>
    <r>
      <rPr>
        <sz val="8"/>
        <rFont val="Arial Narrow"/>
        <family val="2"/>
      </rPr>
      <t>)
(</t>
    </r>
    <r>
      <rPr>
        <sz val="8"/>
        <rFont val="華康粗圓體"/>
        <family val="3"/>
        <charset val="136"/>
      </rPr>
      <t>含完全中學</t>
    </r>
    <r>
      <rPr>
        <sz val="8"/>
        <rFont val="Arial Narrow"/>
        <family val="2"/>
      </rPr>
      <t>)</t>
    </r>
    <phoneticPr fontId="5" type="noConversion"/>
  </si>
  <si>
    <r>
      <rPr>
        <sz val="8"/>
        <rFont val="華康粗圓體"/>
        <family val="3"/>
        <charset val="136"/>
      </rPr>
      <t>縣　　立
國民中學</t>
    </r>
    <phoneticPr fontId="5" type="noConversion"/>
  </si>
  <si>
    <r>
      <rPr>
        <sz val="9"/>
        <rFont val="華康中黑體"/>
        <family val="3"/>
        <charset val="136"/>
      </rPr>
      <t>行政組織</t>
    </r>
    <phoneticPr fontId="5" type="noConversion"/>
  </si>
  <si>
    <r>
      <rPr>
        <sz val="9"/>
        <rFont val="華康中黑體"/>
        <family val="3"/>
        <charset val="136"/>
      </rPr>
      <t>單位：人</t>
    </r>
    <phoneticPr fontId="5" type="noConversion"/>
  </si>
  <si>
    <r>
      <rPr>
        <sz val="9"/>
        <rFont val="華康粗圓體"/>
        <family val="3"/>
        <charset val="136"/>
      </rPr>
      <t>政務人員</t>
    </r>
    <phoneticPr fontId="5" type="noConversion"/>
  </si>
  <si>
    <r>
      <rPr>
        <sz val="9"/>
        <rFont val="華康粗圓體"/>
        <family val="3"/>
        <charset val="136"/>
      </rPr>
      <t>測量助理</t>
    </r>
    <phoneticPr fontId="5" type="noConversion"/>
  </si>
  <si>
    <r>
      <rPr>
        <sz val="9"/>
        <rFont val="華康粗圓體"/>
        <family val="3"/>
        <charset val="136"/>
      </rPr>
      <t>清潔隊員</t>
    </r>
    <phoneticPr fontId="4" type="noConversion"/>
  </si>
  <si>
    <r>
      <rPr>
        <sz val="9"/>
        <rFont val="華康粗圓體"/>
        <family val="3"/>
        <charset val="136"/>
      </rPr>
      <t>工　　友</t>
    </r>
    <phoneticPr fontId="4" type="noConversion"/>
  </si>
  <si>
    <r>
      <rPr>
        <sz val="9"/>
        <rFont val="華康粗圓體"/>
        <family val="3"/>
        <charset val="136"/>
      </rPr>
      <t>駐衛警察</t>
    </r>
    <phoneticPr fontId="4" type="noConversion"/>
  </si>
  <si>
    <r>
      <rPr>
        <sz val="9"/>
        <rFont val="華康粗圓體"/>
        <family val="3"/>
        <charset val="136"/>
      </rPr>
      <t>聘用人員</t>
    </r>
    <phoneticPr fontId="4" type="noConversion"/>
  </si>
  <si>
    <r>
      <rPr>
        <sz val="9"/>
        <rFont val="華康粗圓體"/>
        <family val="3"/>
        <charset val="136"/>
      </rPr>
      <t>約僱人員</t>
    </r>
    <phoneticPr fontId="4" type="noConversion"/>
  </si>
  <si>
    <r>
      <rPr>
        <sz val="9"/>
        <rFont val="華康中黑體"/>
        <family val="3"/>
        <charset val="136"/>
      </rPr>
      <t>行政組織</t>
    </r>
    <phoneticPr fontId="5" type="noConversion"/>
  </si>
  <si>
    <r>
      <rPr>
        <sz val="9"/>
        <rFont val="華康中黑體"/>
        <family val="3"/>
        <charset val="136"/>
      </rPr>
      <t>單位：人</t>
    </r>
    <phoneticPr fontId="5" type="noConversion"/>
  </si>
  <si>
    <r>
      <rPr>
        <sz val="9"/>
        <rFont val="華康粗圓體"/>
        <family val="3"/>
        <charset val="136"/>
      </rPr>
      <t>總計</t>
    </r>
    <phoneticPr fontId="4" type="noConversion"/>
  </si>
  <si>
    <r>
      <rPr>
        <sz val="9"/>
        <rFont val="華康粗圓體"/>
        <family val="3"/>
        <charset val="136"/>
      </rPr>
      <t>民　　選
機關首長</t>
    </r>
    <phoneticPr fontId="5" type="noConversion"/>
  </si>
  <si>
    <r>
      <rPr>
        <sz val="9"/>
        <rFont val="華康粗圓體"/>
        <family val="3"/>
        <charset val="136"/>
      </rPr>
      <t>政務人員</t>
    </r>
    <phoneticPr fontId="5" type="noConversion"/>
  </si>
  <si>
    <r>
      <rPr>
        <sz val="9"/>
        <rFont val="華康粗圓體"/>
        <family val="3"/>
        <charset val="136"/>
      </rPr>
      <t>正式職員</t>
    </r>
    <phoneticPr fontId="5" type="noConversion"/>
  </si>
  <si>
    <r>
      <rPr>
        <sz val="9"/>
        <rFont val="華康粗圓體"/>
        <family val="3"/>
        <charset val="136"/>
      </rPr>
      <t>校　長
及教師</t>
    </r>
    <phoneticPr fontId="5" type="noConversion"/>
  </si>
  <si>
    <r>
      <rPr>
        <sz val="9"/>
        <rFont val="華康粗圓體"/>
        <family val="3"/>
        <charset val="136"/>
      </rPr>
      <t>測量助理</t>
    </r>
    <phoneticPr fontId="5" type="noConversion"/>
  </si>
  <si>
    <r>
      <rPr>
        <sz val="9"/>
        <rFont val="華康粗圓體"/>
        <family val="3"/>
        <charset val="136"/>
      </rPr>
      <t>清潔隊員</t>
    </r>
    <phoneticPr fontId="4" type="noConversion"/>
  </si>
  <si>
    <r>
      <rPr>
        <sz val="9"/>
        <rFont val="華康粗圓體"/>
        <family val="3"/>
        <charset val="136"/>
      </rPr>
      <t xml:space="preserve">技工
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含駕駛</t>
    </r>
    <r>
      <rPr>
        <sz val="9"/>
        <rFont val="Arial Narrow"/>
        <family val="2"/>
      </rPr>
      <t>)</t>
    </r>
    <phoneticPr fontId="4" type="noConversion"/>
  </si>
  <si>
    <r>
      <rPr>
        <sz val="9"/>
        <rFont val="華康粗圓體"/>
        <family val="3"/>
        <charset val="136"/>
      </rPr>
      <t>工　　友</t>
    </r>
    <phoneticPr fontId="4" type="noConversion"/>
  </si>
  <si>
    <r>
      <rPr>
        <sz val="9"/>
        <rFont val="華康粗圓體"/>
        <family val="3"/>
        <charset val="136"/>
      </rPr>
      <t>正式工員</t>
    </r>
    <phoneticPr fontId="4" type="noConversion"/>
  </si>
  <si>
    <r>
      <rPr>
        <sz val="9"/>
        <rFont val="華康粗圓體"/>
        <family val="3"/>
        <charset val="136"/>
      </rPr>
      <t>駐衛警察</t>
    </r>
    <phoneticPr fontId="4" type="noConversion"/>
  </si>
  <si>
    <r>
      <rPr>
        <sz val="9"/>
        <rFont val="華康粗圓體"/>
        <family val="3"/>
        <charset val="136"/>
      </rPr>
      <t>聘用人員</t>
    </r>
    <phoneticPr fontId="4" type="noConversion"/>
  </si>
  <si>
    <r>
      <rPr>
        <sz val="9"/>
        <rFont val="華康粗圓體"/>
        <family val="3"/>
        <charset val="136"/>
      </rPr>
      <t>約僱人員</t>
    </r>
    <phoneticPr fontId="4" type="noConversion"/>
  </si>
  <si>
    <r>
      <rPr>
        <sz val="9"/>
        <rFont val="華康粗圓體"/>
        <family val="3"/>
        <charset val="136"/>
      </rPr>
      <t>臨編人員</t>
    </r>
    <phoneticPr fontId="4" type="noConversion"/>
  </si>
  <si>
    <r>
      <rPr>
        <sz val="9"/>
        <rFont val="華康粗圓體"/>
        <family val="3"/>
        <charset val="136"/>
      </rPr>
      <t>臨時員工</t>
    </r>
    <phoneticPr fontId="4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</si>
  <si>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"/>
        <family val="2"/>
      </rPr>
      <t>3-3</t>
    </r>
    <r>
      <rPr>
        <sz val="12"/>
        <rFont val="華康粗圓體"/>
        <family val="3"/>
        <charset val="136"/>
      </rPr>
      <t>、各級機關學校員工總人數</t>
    </r>
    <phoneticPr fontId="4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</si>
  <si>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
End of 2006</t>
    </r>
    <phoneticPr fontId="5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</si>
  <si>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
End of 2007</t>
    </r>
    <phoneticPr fontId="5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</si>
  <si>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
End of 2008</t>
    </r>
    <phoneticPr fontId="5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</si>
  <si>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
End of 2009</t>
    </r>
    <phoneticPr fontId="5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</si>
  <si>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
End of 2010</t>
    </r>
    <phoneticPr fontId="5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</si>
  <si>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
End of 2011</t>
    </r>
    <r>
      <rPr>
        <sz val="12"/>
        <color indexed="8"/>
        <rFont val="新細明體"/>
        <family val="1"/>
        <charset val="136"/>
      </rPr>
      <t/>
    </r>
    <phoneticPr fontId="4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</si>
  <si>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
End of 2012</t>
    </r>
    <phoneticPr fontId="5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</si>
  <si>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
End of 2013</t>
    </r>
    <phoneticPr fontId="5" type="noConversion"/>
  </si>
  <si>
    <r>
      <rPr>
        <sz val="8.5"/>
        <rFont val="華康中黑體"/>
        <family val="3"/>
        <charset val="136"/>
      </rPr>
      <t>　　　　　</t>
    </r>
    <r>
      <rPr>
        <sz val="8.5"/>
        <rFont val="Arial Narrow"/>
        <family val="2"/>
      </rPr>
      <t>2.</t>
    </r>
    <r>
      <rPr>
        <sz val="8.5"/>
        <rFont val="華康中黑體"/>
        <family val="3"/>
        <charset val="136"/>
      </rPr>
      <t>區公所所屬機關包含復興區圖書館及清潔隊等。</t>
    </r>
    <phoneticPr fontId="4" type="noConversion"/>
  </si>
  <si>
    <r>
      <rPr>
        <sz val="8.5"/>
        <rFont val="華康中黑體"/>
        <family val="3"/>
        <charset val="136"/>
      </rPr>
      <t>　　　　　</t>
    </r>
    <r>
      <rPr>
        <sz val="8.5"/>
        <rFont val="Arial Narrow"/>
        <family val="2"/>
      </rPr>
      <t>3.</t>
    </r>
    <r>
      <rPr>
        <sz val="8.5"/>
        <rFont val="華康中黑體"/>
        <family val="3"/>
        <charset val="136"/>
      </rPr>
      <t>自</t>
    </r>
    <r>
      <rPr>
        <sz val="8.5"/>
        <rFont val="Arial Narrow"/>
        <family val="2"/>
      </rPr>
      <t>103</t>
    </r>
    <r>
      <rPr>
        <sz val="8.5"/>
        <rFont val="華康中黑體"/>
        <family val="3"/>
        <charset val="136"/>
      </rPr>
      <t>年底起，職員含正式職員及臨編人員，且不再統計臨時人員。</t>
    </r>
    <phoneticPr fontId="4" type="noConversion"/>
  </si>
  <si>
    <t>資料來源：行政院人事行政總處、桃園果菜市場股份有限公司、桃園大眾捷運股份有限公司、桃園航空城股份</t>
    <phoneticPr fontId="4" type="noConversion"/>
  </si>
  <si>
    <t>　　　　　有限公司。</t>
    <phoneticPr fontId="4" type="noConversion"/>
  </si>
  <si>
    <r>
      <rPr>
        <sz val="8.5"/>
        <rFont val="華康中黑體"/>
        <family val="3"/>
        <charset val="136"/>
      </rPr>
      <t>說　　明：</t>
    </r>
    <r>
      <rPr>
        <sz val="8.5"/>
        <rFont val="Arial Narrow"/>
        <family val="2"/>
      </rPr>
      <t>1.</t>
    </r>
    <r>
      <rPr>
        <sz val="8.5"/>
        <rFont val="華康中黑體"/>
        <family val="3"/>
        <charset val="136"/>
      </rPr>
      <t>臨時員工內含代課教師；教師係指專任教師。</t>
    </r>
    <phoneticPr fontId="4" type="noConversion"/>
  </si>
  <si>
    <t xml:space="preserve">Source : Directorate-General of Personnel Administration, Executive Yuan, Taoyuan Fruit and Vegetable Market Corporation, Ltd., </t>
    <phoneticPr fontId="4" type="noConversion"/>
  </si>
  <si>
    <t xml:space="preserve">               Taoyuan Metro Corporation, Taoyuan Aerotropolis Corporation.</t>
    <phoneticPr fontId="4" type="noConversion"/>
  </si>
  <si>
    <t>行政組織</t>
    <phoneticPr fontId="5" type="noConversion"/>
  </si>
  <si>
    <t>Note :  1. Temporary workers included substitute teachers. Teachers refer to full-time teachers.</t>
    <phoneticPr fontId="4" type="noConversion"/>
  </si>
  <si>
    <r>
      <rPr>
        <sz val="9"/>
        <rFont val="華康粗圓體"/>
        <family val="3"/>
        <charset val="136"/>
      </rPr>
      <t>合計</t>
    </r>
    <phoneticPr fontId="5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</si>
  <si>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"/>
        <family val="2"/>
      </rPr>
      <t>3-3</t>
    </r>
    <r>
      <rPr>
        <sz val="12"/>
        <rFont val="華康粗圓體"/>
        <family val="3"/>
        <charset val="136"/>
      </rPr>
      <t>、各級機關學校員工總人數（續）</t>
    </r>
    <phoneticPr fontId="4" type="noConversion"/>
  </si>
  <si>
    <r>
      <rPr>
        <sz val="8.5"/>
        <rFont val="華康粗圓體"/>
        <family val="3"/>
        <charset val="136"/>
      </rPr>
      <t>　市立國民中學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Junior High Schools of City</t>
    </r>
    <phoneticPr fontId="4" type="noConversion"/>
  </si>
  <si>
    <r>
      <rPr>
        <sz val="8.5"/>
        <rFont val="華康粗圓體"/>
        <family val="3"/>
        <charset val="136"/>
      </rPr>
      <t>　高級中等學校
　</t>
    </r>
    <r>
      <rPr>
        <sz val="8"/>
        <rFont val="Arial Narrow"/>
        <family val="2"/>
      </rPr>
      <t>Senior High (Vocational) Schools</t>
    </r>
    <phoneticPr fontId="5" type="noConversion"/>
  </si>
  <si>
    <r>
      <rPr>
        <sz val="8.5"/>
        <rFont val="華康粗圓體"/>
        <family val="3"/>
        <charset val="136"/>
      </rPr>
      <t>　市營事業機構
　</t>
    </r>
    <r>
      <rPr>
        <sz val="8"/>
        <rFont val="Arial Narrow"/>
        <family val="2"/>
      </rPr>
      <t>Enterprise Organizations of City</t>
    </r>
    <phoneticPr fontId="5" type="noConversion"/>
  </si>
  <si>
    <r>
      <rPr>
        <sz val="8.5"/>
        <rFont val="華康粗圓體"/>
        <family val="3"/>
        <charset val="136"/>
      </rPr>
      <t>　其他市所屬機關
　</t>
    </r>
    <r>
      <rPr>
        <sz val="8"/>
        <rFont val="Arial Narrow"/>
        <family val="2"/>
      </rPr>
      <t xml:space="preserve">Other Subordinate Agencies of City Government </t>
    </r>
    <phoneticPr fontId="4" type="noConversion"/>
  </si>
  <si>
    <r>
      <rPr>
        <sz val="8.5"/>
        <rFont val="華康粗圓體"/>
        <family val="3"/>
        <charset val="136"/>
      </rPr>
      <t>　戶政事務所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Household Registration Offices</t>
    </r>
    <phoneticPr fontId="5" type="noConversion"/>
  </si>
  <si>
    <r>
      <rPr>
        <sz val="8.5"/>
        <rFont val="華康粗圓體"/>
        <family val="3"/>
        <charset val="136"/>
      </rPr>
      <t>　區衛生所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Public Health Centers of District</t>
    </r>
    <phoneticPr fontId="4" type="noConversion"/>
  </si>
  <si>
    <r>
      <rPr>
        <sz val="8.5"/>
        <rFont val="華康粗圓體"/>
        <family val="3"/>
        <charset val="136"/>
      </rPr>
      <t>　市立醫院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Hospitals of City</t>
    </r>
    <phoneticPr fontId="5" type="noConversion"/>
  </si>
  <si>
    <r>
      <rPr>
        <sz val="8.5"/>
        <rFont val="華康粗圓體"/>
        <family val="3"/>
        <charset val="136"/>
      </rPr>
      <t>　市政府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 xml:space="preserve">City Government </t>
    </r>
    <phoneticPr fontId="5" type="noConversion"/>
  </si>
  <si>
    <r>
      <rPr>
        <sz val="8.5"/>
        <rFont val="華康粗圓體"/>
        <family val="3"/>
        <charset val="136"/>
      </rPr>
      <t>　市議會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City Council</t>
    </r>
    <phoneticPr fontId="5" type="noConversion"/>
  </si>
  <si>
    <r>
      <rPr>
        <sz val="8.5"/>
        <rFont val="華康粗圓體"/>
        <family val="3"/>
        <charset val="136"/>
      </rPr>
      <t>機關別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Organization</t>
    </r>
    <phoneticPr fontId="4" type="noConversion"/>
  </si>
  <si>
    <t>Worker of Authorized Complement      (Crew)</t>
    <phoneticPr fontId="5" type="noConversion"/>
  </si>
  <si>
    <r>
      <rPr>
        <sz val="9"/>
        <rFont val="華康粗圓體"/>
        <family val="3"/>
        <charset val="136"/>
      </rPr>
      <t>年底別、性別及機關別</t>
    </r>
    <phoneticPr fontId="5" type="noConversion"/>
  </si>
  <si>
    <r>
      <rPr>
        <sz val="9"/>
        <rFont val="華康粗圓體"/>
        <family val="3"/>
        <charset val="136"/>
      </rPr>
      <t>總　計</t>
    </r>
    <phoneticPr fontId="4" type="noConversion"/>
  </si>
  <si>
    <r>
      <rPr>
        <sz val="9"/>
        <rFont val="華康粗圓體"/>
        <family val="3"/>
        <charset val="136"/>
      </rPr>
      <t>正式職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教</t>
    </r>
    <r>
      <rPr>
        <sz val="9"/>
        <rFont val="Arial Narrow"/>
        <family val="2"/>
      </rPr>
      <t>)</t>
    </r>
    <r>
      <rPr>
        <sz val="9"/>
        <rFont val="華康粗圓體"/>
        <family val="3"/>
        <charset val="136"/>
      </rPr>
      <t>員　</t>
    </r>
    <r>
      <rPr>
        <sz val="9"/>
        <rFont val="Arial Narrow"/>
        <family val="2"/>
      </rPr>
      <t xml:space="preserve"> Formal  Staff (Teacher)</t>
    </r>
    <phoneticPr fontId="4" type="noConversion"/>
  </si>
  <si>
    <r>
      <rPr>
        <sz val="9"/>
        <rFont val="華康粗圓體"/>
        <family val="3"/>
        <charset val="136"/>
      </rPr>
      <t>技工</t>
    </r>
    <r>
      <rPr>
        <sz val="8"/>
        <rFont val="Arial Narrow"/>
        <family val="2"/>
      </rPr>
      <t/>
    </r>
    <phoneticPr fontId="4" type="noConversion"/>
  </si>
  <si>
    <r>
      <rPr>
        <sz val="9"/>
        <rFont val="華康粗圓體"/>
        <family val="3"/>
        <charset val="136"/>
      </rPr>
      <t>駕駛</t>
    </r>
    <phoneticPr fontId="4" type="noConversion"/>
  </si>
  <si>
    <r>
      <rPr>
        <sz val="9"/>
        <rFont val="華康粗圓體"/>
        <family val="3"/>
        <charset val="136"/>
      </rPr>
      <t>正式工員</t>
    </r>
    <r>
      <rPr>
        <sz val="9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(</t>
    </r>
    <r>
      <rPr>
        <sz val="9"/>
        <rFont val="華康粗圓體"/>
        <family val="3"/>
        <charset val="136"/>
      </rPr>
      <t>船員</t>
    </r>
    <r>
      <rPr>
        <sz val="9"/>
        <rFont val="Arial Narrow"/>
        <family val="2"/>
      </rPr>
      <t>)</t>
    </r>
    <phoneticPr fontId="4" type="noConversion"/>
  </si>
  <si>
    <r>
      <rPr>
        <sz val="9"/>
        <rFont val="華康粗圓體"/>
        <family val="3"/>
        <charset val="136"/>
      </rPr>
      <t>合計</t>
    </r>
    <phoneticPr fontId="5" type="noConversion"/>
  </si>
  <si>
    <r>
      <rPr>
        <sz val="9"/>
        <rFont val="華康粗圓體"/>
        <family val="3"/>
        <charset val="136"/>
      </rPr>
      <t>民選首長</t>
    </r>
    <phoneticPr fontId="5" type="noConversion"/>
  </si>
  <si>
    <r>
      <rPr>
        <sz val="9"/>
        <rFont val="華康粗圓體"/>
        <family val="3"/>
        <charset val="136"/>
      </rPr>
      <t>職　員</t>
    </r>
    <phoneticPr fontId="5" type="noConversion"/>
  </si>
  <si>
    <r>
      <rPr>
        <sz val="9"/>
        <rFont val="華康粗圓體"/>
        <family val="3"/>
        <charset val="136"/>
      </rPr>
      <t>校長及教師</t>
    </r>
    <phoneticPr fontId="5" type="noConversion"/>
  </si>
  <si>
    <r>
      <rPr>
        <sz val="8.5"/>
        <rFont val="華康粗圓體"/>
        <family val="3"/>
        <charset val="136"/>
      </rPr>
      <t>性別</t>
    </r>
    <r>
      <rPr>
        <sz val="8.5"/>
        <rFont val="Arial Narrow"/>
        <family val="2"/>
      </rPr>
      <t xml:space="preserve"> Sex</t>
    </r>
    <phoneticPr fontId="4" type="noConversion"/>
  </si>
  <si>
    <r>
      <rPr>
        <sz val="8.5"/>
        <rFont val="華康粗圓體"/>
        <family val="3"/>
        <charset val="136"/>
      </rPr>
      <t>　男</t>
    </r>
    <r>
      <rPr>
        <sz val="8.5"/>
        <rFont val="Arial Narrow"/>
        <family val="2"/>
      </rPr>
      <t xml:space="preserve"> Male</t>
    </r>
    <phoneticPr fontId="5" type="noConversion"/>
  </si>
  <si>
    <r>
      <rPr>
        <sz val="8.5"/>
        <rFont val="華康粗圓體"/>
        <family val="3"/>
        <charset val="136"/>
      </rPr>
      <t>　女</t>
    </r>
    <r>
      <rPr>
        <sz val="8.5"/>
        <rFont val="Arial Narrow"/>
        <family val="2"/>
      </rPr>
      <t xml:space="preserve"> Female</t>
    </r>
    <phoneticPr fontId="5" type="noConversion"/>
  </si>
  <si>
    <r>
      <rPr>
        <sz val="8.5"/>
        <rFont val="華康粗圓體"/>
        <family val="3"/>
        <charset val="136"/>
      </rPr>
      <t>機關別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Organization</t>
    </r>
    <phoneticPr fontId="4" type="noConversion"/>
  </si>
  <si>
    <r>
      <rPr>
        <sz val="8.5"/>
        <rFont val="華康粗圓體"/>
        <family val="3"/>
        <charset val="136"/>
      </rPr>
      <t>　市議會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City Council</t>
    </r>
    <phoneticPr fontId="5" type="noConversion"/>
  </si>
  <si>
    <r>
      <rPr>
        <sz val="8.5"/>
        <rFont val="華康粗圓體"/>
        <family val="3"/>
        <charset val="136"/>
      </rPr>
      <t>　市政府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 xml:space="preserve">City Government </t>
    </r>
    <phoneticPr fontId="5" type="noConversion"/>
  </si>
  <si>
    <r>
      <rPr>
        <sz val="8.5"/>
        <rFont val="華康粗圓體"/>
        <family val="3"/>
        <charset val="136"/>
      </rPr>
      <t>　警察局及所屬
　</t>
    </r>
    <r>
      <rPr>
        <sz val="8"/>
        <rFont val="Arial Narrow"/>
        <family val="2"/>
      </rPr>
      <t xml:space="preserve">Police Department &amp; Subordinate Agencies </t>
    </r>
    <phoneticPr fontId="4" type="noConversion"/>
  </si>
  <si>
    <r>
      <rPr>
        <sz val="8.5"/>
        <rFont val="華康粗圓體"/>
        <family val="3"/>
        <charset val="136"/>
      </rPr>
      <t>　衛生局及所屬
　</t>
    </r>
    <r>
      <rPr>
        <sz val="8"/>
        <rFont val="Arial Narrow"/>
        <family val="2"/>
      </rPr>
      <t>Department of Public Health &amp; Subordinate Agencies</t>
    </r>
    <phoneticPr fontId="4" type="noConversion"/>
  </si>
  <si>
    <r>
      <rPr>
        <sz val="8.5"/>
        <rFont val="華康粗圓體"/>
        <family val="3"/>
        <charset val="136"/>
      </rPr>
      <t>　市立醫院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Hospitals of City</t>
    </r>
    <phoneticPr fontId="5" type="noConversion"/>
  </si>
  <si>
    <r>
      <rPr>
        <sz val="8.5"/>
        <rFont val="華康粗圓體"/>
        <family val="3"/>
        <charset val="136"/>
      </rPr>
      <t>　區衛生所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Public Health Centers of District</t>
    </r>
    <phoneticPr fontId="4" type="noConversion"/>
  </si>
  <si>
    <r>
      <rPr>
        <sz val="8.5"/>
        <rFont val="華康粗圓體"/>
        <family val="3"/>
        <charset val="136"/>
      </rPr>
      <t>　環境保護局及所屬
　</t>
    </r>
    <r>
      <rPr>
        <sz val="7.5"/>
        <rFont val="Arial Narrow"/>
        <family val="2"/>
      </rPr>
      <t xml:space="preserve">Department of Environmental Protection &amp; Subordinate Agencies </t>
    </r>
    <phoneticPr fontId="4" type="noConversion"/>
  </si>
  <si>
    <r>
      <rPr>
        <sz val="8.5"/>
        <rFont val="華康粗圓體"/>
        <family val="3"/>
        <charset val="136"/>
      </rPr>
      <t>　戶政事務所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Household Registration Offices</t>
    </r>
    <phoneticPr fontId="5" type="noConversion"/>
  </si>
  <si>
    <r>
      <rPr>
        <sz val="8.5"/>
        <rFont val="華康粗圓體"/>
        <family val="3"/>
        <charset val="136"/>
      </rPr>
      <t>　其他市所屬機關
　</t>
    </r>
    <r>
      <rPr>
        <sz val="8"/>
        <rFont val="Arial Narrow"/>
        <family val="2"/>
      </rPr>
      <t xml:space="preserve">Other Subordinate Agencies of City Government </t>
    </r>
    <phoneticPr fontId="4" type="noConversion"/>
  </si>
  <si>
    <r>
      <rPr>
        <sz val="8.5"/>
        <rFont val="華康粗圓體"/>
        <family val="3"/>
        <charset val="136"/>
      </rPr>
      <t>　區民代表會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District Councils</t>
    </r>
    <r>
      <rPr>
        <sz val="8.5"/>
        <rFont val="華康粗圓體"/>
        <family val="3"/>
        <charset val="136"/>
      </rPr>
      <t/>
    </r>
    <phoneticPr fontId="5" type="noConversion"/>
  </si>
  <si>
    <r>
      <rPr>
        <sz val="8.5"/>
        <rFont val="華康粗圓體"/>
        <family val="3"/>
        <charset val="136"/>
      </rPr>
      <t>　市營事業機構
　</t>
    </r>
    <r>
      <rPr>
        <sz val="8"/>
        <rFont val="Arial Narrow"/>
        <family val="2"/>
      </rPr>
      <t>Enterprise Organizations of City</t>
    </r>
    <phoneticPr fontId="5" type="noConversion"/>
  </si>
  <si>
    <r>
      <rPr>
        <sz val="8.5"/>
        <rFont val="華康粗圓體"/>
        <family val="3"/>
        <charset val="136"/>
      </rPr>
      <t>　高級中等學校
　</t>
    </r>
    <r>
      <rPr>
        <sz val="8"/>
        <rFont val="Arial Narrow"/>
        <family val="2"/>
      </rPr>
      <t>Senior High (Vocational) Schools</t>
    </r>
    <phoneticPr fontId="5" type="noConversion"/>
  </si>
  <si>
    <r>
      <rPr>
        <sz val="8.5"/>
        <rFont val="華康粗圓體"/>
        <family val="3"/>
        <charset val="136"/>
      </rPr>
      <t>　市立國民中學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Junior High Schools of City</t>
    </r>
    <phoneticPr fontId="4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</si>
  <si>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2006</t>
    </r>
    <phoneticPr fontId="4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</si>
  <si>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2007</t>
    </r>
    <phoneticPr fontId="4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</si>
  <si>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2008</t>
    </r>
    <phoneticPr fontId="4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</si>
  <si>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2009</t>
    </r>
    <phoneticPr fontId="4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</si>
  <si>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2010</t>
    </r>
    <phoneticPr fontId="4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</si>
  <si>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2011</t>
    </r>
    <r>
      <rPr>
        <sz val="12"/>
        <color indexed="8"/>
        <rFont val="新細明體"/>
        <family val="1"/>
        <charset val="136"/>
      </rPr>
      <t/>
    </r>
    <phoneticPr fontId="4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</si>
  <si>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2012</t>
    </r>
    <r>
      <rPr>
        <sz val="12"/>
        <color indexed="8"/>
        <rFont val="新細明體"/>
        <family val="1"/>
        <charset val="136"/>
      </rPr>
      <t/>
    </r>
    <phoneticPr fontId="4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</si>
  <si>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2013</t>
    </r>
    <phoneticPr fontId="4" type="noConversion"/>
  </si>
  <si>
    <r>
      <rPr>
        <sz val="9"/>
        <rFont val="華康粗圓體"/>
        <family val="3"/>
        <charset val="136"/>
      </rPr>
      <t>總計</t>
    </r>
    <phoneticPr fontId="5" type="noConversion"/>
  </si>
  <si>
    <r>
      <rPr>
        <sz val="9"/>
        <rFont val="華康粗圓體"/>
        <family val="3"/>
        <charset val="136"/>
      </rPr>
      <t>職等別</t>
    </r>
    <r>
      <rPr>
        <sz val="9"/>
        <rFont val="Arial Narrow"/>
        <family val="2"/>
      </rPr>
      <t xml:space="preserve"> </t>
    </r>
    <phoneticPr fontId="4" type="noConversion"/>
  </si>
  <si>
    <r>
      <t xml:space="preserve"> </t>
    </r>
    <r>
      <rPr>
        <sz val="9"/>
        <rFont val="華康粗圓體"/>
        <family val="3"/>
        <charset val="136"/>
      </rPr>
      <t>性別</t>
    </r>
    <r>
      <rPr>
        <sz val="9"/>
        <rFont val="Arial Narrow"/>
        <family val="2"/>
      </rPr>
      <t xml:space="preserve"> By Sex</t>
    </r>
    <phoneticPr fontId="4" type="noConversion"/>
  </si>
  <si>
    <r>
      <rPr>
        <sz val="9"/>
        <rFont val="華康粗圓體"/>
        <family val="3"/>
        <charset val="136"/>
      </rPr>
      <t>簡薦委任命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派</t>
    </r>
    <r>
      <rPr>
        <sz val="9"/>
        <rFont val="Arial Narrow"/>
        <family val="2"/>
      </rPr>
      <t>)</t>
    </r>
    <r>
      <rPr>
        <sz val="9"/>
        <rFont val="華康粗圓體"/>
        <family val="3"/>
        <charset val="136"/>
      </rPr>
      <t>人員</t>
    </r>
    <r>
      <rPr>
        <sz val="9"/>
        <rFont val="Arial Narrow"/>
        <family val="2"/>
      </rPr>
      <t xml:space="preserve"> </t>
    </r>
    <phoneticPr fontId="5" type="noConversion"/>
  </si>
  <si>
    <r>
      <rPr>
        <sz val="9"/>
        <rFont val="華康粗圓體"/>
        <family val="3"/>
        <charset val="136"/>
      </rPr>
      <t>校長
及教師</t>
    </r>
    <phoneticPr fontId="5" type="noConversion"/>
  </si>
  <si>
    <r>
      <rPr>
        <sz val="9"/>
        <rFont val="華康粗圓體"/>
        <family val="3"/>
        <charset val="136"/>
      </rPr>
      <t>警　察　人　員　</t>
    </r>
    <r>
      <rPr>
        <sz val="9"/>
        <rFont val="Arial Narrow"/>
        <family val="2"/>
      </rPr>
      <t>Police Officer</t>
    </r>
    <phoneticPr fontId="5" type="noConversion"/>
  </si>
  <si>
    <r>
      <rPr>
        <sz val="9"/>
        <rFont val="華康粗圓體"/>
        <family val="3"/>
        <charset val="136"/>
      </rPr>
      <t>醫　事　人　員　</t>
    </r>
    <r>
      <rPr>
        <sz val="9"/>
        <rFont val="Arial Narrow"/>
        <family val="2"/>
      </rPr>
      <t>Medical Personnel</t>
    </r>
    <phoneticPr fontId="5" type="noConversion"/>
  </si>
  <si>
    <r>
      <rPr>
        <sz val="9"/>
        <rFont val="華康粗圓體"/>
        <family val="3"/>
        <charset val="136"/>
      </rPr>
      <t>男</t>
    </r>
    <phoneticPr fontId="5" type="noConversion"/>
  </si>
  <si>
    <r>
      <rPr>
        <sz val="9"/>
        <rFont val="華康粗圓體"/>
        <family val="3"/>
        <charset val="136"/>
      </rPr>
      <t>女</t>
    </r>
    <phoneticPr fontId="5" type="noConversion"/>
  </si>
  <si>
    <r>
      <rPr>
        <sz val="9"/>
        <rFont val="華康粗圓體"/>
        <family val="3"/>
        <charset val="136"/>
      </rPr>
      <t>簡任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派</t>
    </r>
    <r>
      <rPr>
        <sz val="9"/>
        <rFont val="Arial Narrow"/>
        <family val="2"/>
      </rPr>
      <t xml:space="preserve">)
</t>
    </r>
    <r>
      <rPr>
        <sz val="9"/>
        <rFont val="華康粗圓體"/>
        <family val="3"/>
        <charset val="136"/>
      </rPr>
      <t>第</t>
    </r>
    <r>
      <rPr>
        <sz val="9"/>
        <rFont val="Arial Narrow"/>
        <family val="2"/>
      </rPr>
      <t>10-14</t>
    </r>
    <r>
      <rPr>
        <sz val="9"/>
        <rFont val="華康粗圓體"/>
        <family val="3"/>
        <charset val="136"/>
      </rPr>
      <t xml:space="preserve">職等
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相當簡任</t>
    </r>
    <r>
      <rPr>
        <sz val="9"/>
        <rFont val="Arial Narrow"/>
        <family val="2"/>
      </rPr>
      <t>)</t>
    </r>
    <phoneticPr fontId="4" type="noConversion"/>
  </si>
  <si>
    <r>
      <rPr>
        <sz val="9"/>
        <rFont val="華康粗圓體"/>
        <family val="3"/>
        <charset val="136"/>
      </rPr>
      <t>薦任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派</t>
    </r>
    <r>
      <rPr>
        <sz val="9"/>
        <rFont val="Arial Narrow"/>
        <family val="2"/>
      </rPr>
      <t xml:space="preserve">)
</t>
    </r>
    <r>
      <rPr>
        <sz val="9"/>
        <rFont val="華康粗圓體"/>
        <family val="3"/>
        <charset val="136"/>
      </rPr>
      <t>第</t>
    </r>
    <r>
      <rPr>
        <sz val="9"/>
        <rFont val="Arial Narrow"/>
        <family val="2"/>
      </rPr>
      <t>6-9</t>
    </r>
    <r>
      <rPr>
        <sz val="9"/>
        <rFont val="華康粗圓體"/>
        <family val="3"/>
        <charset val="136"/>
      </rPr>
      <t xml:space="preserve">職等
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相當薦任</t>
    </r>
    <r>
      <rPr>
        <sz val="9"/>
        <rFont val="Arial Narrow"/>
        <family val="2"/>
      </rPr>
      <t>)</t>
    </r>
    <phoneticPr fontId="4" type="noConversion"/>
  </si>
  <si>
    <r>
      <rPr>
        <sz val="9"/>
        <rFont val="華康粗圓體"/>
        <family val="3"/>
        <charset val="136"/>
      </rPr>
      <t>委任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派</t>
    </r>
    <r>
      <rPr>
        <sz val="9"/>
        <rFont val="Arial Narrow"/>
        <family val="2"/>
      </rPr>
      <t xml:space="preserve">)
</t>
    </r>
    <r>
      <rPr>
        <sz val="9"/>
        <rFont val="華康粗圓體"/>
        <family val="3"/>
        <charset val="136"/>
      </rPr>
      <t>第</t>
    </r>
    <r>
      <rPr>
        <sz val="9"/>
        <rFont val="Arial Narrow"/>
        <family val="2"/>
      </rPr>
      <t>1-5</t>
    </r>
    <r>
      <rPr>
        <sz val="9"/>
        <rFont val="華康粗圓體"/>
        <family val="3"/>
        <charset val="136"/>
      </rPr>
      <t xml:space="preserve">職等
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相當委任</t>
    </r>
    <r>
      <rPr>
        <sz val="9"/>
        <rFont val="Arial Narrow"/>
        <family val="2"/>
      </rPr>
      <t>)</t>
    </r>
    <phoneticPr fontId="4" type="noConversion"/>
  </si>
  <si>
    <r>
      <rPr>
        <sz val="9"/>
        <rFont val="華康粗圓體"/>
        <family val="3"/>
        <charset val="136"/>
      </rPr>
      <t>雇員</t>
    </r>
    <phoneticPr fontId="5" type="noConversion"/>
  </si>
  <si>
    <r>
      <rPr>
        <sz val="9"/>
        <rFont val="華康粗圓體"/>
        <family val="3"/>
        <charset val="136"/>
      </rPr>
      <t>警監</t>
    </r>
    <phoneticPr fontId="5" type="noConversion"/>
  </si>
  <si>
    <r>
      <rPr>
        <sz val="9"/>
        <rFont val="華康粗圓體"/>
        <family val="3"/>
        <charset val="136"/>
      </rPr>
      <t>警正</t>
    </r>
    <phoneticPr fontId="5" type="noConversion"/>
  </si>
  <si>
    <r>
      <rPr>
        <sz val="9"/>
        <rFont val="華康粗圓體"/>
        <family val="3"/>
        <charset val="136"/>
      </rPr>
      <t>警佐</t>
    </r>
    <phoneticPr fontId="5" type="noConversion"/>
  </si>
  <si>
    <r>
      <rPr>
        <sz val="9"/>
        <rFont val="華康粗圓體"/>
        <family val="3"/>
        <charset val="136"/>
      </rPr>
      <t>師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一</t>
    </r>
    <r>
      <rPr>
        <sz val="9"/>
        <rFont val="Arial Narrow"/>
        <family val="2"/>
      </rPr>
      <t>)</t>
    </r>
    <r>
      <rPr>
        <sz val="9"/>
        <rFont val="華康粗圓體"/>
        <family val="3"/>
        <charset val="136"/>
      </rPr>
      <t>級</t>
    </r>
    <phoneticPr fontId="5" type="noConversion"/>
  </si>
  <si>
    <r>
      <rPr>
        <sz val="9"/>
        <rFont val="華康粗圓體"/>
        <family val="3"/>
        <charset val="136"/>
      </rPr>
      <t>師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二</t>
    </r>
    <r>
      <rPr>
        <sz val="9"/>
        <rFont val="Arial Narrow"/>
        <family val="2"/>
      </rPr>
      <t>)</t>
    </r>
    <r>
      <rPr>
        <sz val="9"/>
        <rFont val="華康粗圓體"/>
        <family val="3"/>
        <charset val="136"/>
      </rPr>
      <t>級</t>
    </r>
    <phoneticPr fontId="5" type="noConversion"/>
  </si>
  <si>
    <r>
      <rPr>
        <sz val="9"/>
        <rFont val="華康粗圓體"/>
        <family val="3"/>
        <charset val="136"/>
      </rPr>
      <t>師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三</t>
    </r>
    <r>
      <rPr>
        <sz val="9"/>
        <rFont val="Arial Narrow"/>
        <family val="2"/>
      </rPr>
      <t>)</t>
    </r>
    <r>
      <rPr>
        <sz val="9"/>
        <rFont val="華康粗圓體"/>
        <family val="3"/>
        <charset val="136"/>
      </rPr>
      <t>級</t>
    </r>
    <phoneticPr fontId="5" type="noConversion"/>
  </si>
  <si>
    <r>
      <rPr>
        <sz val="9"/>
        <rFont val="華康粗圓體"/>
        <family val="3"/>
        <charset val="136"/>
      </rPr>
      <t>士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生</t>
    </r>
    <r>
      <rPr>
        <sz val="9"/>
        <rFont val="Arial Narrow"/>
        <family val="2"/>
      </rPr>
      <t>)</t>
    </r>
    <r>
      <rPr>
        <sz val="9"/>
        <rFont val="華康粗圓體"/>
        <family val="3"/>
        <charset val="136"/>
      </rPr>
      <t>級</t>
    </r>
    <phoneticPr fontId="5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</si>
  <si>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"/>
        <family val="2"/>
      </rPr>
      <t>3-4</t>
    </r>
    <r>
      <rPr>
        <sz val="12"/>
        <rFont val="華康粗圓體"/>
        <family val="3"/>
        <charset val="136"/>
      </rPr>
      <t>、各級機關學校公教人員－按官等別分</t>
    </r>
    <phoneticPr fontId="4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</si>
  <si>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"/>
        <family val="2"/>
      </rPr>
      <t>3-4</t>
    </r>
    <r>
      <rPr>
        <sz val="12"/>
        <rFont val="華康粗圓體"/>
        <family val="3"/>
        <charset val="136"/>
      </rPr>
      <t>、各級機關學校公教人員－按官等別分（續）</t>
    </r>
    <phoneticPr fontId="4" type="noConversion"/>
  </si>
  <si>
    <r>
      <rPr>
        <sz val="8.5"/>
        <rFont val="華康粗圓體"/>
        <family val="3"/>
        <charset val="136"/>
      </rPr>
      <t>合計</t>
    </r>
  </si>
  <si>
    <r>
      <rPr>
        <sz val="8.5"/>
        <rFont val="華康粗圓體"/>
        <family val="3"/>
        <charset val="136"/>
      </rPr>
      <t>警監</t>
    </r>
  </si>
  <si>
    <r>
      <rPr>
        <sz val="8.5"/>
        <rFont val="華康粗圓體"/>
        <family val="3"/>
        <charset val="136"/>
      </rPr>
      <t>警正</t>
    </r>
  </si>
  <si>
    <r>
      <rPr>
        <sz val="8.5"/>
        <rFont val="華康粗圓體"/>
        <family val="3"/>
        <charset val="136"/>
      </rPr>
      <t>警佐</t>
    </r>
  </si>
  <si>
    <r>
      <rPr>
        <sz val="8.5"/>
        <rFont val="華康粗圓體"/>
        <family val="3"/>
        <charset val="136"/>
      </rPr>
      <t>師</t>
    </r>
    <r>
      <rPr>
        <sz val="8.5"/>
        <rFont val="Arial Narrow"/>
        <family val="2"/>
      </rPr>
      <t>(</t>
    </r>
    <r>
      <rPr>
        <sz val="8.5"/>
        <rFont val="華康粗圓體"/>
        <family val="3"/>
        <charset val="136"/>
      </rPr>
      <t>一</t>
    </r>
    <r>
      <rPr>
        <sz val="8.5"/>
        <rFont val="Arial Narrow"/>
        <family val="2"/>
      </rPr>
      <t>)</t>
    </r>
    <r>
      <rPr>
        <sz val="8.5"/>
        <rFont val="華康粗圓體"/>
        <family val="3"/>
        <charset val="136"/>
      </rPr>
      <t>級</t>
    </r>
  </si>
  <si>
    <r>
      <rPr>
        <sz val="8.5"/>
        <rFont val="華康粗圓體"/>
        <family val="3"/>
        <charset val="136"/>
      </rPr>
      <t>師</t>
    </r>
    <r>
      <rPr>
        <sz val="8.5"/>
        <rFont val="Arial Narrow"/>
        <family val="2"/>
      </rPr>
      <t>(</t>
    </r>
    <r>
      <rPr>
        <sz val="8.5"/>
        <rFont val="華康粗圓體"/>
        <family val="3"/>
        <charset val="136"/>
      </rPr>
      <t>二</t>
    </r>
    <r>
      <rPr>
        <sz val="8.5"/>
        <rFont val="Arial Narrow"/>
        <family val="2"/>
      </rPr>
      <t>)</t>
    </r>
    <r>
      <rPr>
        <sz val="8.5"/>
        <rFont val="華康粗圓體"/>
        <family val="3"/>
        <charset val="136"/>
      </rPr>
      <t>級</t>
    </r>
  </si>
  <si>
    <r>
      <rPr>
        <sz val="8.5"/>
        <rFont val="華康粗圓體"/>
        <family val="3"/>
        <charset val="136"/>
      </rPr>
      <t>師</t>
    </r>
    <r>
      <rPr>
        <sz val="8.5"/>
        <rFont val="Arial Narrow"/>
        <family val="2"/>
      </rPr>
      <t>(</t>
    </r>
    <r>
      <rPr>
        <sz val="8.5"/>
        <rFont val="華康粗圓體"/>
        <family val="3"/>
        <charset val="136"/>
      </rPr>
      <t>三</t>
    </r>
    <r>
      <rPr>
        <sz val="8.5"/>
        <rFont val="Arial Narrow"/>
        <family val="2"/>
      </rPr>
      <t>)</t>
    </r>
    <r>
      <rPr>
        <sz val="8.5"/>
        <rFont val="華康粗圓體"/>
        <family val="3"/>
        <charset val="136"/>
      </rPr>
      <t>級</t>
    </r>
  </si>
  <si>
    <r>
      <rPr>
        <sz val="8.5"/>
        <rFont val="華康粗圓體"/>
        <family val="3"/>
        <charset val="136"/>
      </rPr>
      <t>士</t>
    </r>
    <r>
      <rPr>
        <sz val="8.5"/>
        <rFont val="Arial Narrow"/>
        <family val="2"/>
      </rPr>
      <t>(</t>
    </r>
    <r>
      <rPr>
        <sz val="8.5"/>
        <rFont val="華康粗圓體"/>
        <family val="3"/>
        <charset val="136"/>
      </rPr>
      <t>生</t>
    </r>
    <r>
      <rPr>
        <sz val="8.5"/>
        <rFont val="Arial Narrow"/>
        <family val="2"/>
      </rPr>
      <t>)</t>
    </r>
    <r>
      <rPr>
        <sz val="8.5"/>
        <rFont val="華康粗圓體"/>
        <family val="3"/>
        <charset val="136"/>
      </rPr>
      <t>級</t>
    </r>
  </si>
  <si>
    <r>
      <rPr>
        <sz val="8.5"/>
        <rFont val="華康粗圓體"/>
        <family val="3"/>
        <charset val="136"/>
      </rPr>
      <t>　女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Female</t>
    </r>
    <phoneticPr fontId="5" type="noConversion"/>
  </si>
  <si>
    <r>
      <rPr>
        <sz val="8.5"/>
        <rFont val="華康粗圓體"/>
        <family val="3"/>
        <charset val="136"/>
      </rPr>
      <t>　警察局及所屬
　</t>
    </r>
    <r>
      <rPr>
        <sz val="8"/>
        <rFont val="Arial Narrow"/>
        <family val="2"/>
      </rPr>
      <t>Police Department  &amp; Subordinate Agencies</t>
    </r>
    <phoneticPr fontId="5" type="noConversion"/>
  </si>
  <si>
    <r>
      <rPr>
        <sz val="8.5"/>
        <rFont val="華康粗圓體"/>
        <family val="3"/>
        <charset val="136"/>
      </rPr>
      <t xml:space="preserve">　衛生局及所屬
</t>
    </r>
    <r>
      <rPr>
        <sz val="8.5"/>
        <rFont val="Arial Narrow"/>
        <family val="2"/>
      </rPr>
      <t xml:space="preserve">     </t>
    </r>
    <r>
      <rPr>
        <sz val="8"/>
        <rFont val="Arial Narrow"/>
        <family val="2"/>
      </rPr>
      <t>Department of Public Health  &amp; Subordinate Agencies</t>
    </r>
    <phoneticPr fontId="4" type="noConversion"/>
  </si>
  <si>
    <r>
      <rPr>
        <sz val="8.5"/>
        <rFont val="華康粗圓體"/>
        <family val="3"/>
        <charset val="136"/>
      </rPr>
      <t>　環境保護局及所屬
　</t>
    </r>
    <r>
      <rPr>
        <sz val="7.5"/>
        <rFont val="Arial Narrow"/>
        <family val="2"/>
      </rPr>
      <t>Department of Envirmental Protection  &amp; Subordinate Agencies</t>
    </r>
    <phoneticPr fontId="5" type="noConversion"/>
  </si>
  <si>
    <r>
      <rPr>
        <sz val="8.5"/>
        <rFont val="華康粗圓體"/>
        <family val="3"/>
        <charset val="136"/>
      </rPr>
      <t>　區民代表會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District Councils</t>
    </r>
    <phoneticPr fontId="5" type="noConversion"/>
  </si>
  <si>
    <r>
      <rPr>
        <sz val="8.5"/>
        <rFont val="華康粗圓體"/>
        <family val="3"/>
        <charset val="136"/>
      </rPr>
      <t>年底、性別及機關別</t>
    </r>
    <phoneticPr fontId="5" type="noConversion"/>
  </si>
  <si>
    <r>
      <rPr>
        <sz val="8.5"/>
        <rFont val="華康粗圓體"/>
        <family val="3"/>
        <charset val="136"/>
      </rPr>
      <t>總計</t>
    </r>
    <phoneticPr fontId="5" type="noConversion"/>
  </si>
  <si>
    <r>
      <rPr>
        <sz val="8.5"/>
        <rFont val="華康粗圓體"/>
        <family val="3"/>
        <charset val="136"/>
      </rPr>
      <t>民選
首長</t>
    </r>
    <phoneticPr fontId="4" type="noConversion"/>
  </si>
  <si>
    <r>
      <rPr>
        <sz val="8.5"/>
        <rFont val="華康粗圓體"/>
        <family val="3"/>
        <charset val="136"/>
      </rPr>
      <t>政務人員</t>
    </r>
    <phoneticPr fontId="4" type="noConversion"/>
  </si>
  <si>
    <r>
      <rPr>
        <sz val="8.5"/>
        <rFont val="華康粗圓體"/>
        <family val="3"/>
        <charset val="136"/>
      </rPr>
      <t>校長
及教師</t>
    </r>
    <phoneticPr fontId="5" type="noConversion"/>
  </si>
  <si>
    <r>
      <rPr>
        <sz val="8.5"/>
        <rFont val="華康粗圓體"/>
        <family val="3"/>
        <charset val="136"/>
      </rPr>
      <t>合計</t>
    </r>
    <phoneticPr fontId="5" type="noConversion"/>
  </si>
  <si>
    <r>
      <rPr>
        <sz val="8.5"/>
        <rFont val="華康粗圓體"/>
        <family val="3"/>
        <charset val="136"/>
      </rPr>
      <t>雇員</t>
    </r>
    <phoneticPr fontId="5" type="noConversion"/>
  </si>
  <si>
    <r>
      <rPr>
        <sz val="8.5"/>
        <rFont val="華康粗圓體"/>
        <family val="3"/>
        <charset val="136"/>
      </rPr>
      <t>官等別</t>
    </r>
    <r>
      <rPr>
        <sz val="8.5"/>
        <rFont val="Arial Narrow"/>
        <family val="2"/>
      </rPr>
      <t xml:space="preserve"> </t>
    </r>
    <phoneticPr fontId="4" type="noConversion"/>
  </si>
  <si>
    <r>
      <rPr>
        <sz val="8.5"/>
        <rFont val="華康粗圓體"/>
        <family val="3"/>
        <charset val="136"/>
      </rPr>
      <t>簡薦委任</t>
    </r>
    <r>
      <rPr>
        <sz val="8.5"/>
        <rFont val="Arial Narrow"/>
        <family val="2"/>
      </rPr>
      <t>(</t>
    </r>
    <r>
      <rPr>
        <sz val="8.5"/>
        <rFont val="華康粗圓體"/>
        <family val="3"/>
        <charset val="136"/>
      </rPr>
      <t>派</t>
    </r>
    <r>
      <rPr>
        <sz val="8.5"/>
        <rFont val="Arial Narrow"/>
        <family val="2"/>
      </rPr>
      <t>)</t>
    </r>
    <r>
      <rPr>
        <sz val="8.5"/>
        <rFont val="華康粗圓體"/>
        <family val="3"/>
        <charset val="136"/>
      </rPr>
      <t>人員</t>
    </r>
    <r>
      <rPr>
        <sz val="8.5"/>
        <rFont val="Arial Narrow"/>
        <family val="2"/>
      </rPr>
      <t xml:space="preserve"> </t>
    </r>
    <phoneticPr fontId="5" type="noConversion"/>
  </si>
  <si>
    <r>
      <rPr>
        <sz val="8.5"/>
        <rFont val="華康粗圓體"/>
        <family val="3"/>
        <charset val="136"/>
      </rPr>
      <t>警　察　人　員　</t>
    </r>
    <r>
      <rPr>
        <sz val="8.5"/>
        <rFont val="Arial Narrow"/>
        <family val="2"/>
      </rPr>
      <t>Police Officer</t>
    </r>
    <phoneticPr fontId="4" type="noConversion"/>
  </si>
  <si>
    <r>
      <rPr>
        <sz val="8.5"/>
        <rFont val="華康粗圓體"/>
        <family val="3"/>
        <charset val="136"/>
      </rPr>
      <t>醫　事　人　員　</t>
    </r>
    <r>
      <rPr>
        <sz val="8.5"/>
        <rFont val="Arial Narrow"/>
        <family val="2"/>
      </rPr>
      <t>Medical Personnel</t>
    </r>
    <phoneticPr fontId="4" type="noConversion"/>
  </si>
  <si>
    <r>
      <rPr>
        <sz val="8.5"/>
        <rFont val="華康粗圓體"/>
        <family val="3"/>
        <charset val="136"/>
      </rPr>
      <t>簡任</t>
    </r>
    <r>
      <rPr>
        <sz val="8.5"/>
        <rFont val="Arial Narrow"/>
        <family val="2"/>
      </rPr>
      <t>(</t>
    </r>
    <r>
      <rPr>
        <sz val="8.5"/>
        <rFont val="華康粗圓體"/>
        <family val="3"/>
        <charset val="136"/>
      </rPr>
      <t>派</t>
    </r>
    <r>
      <rPr>
        <sz val="8.5"/>
        <rFont val="Arial Narrow"/>
        <family val="2"/>
      </rPr>
      <t>)</t>
    </r>
    <phoneticPr fontId="5" type="noConversion"/>
  </si>
  <si>
    <r>
      <rPr>
        <sz val="8.5"/>
        <rFont val="華康粗圓體"/>
        <family val="3"/>
        <charset val="136"/>
      </rPr>
      <t>薦任</t>
    </r>
    <r>
      <rPr>
        <sz val="8.5"/>
        <rFont val="Arial Narrow"/>
        <family val="2"/>
      </rPr>
      <t>(</t>
    </r>
    <r>
      <rPr>
        <sz val="8.5"/>
        <rFont val="華康粗圓體"/>
        <family val="3"/>
        <charset val="136"/>
      </rPr>
      <t>派</t>
    </r>
    <r>
      <rPr>
        <sz val="8.5"/>
        <rFont val="Arial Narrow"/>
        <family val="2"/>
      </rPr>
      <t>)</t>
    </r>
    <phoneticPr fontId="5" type="noConversion"/>
  </si>
  <si>
    <r>
      <rPr>
        <sz val="8.5"/>
        <rFont val="華康粗圓體"/>
        <family val="3"/>
        <charset val="136"/>
      </rPr>
      <t>委任</t>
    </r>
    <r>
      <rPr>
        <sz val="8.5"/>
        <rFont val="Arial Narrow"/>
        <family val="2"/>
      </rPr>
      <t>(</t>
    </r>
    <r>
      <rPr>
        <sz val="8.5"/>
        <rFont val="華康粗圓體"/>
        <family val="3"/>
        <charset val="136"/>
      </rPr>
      <t>派</t>
    </r>
    <r>
      <rPr>
        <sz val="8.5"/>
        <rFont val="Arial Narrow"/>
        <family val="2"/>
      </rPr>
      <t>)</t>
    </r>
    <phoneticPr fontId="4" type="noConversion"/>
  </si>
  <si>
    <r>
      <rPr>
        <sz val="8.5"/>
        <rFont val="華康粗圓體"/>
        <family val="3"/>
        <charset val="136"/>
      </rPr>
      <t>性別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Sex</t>
    </r>
    <phoneticPr fontId="4" type="noConversion"/>
  </si>
  <si>
    <r>
      <rPr>
        <sz val="8.5"/>
        <rFont val="華康粗圓體"/>
        <family val="3"/>
        <charset val="136"/>
      </rPr>
      <t>　男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Male</t>
    </r>
    <phoneticPr fontId="5" type="noConversion"/>
  </si>
  <si>
    <r>
      <rPr>
        <sz val="9"/>
        <rFont val="華康粗圓體"/>
        <family val="3"/>
        <charset val="136"/>
      </rPr>
      <t>專科畢業</t>
    </r>
    <phoneticPr fontId="5" type="noConversion"/>
  </si>
  <si>
    <r>
      <rPr>
        <sz val="9"/>
        <rFont val="華康粗圓體"/>
        <family val="3"/>
        <charset val="136"/>
      </rPr>
      <t xml:space="preserve">總計
</t>
    </r>
    <r>
      <rPr>
        <sz val="9"/>
        <rFont val="Arial Narrow"/>
        <family val="2"/>
      </rPr>
      <t>Grand  Total</t>
    </r>
    <phoneticPr fontId="5" type="noConversion"/>
  </si>
  <si>
    <r>
      <rPr>
        <sz val="9"/>
        <rFont val="華康粗圓體"/>
        <family val="3"/>
        <charset val="136"/>
      </rPr>
      <t xml:space="preserve">研究所
</t>
    </r>
    <r>
      <rPr>
        <sz val="9"/>
        <rFont val="Arial Narrow"/>
        <family val="2"/>
      </rPr>
      <t>Graduate School</t>
    </r>
    <phoneticPr fontId="5" type="noConversion"/>
  </si>
  <si>
    <r>
      <rPr>
        <sz val="9"/>
        <rFont val="華康粗圓體"/>
        <family val="3"/>
        <charset val="136"/>
      </rPr>
      <t>高中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職</t>
    </r>
    <r>
      <rPr>
        <sz val="9"/>
        <rFont val="Arial Narrow"/>
        <family val="2"/>
      </rPr>
      <t>)</t>
    </r>
    <r>
      <rPr>
        <sz val="9"/>
        <rFont val="華康粗圓體"/>
        <family val="3"/>
        <charset val="136"/>
      </rPr>
      <t>畢業</t>
    </r>
    <phoneticPr fontId="5" type="noConversion"/>
  </si>
  <si>
    <r>
      <rPr>
        <sz val="9"/>
        <rFont val="華康粗圓體"/>
        <family val="3"/>
        <charset val="136"/>
      </rPr>
      <t>國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初</t>
    </r>
    <r>
      <rPr>
        <sz val="9"/>
        <rFont val="Arial Narrow"/>
        <family val="2"/>
      </rPr>
      <t>)</t>
    </r>
    <r>
      <rPr>
        <sz val="9"/>
        <rFont val="華康粗圓體"/>
        <family val="3"/>
        <charset val="136"/>
      </rPr>
      <t>中以下</t>
    </r>
    <phoneticPr fontId="5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</si>
  <si>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2008</t>
    </r>
    <phoneticPr fontId="5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</si>
  <si>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"/>
        <family val="2"/>
      </rPr>
      <t>3-5</t>
    </r>
    <r>
      <rPr>
        <sz val="12"/>
        <rFont val="華康粗圓體"/>
        <family val="3"/>
        <charset val="136"/>
      </rPr>
      <t>、各級機關學校公教人員－按教育程度分</t>
    </r>
    <phoneticPr fontId="4" type="noConversion"/>
  </si>
  <si>
    <t>Senior High (Vocational) School</t>
    <phoneticPr fontId="4" type="noConversion"/>
  </si>
  <si>
    <t>Junior High School &amp; Under</t>
    <phoneticPr fontId="4" type="noConversion"/>
  </si>
  <si>
    <r>
      <rPr>
        <sz val="9"/>
        <rFont val="華康粗圓體"/>
        <family val="3"/>
        <charset val="136"/>
      </rPr>
      <t xml:space="preserve">年底、性別及機關別
</t>
    </r>
    <r>
      <rPr>
        <sz val="9"/>
        <rFont val="Arial Narrow"/>
        <family val="2"/>
      </rPr>
      <t xml:space="preserve">End of Year, Sex and Organization </t>
    </r>
    <phoneticPr fontId="5" type="noConversion"/>
  </si>
  <si>
    <r>
      <rPr>
        <sz val="9"/>
        <rFont val="華康粗圓體"/>
        <family val="3"/>
        <charset val="136"/>
      </rPr>
      <t xml:space="preserve">總計
</t>
    </r>
    <r>
      <rPr>
        <sz val="9"/>
        <rFont val="Arial Narrow"/>
        <family val="2"/>
      </rPr>
      <t>Grand  Total</t>
    </r>
    <phoneticPr fontId="5" type="noConversion"/>
  </si>
  <si>
    <r>
      <rPr>
        <sz val="9"/>
        <rFont val="華康粗圓體"/>
        <family val="3"/>
        <charset val="136"/>
      </rPr>
      <t xml:space="preserve">研究所
</t>
    </r>
    <r>
      <rPr>
        <sz val="9"/>
        <rFont val="Arial Narrow"/>
        <family val="2"/>
      </rPr>
      <t>Graduate School</t>
    </r>
    <phoneticPr fontId="5" type="noConversion"/>
  </si>
  <si>
    <r>
      <rPr>
        <sz val="9"/>
        <rFont val="華康粗圓體"/>
        <family val="3"/>
        <charset val="136"/>
      </rPr>
      <t>專科畢業</t>
    </r>
    <phoneticPr fontId="5" type="noConversion"/>
  </si>
  <si>
    <r>
      <rPr>
        <sz val="9"/>
        <rFont val="華康粗圓體"/>
        <family val="3"/>
        <charset val="136"/>
      </rPr>
      <t>高中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職</t>
    </r>
    <r>
      <rPr>
        <sz val="9"/>
        <rFont val="Arial Narrow"/>
        <family val="2"/>
      </rPr>
      <t>)</t>
    </r>
    <r>
      <rPr>
        <sz val="9"/>
        <rFont val="華康粗圓體"/>
        <family val="3"/>
        <charset val="136"/>
      </rPr>
      <t>畢業</t>
    </r>
    <phoneticPr fontId="5" type="noConversion"/>
  </si>
  <si>
    <r>
      <rPr>
        <sz val="9"/>
        <rFont val="華康粗圓體"/>
        <family val="3"/>
        <charset val="136"/>
      </rPr>
      <t>國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初</t>
    </r>
    <r>
      <rPr>
        <sz val="9"/>
        <rFont val="Arial Narrow"/>
        <family val="2"/>
      </rPr>
      <t>)</t>
    </r>
    <r>
      <rPr>
        <sz val="9"/>
        <rFont val="華康粗圓體"/>
        <family val="3"/>
        <charset val="136"/>
      </rPr>
      <t>中以下</t>
    </r>
    <phoneticPr fontId="5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</si>
  <si>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"/>
        <family val="2"/>
      </rPr>
      <t>3-5</t>
    </r>
    <r>
      <rPr>
        <sz val="12"/>
        <rFont val="華康粗圓體"/>
        <family val="3"/>
        <charset val="136"/>
      </rPr>
      <t>、各級機關學校公教人員－按教育程度分（續）</t>
    </r>
    <phoneticPr fontId="4" type="noConversion"/>
  </si>
  <si>
    <r>
      <rPr>
        <sz val="9"/>
        <rFont val="華康粗圓體"/>
        <family val="3"/>
        <charset val="136"/>
      </rPr>
      <t>性別</t>
    </r>
    <r>
      <rPr>
        <sz val="9"/>
        <rFont val="Arial Narrow"/>
        <family val="2"/>
      </rPr>
      <t xml:space="preserve"> </t>
    </r>
    <r>
      <rPr>
        <sz val="8.5"/>
        <rFont val="Arial Narrow"/>
        <family val="2"/>
      </rPr>
      <t>Sex</t>
    </r>
    <phoneticPr fontId="4" type="noConversion"/>
  </si>
  <si>
    <r>
      <rPr>
        <sz val="9"/>
        <rFont val="華康粗圓體"/>
        <family val="3"/>
        <charset val="136"/>
      </rPr>
      <t>　男</t>
    </r>
    <r>
      <rPr>
        <sz val="9"/>
        <rFont val="Arial Narrow"/>
        <family val="2"/>
      </rPr>
      <t xml:space="preserve"> </t>
    </r>
    <r>
      <rPr>
        <sz val="8.5"/>
        <rFont val="Arial Narrow"/>
        <family val="2"/>
      </rPr>
      <t>Male</t>
    </r>
    <phoneticPr fontId="5" type="noConversion"/>
  </si>
  <si>
    <r>
      <rPr>
        <sz val="9"/>
        <rFont val="華康粗圓體"/>
        <family val="3"/>
        <charset val="136"/>
      </rPr>
      <t>　女</t>
    </r>
    <r>
      <rPr>
        <sz val="9"/>
        <rFont val="Arial Narrow"/>
        <family val="2"/>
      </rPr>
      <t xml:space="preserve"> </t>
    </r>
    <r>
      <rPr>
        <sz val="8.5"/>
        <rFont val="Arial Narrow"/>
        <family val="2"/>
      </rPr>
      <t>Female</t>
    </r>
    <phoneticPr fontId="5" type="noConversion"/>
  </si>
  <si>
    <r>
      <rPr>
        <sz val="9"/>
        <rFont val="華康粗圓體"/>
        <family val="3"/>
        <charset val="136"/>
      </rPr>
      <t>機關別</t>
    </r>
    <r>
      <rPr>
        <sz val="9"/>
        <rFont val="Arial Narrow"/>
        <family val="2"/>
      </rPr>
      <t xml:space="preserve"> </t>
    </r>
    <r>
      <rPr>
        <sz val="8.5"/>
        <rFont val="Arial Narrow"/>
        <family val="2"/>
      </rPr>
      <t>Organization</t>
    </r>
    <phoneticPr fontId="4" type="noConversion"/>
  </si>
  <si>
    <r>
      <rPr>
        <sz val="9"/>
        <rFont val="華康粗圓體"/>
        <family val="3"/>
        <charset val="136"/>
      </rPr>
      <t>　市議會</t>
    </r>
    <r>
      <rPr>
        <sz val="9"/>
        <rFont val="Arial Narrow"/>
        <family val="2"/>
      </rPr>
      <t xml:space="preserve"> </t>
    </r>
    <r>
      <rPr>
        <sz val="8.5"/>
        <rFont val="Arial Narrow"/>
        <family val="2"/>
      </rPr>
      <t>City Council</t>
    </r>
    <phoneticPr fontId="5" type="noConversion"/>
  </si>
  <si>
    <r>
      <rPr>
        <sz val="9"/>
        <rFont val="華康粗圓體"/>
        <family val="3"/>
        <charset val="136"/>
      </rPr>
      <t>　警察局及所屬</t>
    </r>
    <r>
      <rPr>
        <sz val="9"/>
        <rFont val="Arial Narrow"/>
        <family val="2"/>
      </rPr>
      <t xml:space="preserve"> </t>
    </r>
    <r>
      <rPr>
        <sz val="8.5"/>
        <rFont val="Arial Narrow"/>
        <family val="2"/>
      </rPr>
      <t xml:space="preserve">Police Department &amp; Subordinate Agencies </t>
    </r>
    <phoneticPr fontId="5" type="noConversion"/>
  </si>
  <si>
    <r>
      <rPr>
        <sz val="9"/>
        <rFont val="華康粗圓體"/>
        <family val="3"/>
        <charset val="136"/>
      </rPr>
      <t>　衛生局及所屬
　</t>
    </r>
    <r>
      <rPr>
        <sz val="8.5"/>
        <rFont val="Arial Narrow"/>
        <family val="2"/>
      </rPr>
      <t>Department of Public Health &amp; Subordinate Agencies</t>
    </r>
    <phoneticPr fontId="4" type="noConversion"/>
  </si>
  <si>
    <r>
      <rPr>
        <sz val="9"/>
        <rFont val="華康粗圓體"/>
        <family val="3"/>
        <charset val="136"/>
      </rPr>
      <t>　市立醫院</t>
    </r>
    <r>
      <rPr>
        <sz val="9"/>
        <rFont val="Arial Narrow"/>
        <family val="2"/>
      </rPr>
      <t xml:space="preserve"> </t>
    </r>
    <r>
      <rPr>
        <sz val="8.5"/>
        <rFont val="Arial Narrow"/>
        <family val="2"/>
      </rPr>
      <t>Hospitals of City</t>
    </r>
    <phoneticPr fontId="5" type="noConversion"/>
  </si>
  <si>
    <r>
      <rPr>
        <sz val="9"/>
        <rFont val="華康粗圓體"/>
        <family val="3"/>
        <charset val="136"/>
      </rPr>
      <t>　區衛生所</t>
    </r>
    <r>
      <rPr>
        <sz val="9"/>
        <rFont val="Arial Narrow"/>
        <family val="2"/>
      </rPr>
      <t xml:space="preserve"> </t>
    </r>
    <r>
      <rPr>
        <sz val="8.5"/>
        <rFont val="Arial Narrow"/>
        <family val="2"/>
      </rPr>
      <t>Public Health Centers of District</t>
    </r>
    <phoneticPr fontId="4" type="noConversion"/>
  </si>
  <si>
    <r>
      <rPr>
        <sz val="9"/>
        <rFont val="華康粗圓體"/>
        <family val="3"/>
        <charset val="136"/>
      </rPr>
      <t>　環境保護局及所屬
　</t>
    </r>
    <r>
      <rPr>
        <sz val="8.5"/>
        <rFont val="Arial Narrow"/>
        <family val="2"/>
      </rPr>
      <t xml:space="preserve">Department of Envirmental Protection &amp; Subordinate Agencies </t>
    </r>
    <phoneticPr fontId="4" type="noConversion"/>
  </si>
  <si>
    <r>
      <rPr>
        <sz val="9"/>
        <rFont val="華康粗圓體"/>
        <family val="3"/>
        <charset val="136"/>
      </rPr>
      <t>　戶政事務所</t>
    </r>
    <r>
      <rPr>
        <sz val="9"/>
        <rFont val="Arial Narrow"/>
        <family val="2"/>
      </rPr>
      <t xml:space="preserve"> </t>
    </r>
    <r>
      <rPr>
        <sz val="8.5"/>
        <rFont val="Arial Narrow"/>
        <family val="2"/>
      </rPr>
      <t>Household Registration Offices</t>
    </r>
    <phoneticPr fontId="5" type="noConversion"/>
  </si>
  <si>
    <r>
      <rPr>
        <sz val="9"/>
        <rFont val="華康粗圓體"/>
        <family val="3"/>
        <charset val="136"/>
      </rPr>
      <t>　其他市所屬機關
　</t>
    </r>
    <r>
      <rPr>
        <sz val="8.5"/>
        <rFont val="Arial Narrow"/>
        <family val="2"/>
      </rPr>
      <t xml:space="preserve">Other Subordinate Agencies of City Government </t>
    </r>
    <phoneticPr fontId="4" type="noConversion"/>
  </si>
  <si>
    <r>
      <rPr>
        <sz val="9"/>
        <rFont val="華康粗圓體"/>
        <family val="3"/>
        <charset val="136"/>
      </rPr>
      <t>　區民代表會</t>
    </r>
    <r>
      <rPr>
        <sz val="9"/>
        <rFont val="Arial Narrow"/>
        <family val="2"/>
      </rPr>
      <t xml:space="preserve"> </t>
    </r>
    <r>
      <rPr>
        <sz val="8.5"/>
        <rFont val="Arial Narrow"/>
        <family val="2"/>
      </rPr>
      <t>District Councils</t>
    </r>
    <phoneticPr fontId="5" type="noConversion"/>
  </si>
  <si>
    <r>
      <rPr>
        <sz val="9"/>
        <rFont val="華康粗圓體"/>
        <family val="3"/>
        <charset val="136"/>
      </rPr>
      <t>　市營事業機構
　</t>
    </r>
    <r>
      <rPr>
        <sz val="8.5"/>
        <rFont val="Arial Narrow"/>
        <family val="2"/>
      </rPr>
      <t>Enterprise Organizations of City</t>
    </r>
    <phoneticPr fontId="5" type="noConversion"/>
  </si>
  <si>
    <r>
      <rPr>
        <sz val="9"/>
        <rFont val="華康粗圓體"/>
        <family val="3"/>
        <charset val="136"/>
      </rPr>
      <t>　高級中等學校
　</t>
    </r>
    <r>
      <rPr>
        <sz val="8.5"/>
        <rFont val="Arial Narrow"/>
        <family val="2"/>
      </rPr>
      <t>Senior High (Vocational) Schools</t>
    </r>
    <phoneticPr fontId="5" type="noConversion"/>
  </si>
  <si>
    <r>
      <rPr>
        <sz val="9"/>
        <rFont val="華康粗圓體"/>
        <family val="3"/>
        <charset val="136"/>
      </rPr>
      <t>　市立國民中學</t>
    </r>
    <r>
      <rPr>
        <sz val="9"/>
        <rFont val="Arial Narrow"/>
        <family val="2"/>
      </rPr>
      <t xml:space="preserve"> </t>
    </r>
    <r>
      <rPr>
        <sz val="8.5"/>
        <rFont val="Arial Narrow"/>
        <family val="2"/>
      </rPr>
      <t>Junior High Schools of City</t>
    </r>
    <phoneticPr fontId="4" type="noConversion"/>
  </si>
  <si>
    <r>
      <rPr>
        <sz val="9"/>
        <rFont val="華康粗圓體"/>
        <family val="3"/>
        <charset val="136"/>
      </rPr>
      <t xml:space="preserve">年底及機關別
</t>
    </r>
    <r>
      <rPr>
        <sz val="9"/>
        <rFont val="Arial Narrow"/>
        <family val="2"/>
      </rPr>
      <t xml:space="preserve">End  of Year  &amp; Organization </t>
    </r>
    <phoneticPr fontId="5" type="noConversion"/>
  </si>
  <si>
    <r>
      <rPr>
        <sz val="9"/>
        <rFont val="華康粗圓體"/>
        <family val="3"/>
        <charset val="136"/>
      </rPr>
      <t>總</t>
    </r>
    <r>
      <rPr>
        <sz val="9"/>
        <rFont val="Arial Narrow"/>
        <family val="2"/>
      </rPr>
      <t xml:space="preserve">       </t>
    </r>
    <r>
      <rPr>
        <sz val="9"/>
        <rFont val="華康粗圓體"/>
        <family val="3"/>
        <charset val="136"/>
      </rPr>
      <t xml:space="preserve">計
</t>
    </r>
    <r>
      <rPr>
        <sz val="9"/>
        <rFont val="Arial Narrow"/>
        <family val="2"/>
      </rPr>
      <t>Grand  
Total</t>
    </r>
    <phoneticPr fontId="5" type="noConversion"/>
  </si>
  <si>
    <r>
      <rPr>
        <sz val="9"/>
        <rFont val="華康粗圓體"/>
        <family val="3"/>
        <charset val="136"/>
      </rPr>
      <t>性　　別　</t>
    </r>
    <r>
      <rPr>
        <sz val="9"/>
        <rFont val="Arial Narrow"/>
        <family val="2"/>
      </rPr>
      <t>Sex</t>
    </r>
    <phoneticPr fontId="5" type="noConversion"/>
  </si>
  <si>
    <r>
      <rPr>
        <sz val="9"/>
        <rFont val="華康粗圓體"/>
        <family val="3"/>
        <charset val="136"/>
      </rPr>
      <t>年</t>
    </r>
    <phoneticPr fontId="5" type="noConversion"/>
  </si>
  <si>
    <r>
      <rPr>
        <sz val="9"/>
        <rFont val="華康粗圓體"/>
        <family val="3"/>
        <charset val="136"/>
      </rPr>
      <t>齡</t>
    </r>
    <phoneticPr fontId="5" type="noConversion"/>
  </si>
  <si>
    <r>
      <rPr>
        <sz val="9"/>
        <rFont val="華康粗圓體"/>
        <family val="3"/>
        <charset val="136"/>
      </rPr>
      <t xml:space="preserve">男
</t>
    </r>
    <r>
      <rPr>
        <sz val="9"/>
        <rFont val="Arial Narrow"/>
        <family val="2"/>
      </rPr>
      <t>Male</t>
    </r>
    <phoneticPr fontId="5" type="noConversion"/>
  </si>
  <si>
    <r>
      <rPr>
        <sz val="9"/>
        <rFont val="華康粗圓體"/>
        <family val="3"/>
        <charset val="136"/>
      </rPr>
      <t xml:space="preserve">女
</t>
    </r>
    <r>
      <rPr>
        <sz val="9"/>
        <rFont val="Arial Narrow"/>
        <family val="2"/>
      </rPr>
      <t>Female</t>
    </r>
    <phoneticPr fontId="5" type="noConversion"/>
  </si>
  <si>
    <r>
      <rPr>
        <sz val="9"/>
        <rFont val="華康粗圓體"/>
        <family val="3"/>
        <charset val="136"/>
      </rPr>
      <t>平均年齡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歲</t>
    </r>
    <r>
      <rPr>
        <sz val="9"/>
        <rFont val="Arial Narrow"/>
        <family val="2"/>
      </rPr>
      <t>)
Average
 Age (year)</t>
    </r>
    <phoneticPr fontId="5" type="noConversion"/>
  </si>
  <si>
    <r>
      <t>25-29</t>
    </r>
    <r>
      <rPr>
        <sz val="9"/>
        <rFont val="華康粗圓體"/>
        <family val="3"/>
        <charset val="136"/>
      </rPr>
      <t xml:space="preserve">歲
</t>
    </r>
    <r>
      <rPr>
        <sz val="9"/>
        <rFont val="Arial Narrow"/>
        <family val="2"/>
      </rPr>
      <t xml:space="preserve"> 25~29
Years</t>
    </r>
    <phoneticPr fontId="4" type="noConversion"/>
  </si>
  <si>
    <r>
      <t>30-34</t>
    </r>
    <r>
      <rPr>
        <sz val="9"/>
        <rFont val="華康粗圓體"/>
        <family val="3"/>
        <charset val="136"/>
      </rPr>
      <t xml:space="preserve">歲
</t>
    </r>
    <r>
      <rPr>
        <sz val="9"/>
        <rFont val="Arial Narrow"/>
        <family val="2"/>
      </rPr>
      <t>30~34
Years</t>
    </r>
    <phoneticPr fontId="4" type="noConversion"/>
  </si>
  <si>
    <r>
      <t>35-39</t>
    </r>
    <r>
      <rPr>
        <sz val="9"/>
        <rFont val="華康粗圓體"/>
        <family val="3"/>
        <charset val="136"/>
      </rPr>
      <t xml:space="preserve">歲
</t>
    </r>
    <r>
      <rPr>
        <sz val="9"/>
        <rFont val="Arial Narrow"/>
        <family val="2"/>
      </rPr>
      <t>35~39
Years</t>
    </r>
    <phoneticPr fontId="4" type="noConversion"/>
  </si>
  <si>
    <r>
      <t>40-44</t>
    </r>
    <r>
      <rPr>
        <sz val="9"/>
        <rFont val="華康粗圓體"/>
        <family val="3"/>
        <charset val="136"/>
      </rPr>
      <t xml:space="preserve">歲
</t>
    </r>
    <r>
      <rPr>
        <sz val="9"/>
        <rFont val="Arial Narrow"/>
        <family val="2"/>
      </rPr>
      <t>40~44
Years</t>
    </r>
    <phoneticPr fontId="4" type="noConversion"/>
  </si>
  <si>
    <r>
      <t>45-49</t>
    </r>
    <r>
      <rPr>
        <sz val="9"/>
        <rFont val="華康粗圓體"/>
        <family val="3"/>
        <charset val="136"/>
      </rPr>
      <t xml:space="preserve">歲
</t>
    </r>
    <r>
      <rPr>
        <sz val="9"/>
        <rFont val="Arial Narrow"/>
        <family val="2"/>
      </rPr>
      <t>45~49
Years</t>
    </r>
    <phoneticPr fontId="4" type="noConversion"/>
  </si>
  <si>
    <r>
      <t>50-54</t>
    </r>
    <r>
      <rPr>
        <sz val="9"/>
        <rFont val="華康粗圓體"/>
        <family val="3"/>
        <charset val="136"/>
      </rPr>
      <t xml:space="preserve">歲
</t>
    </r>
    <r>
      <rPr>
        <sz val="9"/>
        <rFont val="Arial Narrow"/>
        <family val="2"/>
      </rPr>
      <t>50~54
Years</t>
    </r>
    <phoneticPr fontId="4" type="noConversion"/>
  </si>
  <si>
    <r>
      <t>55-59</t>
    </r>
    <r>
      <rPr>
        <sz val="9"/>
        <rFont val="華康粗圓體"/>
        <family val="3"/>
        <charset val="136"/>
      </rPr>
      <t xml:space="preserve">歲
</t>
    </r>
    <r>
      <rPr>
        <sz val="9"/>
        <rFont val="Arial Narrow"/>
        <family val="2"/>
      </rPr>
      <t>55~59
Years</t>
    </r>
    <phoneticPr fontId="4" type="noConversion"/>
  </si>
  <si>
    <r>
      <t>60-64</t>
    </r>
    <r>
      <rPr>
        <sz val="9"/>
        <rFont val="華康粗圓體"/>
        <family val="3"/>
        <charset val="136"/>
      </rPr>
      <t xml:space="preserve">歲
</t>
    </r>
    <r>
      <rPr>
        <sz val="9"/>
        <rFont val="Arial Narrow"/>
        <family val="2"/>
      </rPr>
      <t>60~64
Years</t>
    </r>
    <phoneticPr fontId="4" type="noConversion"/>
  </si>
  <si>
    <r>
      <t>65</t>
    </r>
    <r>
      <rPr>
        <sz val="9"/>
        <rFont val="華康粗圓體"/>
        <family val="3"/>
        <charset val="136"/>
      </rPr>
      <t xml:space="preserve">歲以上
</t>
    </r>
    <r>
      <rPr>
        <sz val="9"/>
        <rFont val="Arial Narrow"/>
        <family val="2"/>
      </rPr>
      <t>65 Years
and Over</t>
    </r>
    <phoneticPr fontId="5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</si>
  <si>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2006</t>
    </r>
    <phoneticPr fontId="4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</si>
  <si>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2007</t>
    </r>
    <phoneticPr fontId="4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</si>
  <si>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2008</t>
    </r>
    <phoneticPr fontId="4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</si>
  <si>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2009</t>
    </r>
    <phoneticPr fontId="4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</si>
  <si>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2010</t>
    </r>
    <phoneticPr fontId="4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</si>
  <si>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2011</t>
    </r>
    <r>
      <rPr>
        <sz val="12"/>
        <color indexed="8"/>
        <rFont val="新細明體"/>
        <family val="1"/>
        <charset val="136"/>
      </rPr>
      <t/>
    </r>
    <phoneticPr fontId="4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</si>
  <si>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2012</t>
    </r>
    <r>
      <rPr>
        <sz val="12"/>
        <color indexed="8"/>
        <rFont val="新細明體"/>
        <family val="1"/>
        <charset val="136"/>
      </rPr>
      <t/>
    </r>
    <phoneticPr fontId="4" type="noConversion"/>
  </si>
  <si>
    <r>
      <rPr>
        <sz val="8"/>
        <rFont val="華康中黑體"/>
        <family val="3"/>
        <charset val="136"/>
      </rPr>
      <t>資料來源：行政院人事行政總處。</t>
    </r>
    <phoneticPr fontId="5" type="noConversion"/>
  </si>
  <si>
    <r>
      <rPr>
        <sz val="8"/>
        <rFont val="華康中黑體"/>
        <family val="3"/>
        <charset val="136"/>
      </rPr>
      <t>說　　明：</t>
    </r>
    <r>
      <rPr>
        <sz val="8"/>
        <rFont val="Arial Narrow"/>
        <family val="2"/>
      </rPr>
      <t>1.</t>
    </r>
    <r>
      <rPr>
        <sz val="8"/>
        <rFont val="華康中黑體"/>
        <family val="3"/>
        <charset val="136"/>
      </rPr>
      <t>平均年齡</t>
    </r>
    <r>
      <rPr>
        <sz val="8"/>
        <rFont val="Arial Narrow"/>
        <family val="2"/>
      </rPr>
      <t xml:space="preserve"> =</t>
    </r>
    <phoneticPr fontId="5" type="noConversion"/>
  </si>
  <si>
    <r>
      <rPr>
        <sz val="8"/>
        <rFont val="華康中黑體"/>
        <family val="3"/>
        <charset val="136"/>
      </rPr>
      <t>　　　　　</t>
    </r>
    <r>
      <rPr>
        <sz val="8"/>
        <rFont val="Arial Narrow"/>
        <family val="2"/>
      </rPr>
      <t>2.102</t>
    </r>
    <r>
      <rPr>
        <sz val="8"/>
        <rFont val="華康中黑體"/>
        <family val="3"/>
        <charset val="136"/>
      </rPr>
      <t>年起平均年齡計算方式改為平均年齡</t>
    </r>
    <r>
      <rPr>
        <sz val="8"/>
        <rFont val="Arial Narrow"/>
        <family val="2"/>
      </rPr>
      <t xml:space="preserve"> =</t>
    </r>
    <phoneticPr fontId="5" type="noConversion"/>
  </si>
  <si>
    <r>
      <rPr>
        <sz val="8"/>
        <rFont val="華康中黑體"/>
        <family val="3"/>
        <charset val="136"/>
      </rPr>
      <t>　　　　　</t>
    </r>
    <r>
      <rPr>
        <sz val="8"/>
        <rFont val="Arial Narrow"/>
        <family val="2"/>
      </rPr>
      <t>3.</t>
    </r>
    <r>
      <rPr>
        <sz val="8"/>
        <rFont val="華康中黑體"/>
        <family val="3"/>
        <charset val="136"/>
      </rPr>
      <t>組中位數的計算方法舉例如下：</t>
    </r>
    <phoneticPr fontId="5" type="noConversion"/>
  </si>
  <si>
    <r>
      <rPr>
        <sz val="8"/>
        <rFont val="華康中黑體"/>
        <family val="3"/>
        <charset val="136"/>
      </rPr>
      <t>　　　　　</t>
    </r>
    <r>
      <rPr>
        <sz val="8"/>
        <rFont val="Arial Narrow"/>
        <family val="2"/>
      </rPr>
      <t xml:space="preserve">   25</t>
    </r>
    <r>
      <rPr>
        <sz val="8"/>
        <rFont val="華康中黑體"/>
        <family val="3"/>
        <charset val="136"/>
      </rPr>
      <t>至</t>
    </r>
    <r>
      <rPr>
        <sz val="8"/>
        <rFont val="Arial Narrow"/>
        <family val="2"/>
      </rPr>
      <t>29</t>
    </r>
    <r>
      <rPr>
        <sz val="8"/>
        <rFont val="華康中黑體"/>
        <family val="3"/>
        <charset val="136"/>
      </rPr>
      <t>歲組之組中位數為</t>
    </r>
    <r>
      <rPr>
        <sz val="8"/>
        <rFont val="Arial Narrow"/>
        <family val="2"/>
      </rPr>
      <t xml:space="preserve"> 27</t>
    </r>
    <r>
      <rPr>
        <sz val="8"/>
        <rFont val="華康中黑體"/>
        <family val="3"/>
        <charset val="136"/>
      </rPr>
      <t>，其餘類推，但</t>
    </r>
    <r>
      <rPr>
        <sz val="8"/>
        <rFont val="Arial Narrow"/>
        <family val="2"/>
      </rPr>
      <t>24</t>
    </r>
    <r>
      <rPr>
        <sz val="8"/>
        <rFont val="華康中黑體"/>
        <family val="3"/>
        <charset val="136"/>
      </rPr>
      <t>歲以下及</t>
    </r>
    <r>
      <rPr>
        <sz val="8"/>
        <rFont val="Arial Narrow"/>
        <family val="2"/>
      </rPr>
      <t>65</t>
    </r>
    <r>
      <rPr>
        <sz val="8"/>
        <rFont val="華康中黑體"/>
        <family val="3"/>
        <charset val="136"/>
      </rPr>
      <t>歲以上兩組之組中位數各以</t>
    </r>
    <r>
      <rPr>
        <sz val="8"/>
        <rFont val="Arial Narrow"/>
        <family val="2"/>
      </rPr>
      <t>22</t>
    </r>
    <r>
      <rPr>
        <sz val="8"/>
        <rFont val="華康中黑體"/>
        <family val="3"/>
        <charset val="136"/>
      </rPr>
      <t>及</t>
    </r>
    <r>
      <rPr>
        <sz val="8"/>
        <rFont val="Arial Narrow"/>
        <family val="2"/>
      </rPr>
      <t>65</t>
    </r>
    <r>
      <rPr>
        <sz val="8"/>
        <rFont val="華康中黑體"/>
        <family val="3"/>
        <charset val="136"/>
      </rPr>
      <t>代表。</t>
    </r>
    <phoneticPr fontId="5" type="noConversion"/>
  </si>
  <si>
    <r>
      <t xml:space="preserve">      </t>
    </r>
    <r>
      <rPr>
        <sz val="8"/>
        <rFont val="華康中黑體"/>
        <family val="3"/>
        <charset val="136"/>
      </rPr>
      <t>　</t>
    </r>
    <r>
      <rPr>
        <sz val="8"/>
        <rFont val="Arial Narrow"/>
        <family val="2"/>
      </rPr>
      <t xml:space="preserve">     group median of the 25-29 age group is 27 ; group middle points of those aged 24 and younger and 65  and older are 22  and 65,</t>
    </r>
    <phoneticPr fontId="4" type="noConversion"/>
  </si>
  <si>
    <r>
      <t xml:space="preserve">   </t>
    </r>
    <r>
      <rPr>
        <sz val="8"/>
        <rFont val="華康中黑體"/>
        <family val="3"/>
        <charset val="136"/>
      </rPr>
      <t>　</t>
    </r>
    <r>
      <rPr>
        <sz val="8"/>
        <rFont val="Arial Narrow"/>
        <family val="2"/>
      </rPr>
      <t xml:space="preserve">    </t>
    </r>
    <r>
      <rPr>
        <sz val="8"/>
        <rFont val="華康中黑體"/>
        <family val="3"/>
        <charset val="136"/>
      </rPr>
      <t>　</t>
    </r>
    <r>
      <rPr>
        <sz val="8"/>
        <rFont val="Arial Narrow"/>
        <family val="2"/>
      </rPr>
      <t>respectively.</t>
    </r>
    <phoneticPr fontId="5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</si>
  <si>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"/>
        <family val="2"/>
      </rPr>
      <t>3-6</t>
    </r>
    <r>
      <rPr>
        <sz val="12"/>
        <rFont val="華康粗圓體"/>
        <family val="3"/>
        <charset val="136"/>
      </rPr>
      <t>、各級機關學校公教人員－按年齡分</t>
    </r>
    <phoneticPr fontId="4" type="noConversion"/>
  </si>
  <si>
    <r>
      <t>24</t>
    </r>
    <r>
      <rPr>
        <sz val="9"/>
        <rFont val="華康粗圓體"/>
        <family val="3"/>
        <charset val="136"/>
      </rPr>
      <t xml:space="preserve">歲以下
</t>
    </r>
    <r>
      <rPr>
        <sz val="9"/>
        <rFont val="Arial Narrow"/>
        <family val="2"/>
      </rPr>
      <t>Under
24 Years</t>
    </r>
    <phoneticPr fontId="5" type="noConversion"/>
  </si>
  <si>
    <t xml:space="preserve">           2. Average age =                                                                                             since 2013.</t>
    <phoneticPr fontId="5" type="noConversion"/>
  </si>
  <si>
    <t>Age</t>
    <phoneticPr fontId="4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</si>
  <si>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"/>
        <family val="2"/>
      </rPr>
      <t>3-6</t>
    </r>
    <r>
      <rPr>
        <sz val="12"/>
        <rFont val="華康粗圓體"/>
        <family val="3"/>
        <charset val="136"/>
      </rPr>
      <t>、各級機關學校公教人員－按年齡分（續）</t>
    </r>
    <phoneticPr fontId="4" type="noConversion"/>
  </si>
  <si>
    <r>
      <rPr>
        <sz val="9"/>
        <rFont val="華康中黑體"/>
        <family val="3"/>
        <charset val="136"/>
      </rPr>
      <t>行政組織</t>
    </r>
    <phoneticPr fontId="5" type="noConversion"/>
  </si>
  <si>
    <r>
      <rPr>
        <sz val="9"/>
        <rFont val="華康中黑體"/>
        <family val="3"/>
        <charset val="136"/>
      </rPr>
      <t>單位：人</t>
    </r>
    <phoneticPr fontId="5" type="noConversion"/>
  </si>
  <si>
    <r>
      <rPr>
        <sz val="9"/>
        <rFont val="華康粗圓體"/>
        <family val="3"/>
        <charset val="136"/>
      </rPr>
      <t xml:space="preserve">年底、性別及機關別
</t>
    </r>
    <r>
      <rPr>
        <sz val="9"/>
        <rFont val="Arial Narrow"/>
        <family val="2"/>
      </rPr>
      <t xml:space="preserve">End  of Year , Sex and Organization </t>
    </r>
    <phoneticPr fontId="5" type="noConversion"/>
  </si>
  <si>
    <r>
      <rPr>
        <sz val="9"/>
        <rFont val="華康粗圓體"/>
        <family val="3"/>
        <charset val="136"/>
      </rPr>
      <t>總</t>
    </r>
    <r>
      <rPr>
        <sz val="9"/>
        <rFont val="Arial Narrow"/>
        <family val="2"/>
      </rPr>
      <t xml:space="preserve">       </t>
    </r>
    <r>
      <rPr>
        <sz val="9"/>
        <rFont val="華康粗圓體"/>
        <family val="3"/>
        <charset val="136"/>
      </rPr>
      <t xml:space="preserve">計
</t>
    </r>
    <r>
      <rPr>
        <sz val="9"/>
        <rFont val="Arial Narrow"/>
        <family val="2"/>
      </rPr>
      <t>Grand  
Total</t>
    </r>
    <phoneticPr fontId="5" type="noConversion"/>
  </si>
  <si>
    <r>
      <rPr>
        <sz val="9"/>
        <rFont val="華康粗圓體"/>
        <family val="3"/>
        <charset val="136"/>
      </rPr>
      <t>年　　齡　</t>
    </r>
    <phoneticPr fontId="5" type="noConversion"/>
  </si>
  <si>
    <r>
      <rPr>
        <sz val="9"/>
        <rFont val="華康粗圓體"/>
        <family val="3"/>
        <charset val="136"/>
      </rPr>
      <t>平均年齡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歲</t>
    </r>
    <r>
      <rPr>
        <sz val="9"/>
        <rFont val="Arial Narrow"/>
        <family val="2"/>
      </rPr>
      <t>)
Average
 Age (year)</t>
    </r>
    <phoneticPr fontId="5" type="noConversion"/>
  </si>
  <si>
    <r>
      <t>24</t>
    </r>
    <r>
      <rPr>
        <sz val="9"/>
        <rFont val="華康粗圓體"/>
        <family val="3"/>
        <charset val="136"/>
      </rPr>
      <t xml:space="preserve">歲以下
</t>
    </r>
    <r>
      <rPr>
        <sz val="9"/>
        <rFont val="Arial Narrow"/>
        <family val="2"/>
      </rPr>
      <t>Under 24
 Year</t>
    </r>
    <phoneticPr fontId="5" type="noConversion"/>
  </si>
  <si>
    <r>
      <t>25-29</t>
    </r>
    <r>
      <rPr>
        <sz val="9"/>
        <rFont val="華康粗圓體"/>
        <family val="3"/>
        <charset val="136"/>
      </rPr>
      <t xml:space="preserve">歲
</t>
    </r>
    <r>
      <rPr>
        <sz val="9"/>
        <rFont val="Arial Narrow"/>
        <family val="2"/>
      </rPr>
      <t xml:space="preserve"> 25~29
Years</t>
    </r>
    <phoneticPr fontId="4" type="noConversion"/>
  </si>
  <si>
    <r>
      <t>30-34</t>
    </r>
    <r>
      <rPr>
        <sz val="9"/>
        <rFont val="華康粗圓體"/>
        <family val="3"/>
        <charset val="136"/>
      </rPr>
      <t xml:space="preserve">歲
</t>
    </r>
    <r>
      <rPr>
        <sz val="9"/>
        <rFont val="Arial Narrow"/>
        <family val="2"/>
      </rPr>
      <t>30~34
Years</t>
    </r>
    <phoneticPr fontId="4" type="noConversion"/>
  </si>
  <si>
    <r>
      <t>35-39</t>
    </r>
    <r>
      <rPr>
        <sz val="9"/>
        <rFont val="華康粗圓體"/>
        <family val="3"/>
        <charset val="136"/>
      </rPr>
      <t xml:space="preserve">歲
</t>
    </r>
    <r>
      <rPr>
        <sz val="9"/>
        <rFont val="Arial Narrow"/>
        <family val="2"/>
      </rPr>
      <t>35~39
Years</t>
    </r>
    <phoneticPr fontId="4" type="noConversion"/>
  </si>
  <si>
    <r>
      <t>40-44</t>
    </r>
    <r>
      <rPr>
        <sz val="9"/>
        <rFont val="華康粗圓體"/>
        <family val="3"/>
        <charset val="136"/>
      </rPr>
      <t xml:space="preserve">歲
</t>
    </r>
    <r>
      <rPr>
        <sz val="9"/>
        <rFont val="Arial Narrow"/>
        <family val="2"/>
      </rPr>
      <t>40~44
Years</t>
    </r>
    <phoneticPr fontId="4" type="noConversion"/>
  </si>
  <si>
    <r>
      <t>45-49</t>
    </r>
    <r>
      <rPr>
        <sz val="9"/>
        <rFont val="華康粗圓體"/>
        <family val="3"/>
        <charset val="136"/>
      </rPr>
      <t xml:space="preserve">歲
</t>
    </r>
    <r>
      <rPr>
        <sz val="9"/>
        <rFont val="Arial Narrow"/>
        <family val="2"/>
      </rPr>
      <t>45~49
Years</t>
    </r>
    <phoneticPr fontId="4" type="noConversion"/>
  </si>
  <si>
    <r>
      <t>50-54</t>
    </r>
    <r>
      <rPr>
        <sz val="9"/>
        <rFont val="華康粗圓體"/>
        <family val="3"/>
        <charset val="136"/>
      </rPr>
      <t xml:space="preserve">歲
</t>
    </r>
    <r>
      <rPr>
        <sz val="9"/>
        <rFont val="Arial Narrow"/>
        <family val="2"/>
      </rPr>
      <t>50~54
Years</t>
    </r>
    <phoneticPr fontId="4" type="noConversion"/>
  </si>
  <si>
    <r>
      <t>55-59</t>
    </r>
    <r>
      <rPr>
        <sz val="9"/>
        <rFont val="華康粗圓體"/>
        <family val="3"/>
        <charset val="136"/>
      </rPr>
      <t xml:space="preserve">歲
</t>
    </r>
    <r>
      <rPr>
        <sz val="9"/>
        <rFont val="Arial Narrow"/>
        <family val="2"/>
      </rPr>
      <t>55~59
Years</t>
    </r>
    <phoneticPr fontId="4" type="noConversion"/>
  </si>
  <si>
    <r>
      <t>60-64</t>
    </r>
    <r>
      <rPr>
        <sz val="9"/>
        <rFont val="華康粗圓體"/>
        <family val="3"/>
        <charset val="136"/>
      </rPr>
      <t xml:space="preserve">歲
</t>
    </r>
    <r>
      <rPr>
        <sz val="9"/>
        <rFont val="Arial Narrow"/>
        <family val="2"/>
      </rPr>
      <t>60~64
Years</t>
    </r>
    <phoneticPr fontId="4" type="noConversion"/>
  </si>
  <si>
    <r>
      <t>65</t>
    </r>
    <r>
      <rPr>
        <sz val="9"/>
        <rFont val="華康粗圓體"/>
        <family val="3"/>
        <charset val="136"/>
      </rPr>
      <t xml:space="preserve">歲以上
</t>
    </r>
    <r>
      <rPr>
        <sz val="9"/>
        <rFont val="Arial Narrow"/>
        <family val="2"/>
      </rPr>
      <t>65 Years
and Over</t>
    </r>
    <phoneticPr fontId="5" type="noConversion"/>
  </si>
  <si>
    <r>
      <rPr>
        <sz val="8.5"/>
        <rFont val="華康粗圓體"/>
        <family val="3"/>
        <charset val="136"/>
      </rPr>
      <t>性別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Sex</t>
    </r>
    <phoneticPr fontId="4" type="noConversion"/>
  </si>
  <si>
    <r>
      <rPr>
        <sz val="8.5"/>
        <rFont val="華康粗圓體"/>
        <family val="3"/>
        <charset val="136"/>
      </rPr>
      <t>　男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Male</t>
    </r>
    <phoneticPr fontId="5" type="noConversion"/>
  </si>
  <si>
    <r>
      <rPr>
        <sz val="8.5"/>
        <rFont val="華康粗圓體"/>
        <family val="3"/>
        <charset val="136"/>
      </rPr>
      <t>　女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Female</t>
    </r>
    <phoneticPr fontId="5" type="noConversion"/>
  </si>
  <si>
    <r>
      <rPr>
        <sz val="8.5"/>
        <rFont val="華康粗圓體"/>
        <family val="3"/>
        <charset val="136"/>
      </rPr>
      <t>機關別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Organization</t>
    </r>
    <phoneticPr fontId="4" type="noConversion"/>
  </si>
  <si>
    <r>
      <rPr>
        <sz val="8.5"/>
        <rFont val="華康粗圓體"/>
        <family val="3"/>
        <charset val="136"/>
      </rPr>
      <t>　市議會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City Council</t>
    </r>
    <phoneticPr fontId="5" type="noConversion"/>
  </si>
  <si>
    <r>
      <rPr>
        <sz val="8.5"/>
        <rFont val="華康粗圓體"/>
        <family val="3"/>
        <charset val="136"/>
      </rPr>
      <t>　市政府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 xml:space="preserve">City Government </t>
    </r>
    <phoneticPr fontId="5" type="noConversion"/>
  </si>
  <si>
    <r>
      <rPr>
        <sz val="8.5"/>
        <rFont val="華康粗圓體"/>
        <family val="3"/>
        <charset val="136"/>
      </rPr>
      <t>　警察局及所屬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 xml:space="preserve">Police Department  &amp; Subordinate Agencies </t>
    </r>
    <phoneticPr fontId="5" type="noConversion"/>
  </si>
  <si>
    <r>
      <rPr>
        <sz val="8.5"/>
        <rFont val="華康粗圓體"/>
        <family val="3"/>
        <charset val="136"/>
      </rPr>
      <t>　衛生局及所屬
　</t>
    </r>
    <r>
      <rPr>
        <sz val="8"/>
        <rFont val="Arial Narrow"/>
        <family val="2"/>
      </rPr>
      <t>Department of Public Health &amp; Subordinate Agencies</t>
    </r>
    <phoneticPr fontId="4" type="noConversion"/>
  </si>
  <si>
    <r>
      <rPr>
        <sz val="8.5"/>
        <rFont val="華康粗圓體"/>
        <family val="3"/>
        <charset val="136"/>
      </rPr>
      <t>　市立醫院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Hospitals of City</t>
    </r>
    <phoneticPr fontId="5" type="noConversion"/>
  </si>
  <si>
    <r>
      <rPr>
        <sz val="8.5"/>
        <rFont val="華康粗圓體"/>
        <family val="3"/>
        <charset val="136"/>
      </rPr>
      <t>　區衛生所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Public Health Centers of District</t>
    </r>
    <phoneticPr fontId="4" type="noConversion"/>
  </si>
  <si>
    <r>
      <rPr>
        <sz val="8.5"/>
        <rFont val="華康粗圓體"/>
        <family val="3"/>
        <charset val="136"/>
      </rPr>
      <t>　環境保護局及所屬
　</t>
    </r>
    <r>
      <rPr>
        <sz val="8"/>
        <rFont val="Arial Narrow"/>
        <family val="2"/>
      </rPr>
      <t xml:space="preserve">Department of Environmental Protection  &amp; Subordinate Agencies </t>
    </r>
    <phoneticPr fontId="4" type="noConversion"/>
  </si>
  <si>
    <r>
      <rPr>
        <sz val="8.5"/>
        <rFont val="華康粗圓體"/>
        <family val="3"/>
        <charset val="136"/>
      </rPr>
      <t>　戶政事務所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Household Registration Offices</t>
    </r>
    <phoneticPr fontId="5" type="noConversion"/>
  </si>
  <si>
    <r>
      <rPr>
        <sz val="8.5"/>
        <rFont val="華康粗圓體"/>
        <family val="3"/>
        <charset val="136"/>
      </rPr>
      <t>　其他市所屬機關
　</t>
    </r>
    <r>
      <rPr>
        <sz val="8"/>
        <rFont val="Arial Narrow"/>
        <family val="2"/>
      </rPr>
      <t xml:space="preserve">Other Subordinate Agencies of City Government </t>
    </r>
    <phoneticPr fontId="4" type="noConversion"/>
  </si>
  <si>
    <r>
      <rPr>
        <sz val="8.5"/>
        <rFont val="華康粗圓體"/>
        <family val="3"/>
        <charset val="136"/>
      </rPr>
      <t>　區民代表會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District Councils</t>
    </r>
    <r>
      <rPr>
        <sz val="8.5"/>
        <rFont val="華康粗圓體"/>
        <family val="3"/>
        <charset val="136"/>
      </rPr>
      <t/>
    </r>
    <phoneticPr fontId="5" type="noConversion"/>
  </si>
  <si>
    <r>
      <rPr>
        <sz val="8.5"/>
        <rFont val="華康粗圓體"/>
        <family val="3"/>
        <charset val="136"/>
      </rPr>
      <t>　市營事業機構
　</t>
    </r>
    <r>
      <rPr>
        <sz val="8"/>
        <rFont val="Arial Narrow"/>
        <family val="2"/>
      </rPr>
      <t>Enterprise Organizations of City</t>
    </r>
    <phoneticPr fontId="5" type="noConversion"/>
  </si>
  <si>
    <r>
      <rPr>
        <sz val="8.5"/>
        <rFont val="華康粗圓體"/>
        <family val="3"/>
        <charset val="136"/>
      </rPr>
      <t>　高級中等學校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Senior High (Vocational) Schools</t>
    </r>
    <phoneticPr fontId="5" type="noConversion"/>
  </si>
  <si>
    <r>
      <rPr>
        <sz val="8.5"/>
        <rFont val="華康粗圓體"/>
        <family val="3"/>
        <charset val="136"/>
      </rPr>
      <t>　市立國民中學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Junior High Schools of City</t>
    </r>
    <phoneticPr fontId="4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</si>
  <si>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"/>
        <family val="2"/>
      </rPr>
      <t>3-7</t>
    </r>
    <r>
      <rPr>
        <sz val="12"/>
        <rFont val="華康粗圓體"/>
        <family val="3"/>
        <charset val="136"/>
      </rPr>
      <t>、立法委員區域選舉概況</t>
    </r>
    <phoneticPr fontId="5" type="noConversion"/>
  </si>
  <si>
    <r>
      <rPr>
        <sz val="9"/>
        <rFont val="華康粗圓體"/>
        <family val="3"/>
        <charset val="136"/>
      </rPr>
      <t xml:space="preserve">屆及選舉區別
</t>
    </r>
    <r>
      <rPr>
        <sz val="9"/>
        <rFont val="Arial Narrow"/>
        <family val="2"/>
      </rPr>
      <t>Term &amp; Constituency</t>
    </r>
    <phoneticPr fontId="5" type="noConversion"/>
  </si>
  <si>
    <r>
      <rPr>
        <sz val="9"/>
        <rFont val="華康粗圓體"/>
        <family val="3"/>
        <charset val="136"/>
      </rPr>
      <t xml:space="preserve">投票日期
</t>
    </r>
    <r>
      <rPr>
        <sz val="9"/>
        <rFont val="Arial Narrow"/>
        <family val="2"/>
      </rPr>
      <t>Date of Ballot</t>
    </r>
    <phoneticPr fontId="5" type="noConversion"/>
  </si>
  <si>
    <r>
      <rPr>
        <sz val="9"/>
        <rFont val="華康粗圓體"/>
        <family val="3"/>
        <charset val="136"/>
      </rPr>
      <t xml:space="preserve">選舉人數
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人</t>
    </r>
    <r>
      <rPr>
        <sz val="9"/>
        <rFont val="Arial Narrow"/>
        <family val="2"/>
      </rPr>
      <t>)</t>
    </r>
    <phoneticPr fontId="5" type="noConversion"/>
  </si>
  <si>
    <r>
      <rPr>
        <sz val="9"/>
        <rFont val="華康粗圓體"/>
        <family val="3"/>
        <charset val="136"/>
      </rPr>
      <t>候選人數</t>
    </r>
    <r>
      <rPr>
        <sz val="9"/>
        <rFont val="Arial Narrow"/>
        <family val="2"/>
      </rPr>
      <t xml:space="preserve"> (</t>
    </r>
    <r>
      <rPr>
        <sz val="9"/>
        <rFont val="華康粗圓體"/>
        <family val="3"/>
        <charset val="136"/>
      </rPr>
      <t>人</t>
    </r>
    <r>
      <rPr>
        <sz val="9"/>
        <rFont val="Arial Narrow"/>
        <family val="2"/>
      </rPr>
      <t>)</t>
    </r>
    <phoneticPr fontId="5" type="noConversion"/>
  </si>
  <si>
    <r>
      <rPr>
        <sz val="9"/>
        <rFont val="華康粗圓體"/>
        <family val="3"/>
        <charset val="136"/>
      </rPr>
      <t>投　票　數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（票）</t>
    </r>
    <phoneticPr fontId="5" type="noConversion"/>
  </si>
  <si>
    <r>
      <rPr>
        <sz val="9"/>
        <rFont val="華康粗圓體"/>
        <family val="3"/>
        <charset val="136"/>
      </rPr>
      <t>當選人數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（人）</t>
    </r>
    <phoneticPr fontId="5" type="noConversion"/>
  </si>
  <si>
    <r>
      <rPr>
        <sz val="9"/>
        <rFont val="華康粗圓體"/>
        <family val="3"/>
        <charset val="136"/>
      </rPr>
      <t>投票數對選舉人數
比率</t>
    </r>
    <r>
      <rPr>
        <sz val="9"/>
        <rFont val="Arial Narrow"/>
        <family val="2"/>
      </rPr>
      <t xml:space="preserve"> (</t>
    </r>
    <r>
      <rPr>
        <sz val="9"/>
        <rFont val="華康粗圓體"/>
        <family val="3"/>
        <charset val="136"/>
      </rPr>
      <t>投票率</t>
    </r>
    <r>
      <rPr>
        <sz val="9"/>
        <rFont val="Arial Narrow"/>
        <family val="2"/>
      </rPr>
      <t>) (%)</t>
    </r>
    <phoneticPr fontId="5" type="noConversion"/>
  </si>
  <si>
    <r>
      <rPr>
        <sz val="9"/>
        <rFont val="華康粗圓體"/>
        <family val="3"/>
        <charset val="136"/>
      </rPr>
      <t>當選人數對候選人數
比率</t>
    </r>
    <r>
      <rPr>
        <sz val="9"/>
        <rFont val="Arial Narrow"/>
        <family val="2"/>
      </rPr>
      <t xml:space="preserve"> (</t>
    </r>
    <r>
      <rPr>
        <sz val="9"/>
        <rFont val="華康粗圓體"/>
        <family val="3"/>
        <charset val="136"/>
      </rPr>
      <t>當選率</t>
    </r>
    <r>
      <rPr>
        <sz val="9"/>
        <rFont val="Arial Narrow"/>
        <family val="2"/>
      </rPr>
      <t>) (%)</t>
    </r>
    <phoneticPr fontId="5" type="noConversion"/>
  </si>
  <si>
    <r>
      <rPr>
        <sz val="9"/>
        <rFont val="華康粗圓體"/>
        <family val="3"/>
        <charset val="136"/>
      </rPr>
      <t xml:space="preserve">年
</t>
    </r>
    <r>
      <rPr>
        <sz val="9"/>
        <rFont val="Arial Narrow"/>
        <family val="2"/>
      </rPr>
      <t>Year</t>
    </r>
    <phoneticPr fontId="5" type="noConversion"/>
  </si>
  <si>
    <r>
      <rPr>
        <sz val="9"/>
        <rFont val="華康粗圓體"/>
        <family val="3"/>
        <charset val="136"/>
      </rPr>
      <t xml:space="preserve">月
</t>
    </r>
    <r>
      <rPr>
        <sz val="9"/>
        <rFont val="Arial Narrow"/>
        <family val="2"/>
      </rPr>
      <t>Month</t>
    </r>
    <phoneticPr fontId="5" type="noConversion"/>
  </si>
  <si>
    <r>
      <rPr>
        <sz val="9"/>
        <rFont val="華康粗圓體"/>
        <family val="3"/>
        <charset val="136"/>
      </rPr>
      <t xml:space="preserve">日
</t>
    </r>
    <r>
      <rPr>
        <sz val="9"/>
        <rFont val="Arial Narrow"/>
        <family val="2"/>
      </rPr>
      <t>Day</t>
    </r>
    <phoneticPr fontId="5" type="noConversion"/>
  </si>
  <si>
    <r>
      <rPr>
        <sz val="9"/>
        <rFont val="華康粗圓體"/>
        <family val="3"/>
        <charset val="136"/>
      </rPr>
      <t xml:space="preserve">計
</t>
    </r>
    <r>
      <rPr>
        <sz val="9"/>
        <rFont val="Arial Narrow"/>
        <family val="2"/>
      </rPr>
      <t>Total</t>
    </r>
    <phoneticPr fontId="5" type="noConversion"/>
  </si>
  <si>
    <r>
      <rPr>
        <sz val="9"/>
        <rFont val="華康粗圓體"/>
        <family val="3"/>
        <charset val="136"/>
      </rPr>
      <t xml:space="preserve">有效
</t>
    </r>
    <r>
      <rPr>
        <sz val="9"/>
        <rFont val="Arial Narrow"/>
        <family val="2"/>
      </rPr>
      <t>Valid</t>
    </r>
    <phoneticPr fontId="5" type="noConversion"/>
  </si>
  <si>
    <r>
      <rPr>
        <sz val="9"/>
        <rFont val="華康粗圓體"/>
        <family val="3"/>
        <charset val="136"/>
      </rPr>
      <t xml:space="preserve">無效
</t>
    </r>
    <r>
      <rPr>
        <sz val="9"/>
        <rFont val="Arial Narrow"/>
        <family val="2"/>
      </rPr>
      <t>Invalid</t>
    </r>
    <phoneticPr fontId="5" type="noConversion"/>
  </si>
  <si>
    <r>
      <rPr>
        <sz val="9"/>
        <rFont val="華康粗圓體"/>
        <family val="3"/>
        <charset val="136"/>
      </rPr>
      <t>第二屆</t>
    </r>
    <phoneticPr fontId="5" type="noConversion"/>
  </si>
  <si>
    <r>
      <rPr>
        <sz val="9"/>
        <rFont val="華康粗圓體"/>
        <family val="3"/>
        <charset val="136"/>
      </rPr>
      <t>第一屆</t>
    </r>
    <phoneticPr fontId="5" type="noConversion"/>
  </si>
  <si>
    <r>
      <rPr>
        <sz val="9"/>
        <rFont val="華康粗圓體"/>
        <family val="3"/>
        <charset val="136"/>
      </rPr>
      <t>桃園縣長選舉</t>
    </r>
    <phoneticPr fontId="4" type="noConversion"/>
  </si>
  <si>
    <r>
      <rPr>
        <sz val="9"/>
        <rFont val="華康粗圓體"/>
        <family val="3"/>
        <charset val="136"/>
      </rPr>
      <t>桃園市長選舉</t>
    </r>
    <phoneticPr fontId="4" type="noConversion"/>
  </si>
  <si>
    <r>
      <rPr>
        <sz val="9"/>
        <rFont val="華康粗圓體"/>
        <family val="3"/>
        <charset val="136"/>
      </rPr>
      <t>鄭文燦</t>
    </r>
    <phoneticPr fontId="4" type="noConversion"/>
  </si>
  <si>
    <r>
      <rPr>
        <sz val="9"/>
        <rFont val="華康粗圓體"/>
        <family val="3"/>
        <charset val="136"/>
      </rPr>
      <t>民進黨</t>
    </r>
    <phoneticPr fontId="4" type="noConversion"/>
  </si>
  <si>
    <r>
      <rPr>
        <sz val="9"/>
        <rFont val="華康粗圓體"/>
        <family val="3"/>
        <charset val="136"/>
      </rPr>
      <t>選舉人數</t>
    </r>
    <r>
      <rPr>
        <sz val="9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華康粗圓體"/>
        <family val="3"/>
        <charset val="136"/>
      </rPr>
      <t>（人）</t>
    </r>
    <phoneticPr fontId="5" type="noConversion"/>
  </si>
  <si>
    <r>
      <rPr>
        <sz val="9"/>
        <rFont val="華康粗圓體"/>
        <family val="3"/>
        <charset val="136"/>
      </rPr>
      <t>候選人數（人）</t>
    </r>
    <phoneticPr fontId="5" type="noConversion"/>
  </si>
  <si>
    <r>
      <rPr>
        <sz val="9"/>
        <rFont val="華康粗圓體"/>
        <family val="3"/>
        <charset val="136"/>
      </rPr>
      <t>投　票　數（票）</t>
    </r>
    <phoneticPr fontId="5" type="noConversion"/>
  </si>
  <si>
    <r>
      <rPr>
        <sz val="9"/>
        <rFont val="華康粗圓體"/>
        <family val="3"/>
        <charset val="136"/>
      </rPr>
      <t>當選人姓名</t>
    </r>
    <phoneticPr fontId="5" type="noConversion"/>
  </si>
  <si>
    <r>
      <rPr>
        <sz val="9"/>
        <rFont val="華康粗圓體"/>
        <family val="3"/>
        <charset val="136"/>
      </rPr>
      <t xml:space="preserve">投票數對選舉人數比率
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投票率</t>
    </r>
    <r>
      <rPr>
        <sz val="9"/>
        <rFont val="Arial Narrow"/>
        <family val="2"/>
      </rPr>
      <t>) (%)</t>
    </r>
    <phoneticPr fontId="5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</si>
  <si>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"/>
        <family val="2"/>
      </rPr>
      <t>3-8</t>
    </r>
    <r>
      <rPr>
        <sz val="12"/>
        <rFont val="華康粗圓體"/>
        <family val="3"/>
        <charset val="136"/>
      </rPr>
      <t>、市長選舉概況</t>
    </r>
    <phoneticPr fontId="5" type="noConversion"/>
  </si>
  <si>
    <r>
      <rPr>
        <sz val="9"/>
        <color indexed="8"/>
        <rFont val="華康粗圓體"/>
        <family val="3"/>
        <charset val="136"/>
      </rPr>
      <t>第一屆</t>
    </r>
    <phoneticPr fontId="5" type="noConversion"/>
  </si>
  <si>
    <r>
      <rPr>
        <sz val="9"/>
        <color indexed="8"/>
        <rFont val="華康粗圓體"/>
        <family val="3"/>
        <charset val="136"/>
      </rPr>
      <t>桃園市議員選舉</t>
    </r>
    <phoneticPr fontId="4" type="noConversion"/>
  </si>
  <si>
    <r>
      <rPr>
        <sz val="9"/>
        <color indexed="8"/>
        <rFont val="華康中黑體"/>
        <family val="3"/>
        <charset val="136"/>
      </rPr>
      <t>行政組織</t>
    </r>
    <phoneticPr fontId="5" type="noConversion"/>
  </si>
  <si>
    <r>
      <rPr>
        <sz val="9"/>
        <color indexed="8"/>
        <rFont val="華康粗圓體"/>
        <family val="3"/>
        <charset val="136"/>
      </rPr>
      <t xml:space="preserve">屆及選舉區別
</t>
    </r>
    <r>
      <rPr>
        <sz val="9"/>
        <color indexed="8"/>
        <rFont val="Arial Narrow"/>
        <family val="2"/>
      </rPr>
      <t>Term and Constituency</t>
    </r>
    <phoneticPr fontId="5" type="noConversion"/>
  </si>
  <si>
    <r>
      <rPr>
        <sz val="9"/>
        <color indexed="8"/>
        <rFont val="華康粗圓體"/>
        <family val="3"/>
        <charset val="136"/>
      </rPr>
      <t xml:space="preserve">投票日期
</t>
    </r>
    <r>
      <rPr>
        <sz val="9"/>
        <color indexed="8"/>
        <rFont val="Arial Narrow"/>
        <family val="2"/>
      </rPr>
      <t>Date of Ballot</t>
    </r>
    <phoneticPr fontId="5" type="noConversion"/>
  </si>
  <si>
    <r>
      <rPr>
        <sz val="9"/>
        <color indexed="8"/>
        <rFont val="華康粗圓體"/>
        <family val="3"/>
        <charset val="136"/>
      </rPr>
      <t>選舉人數</t>
    </r>
    <r>
      <rPr>
        <sz val="9"/>
        <color indexed="8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</t>
    </r>
    <r>
      <rPr>
        <sz val="9"/>
        <color indexed="8"/>
        <rFont val="華康粗圓體"/>
        <family val="3"/>
        <charset val="136"/>
      </rPr>
      <t>（人）</t>
    </r>
    <phoneticPr fontId="5" type="noConversion"/>
  </si>
  <si>
    <r>
      <rPr>
        <sz val="9"/>
        <color indexed="8"/>
        <rFont val="華康粗圓體"/>
        <family val="3"/>
        <charset val="136"/>
      </rPr>
      <t>候選人數（人）</t>
    </r>
    <phoneticPr fontId="5" type="noConversion"/>
  </si>
  <si>
    <r>
      <rPr>
        <sz val="9"/>
        <color indexed="8"/>
        <rFont val="華康粗圓體"/>
        <family val="3"/>
        <charset val="136"/>
      </rPr>
      <t>投　票　數（票）</t>
    </r>
    <phoneticPr fontId="5" type="noConversion"/>
  </si>
  <si>
    <r>
      <rPr>
        <sz val="9"/>
        <color indexed="8"/>
        <rFont val="華康粗圓體"/>
        <family val="3"/>
        <charset val="136"/>
      </rPr>
      <t>當選人數（人）</t>
    </r>
    <phoneticPr fontId="5" type="noConversion"/>
  </si>
  <si>
    <r>
      <rPr>
        <sz val="9"/>
        <color indexed="8"/>
        <rFont val="華康粗圓體"/>
        <family val="3"/>
        <charset val="136"/>
      </rPr>
      <t xml:space="preserve">投票數
對選舉人數比率
</t>
    </r>
    <r>
      <rPr>
        <sz val="9"/>
        <color indexed="8"/>
        <rFont val="Arial Narrow"/>
        <family val="2"/>
      </rPr>
      <t>(</t>
    </r>
    <r>
      <rPr>
        <sz val="9"/>
        <color indexed="8"/>
        <rFont val="華康粗圓體"/>
        <family val="3"/>
        <charset val="136"/>
      </rPr>
      <t>投票率</t>
    </r>
    <r>
      <rPr>
        <sz val="9"/>
        <color indexed="8"/>
        <rFont val="Arial Narrow"/>
        <family val="2"/>
      </rPr>
      <t>) (%)</t>
    </r>
    <phoneticPr fontId="5" type="noConversion"/>
  </si>
  <si>
    <r>
      <rPr>
        <sz val="9"/>
        <color indexed="8"/>
        <rFont val="華康粗圓體"/>
        <family val="3"/>
        <charset val="136"/>
      </rPr>
      <t xml:space="preserve">當選人數
對候選人數比率
</t>
    </r>
    <r>
      <rPr>
        <sz val="9"/>
        <color indexed="8"/>
        <rFont val="Arial Narrow"/>
        <family val="2"/>
      </rPr>
      <t>(</t>
    </r>
    <r>
      <rPr>
        <sz val="9"/>
        <color indexed="8"/>
        <rFont val="華康粗圓體"/>
        <family val="3"/>
        <charset val="136"/>
      </rPr>
      <t>當選率</t>
    </r>
    <r>
      <rPr>
        <sz val="9"/>
        <color indexed="8"/>
        <rFont val="Arial Narrow"/>
        <family val="2"/>
      </rPr>
      <t>) (%)</t>
    </r>
    <phoneticPr fontId="5" type="noConversion"/>
  </si>
  <si>
    <r>
      <rPr>
        <sz val="9"/>
        <color indexed="8"/>
        <rFont val="華康粗圓體"/>
        <family val="3"/>
        <charset val="136"/>
      </rPr>
      <t xml:space="preserve">年
</t>
    </r>
    <r>
      <rPr>
        <sz val="9"/>
        <color indexed="8"/>
        <rFont val="Arial Narrow"/>
        <family val="2"/>
      </rPr>
      <t>Year</t>
    </r>
    <phoneticPr fontId="5" type="noConversion"/>
  </si>
  <si>
    <r>
      <rPr>
        <sz val="9"/>
        <color indexed="8"/>
        <rFont val="華康粗圓體"/>
        <family val="3"/>
        <charset val="136"/>
      </rPr>
      <t xml:space="preserve">月
</t>
    </r>
    <r>
      <rPr>
        <sz val="9"/>
        <color indexed="8"/>
        <rFont val="Arial Narrow"/>
        <family val="2"/>
      </rPr>
      <t>Month</t>
    </r>
    <phoneticPr fontId="5" type="noConversion"/>
  </si>
  <si>
    <r>
      <rPr>
        <sz val="9"/>
        <color indexed="8"/>
        <rFont val="華康粗圓體"/>
        <family val="3"/>
        <charset val="136"/>
      </rPr>
      <t xml:space="preserve">日
</t>
    </r>
    <r>
      <rPr>
        <sz val="9"/>
        <color indexed="8"/>
        <rFont val="Arial Narrow"/>
        <family val="2"/>
      </rPr>
      <t>Day</t>
    </r>
    <phoneticPr fontId="5" type="noConversion"/>
  </si>
  <si>
    <r>
      <rPr>
        <sz val="9"/>
        <color indexed="8"/>
        <rFont val="華康粗圓體"/>
        <family val="3"/>
        <charset val="136"/>
      </rPr>
      <t xml:space="preserve">計
</t>
    </r>
    <r>
      <rPr>
        <sz val="9"/>
        <color indexed="8"/>
        <rFont val="Arial Narrow"/>
        <family val="2"/>
      </rPr>
      <t>Total</t>
    </r>
    <phoneticPr fontId="5" type="noConversion"/>
  </si>
  <si>
    <r>
      <rPr>
        <sz val="9"/>
        <color indexed="8"/>
        <rFont val="華康粗圓體"/>
        <family val="3"/>
        <charset val="136"/>
      </rPr>
      <t xml:space="preserve">男
</t>
    </r>
    <r>
      <rPr>
        <sz val="9"/>
        <color indexed="8"/>
        <rFont val="Arial Narrow"/>
        <family val="2"/>
      </rPr>
      <t>Male</t>
    </r>
    <phoneticPr fontId="5" type="noConversion"/>
  </si>
  <si>
    <r>
      <rPr>
        <sz val="9"/>
        <color indexed="8"/>
        <rFont val="華康粗圓體"/>
        <family val="3"/>
        <charset val="136"/>
      </rPr>
      <t xml:space="preserve">女
</t>
    </r>
    <r>
      <rPr>
        <sz val="9"/>
        <color indexed="8"/>
        <rFont val="Arial Narrow"/>
        <family val="2"/>
      </rPr>
      <t>Female</t>
    </r>
    <phoneticPr fontId="5" type="noConversion"/>
  </si>
  <si>
    <r>
      <rPr>
        <sz val="9"/>
        <color indexed="8"/>
        <rFont val="華康粗圓體"/>
        <family val="3"/>
        <charset val="136"/>
      </rPr>
      <t xml:space="preserve">有效
</t>
    </r>
    <r>
      <rPr>
        <sz val="9"/>
        <color indexed="8"/>
        <rFont val="Arial Narrow"/>
        <family val="2"/>
      </rPr>
      <t>Valid</t>
    </r>
    <phoneticPr fontId="5" type="noConversion"/>
  </si>
  <si>
    <r>
      <rPr>
        <sz val="9"/>
        <color indexed="8"/>
        <rFont val="華康粗圓體"/>
        <family val="3"/>
        <charset val="136"/>
      </rPr>
      <t xml:space="preserve">無效
</t>
    </r>
    <r>
      <rPr>
        <sz val="9"/>
        <color indexed="8"/>
        <rFont val="Arial Narrow"/>
        <family val="2"/>
      </rPr>
      <t>Invalid</t>
    </r>
    <phoneticPr fontId="5" type="noConversion"/>
  </si>
  <si>
    <r>
      <rPr>
        <sz val="9"/>
        <color indexed="8"/>
        <rFont val="華康粗圓體"/>
        <family val="3"/>
        <charset val="136"/>
      </rPr>
      <t>桃園縣議員選舉</t>
    </r>
    <phoneticPr fontId="4" type="noConversion"/>
  </si>
  <si>
    <r>
      <t>Department of Civil Affairs</t>
    </r>
    <r>
      <rPr>
        <sz val="7"/>
        <color theme="0"/>
        <rFont val="Arial Narrow"/>
        <family val="2"/>
      </rPr>
      <t>.</t>
    </r>
    <phoneticPr fontId="4" type="noConversion"/>
  </si>
  <si>
    <r>
      <t>Department of Labor</t>
    </r>
    <r>
      <rPr>
        <sz val="7"/>
        <color theme="0"/>
        <rFont val="Arial Narrow"/>
        <family val="2"/>
      </rPr>
      <t xml:space="preserve">. </t>
    </r>
    <phoneticPr fontId="4" type="noConversion"/>
  </si>
  <si>
    <r>
      <t xml:space="preserve">Department of Land Administration </t>
    </r>
    <r>
      <rPr>
        <sz val="7"/>
        <color theme="0"/>
        <rFont val="Arial Narrow"/>
        <family val="2"/>
      </rPr>
      <t>.</t>
    </r>
    <phoneticPr fontId="4" type="noConversion"/>
  </si>
  <si>
    <r>
      <t>Department of Water Resources</t>
    </r>
    <r>
      <rPr>
        <sz val="7"/>
        <color theme="0"/>
        <rFont val="Arial Narrow"/>
        <family val="2"/>
      </rPr>
      <t>.</t>
    </r>
    <phoneticPr fontId="4" type="noConversion"/>
  </si>
  <si>
    <r>
      <t>Department of Indigenous Affairs</t>
    </r>
    <r>
      <rPr>
        <sz val="7"/>
        <color theme="0"/>
        <rFont val="Arial Narrow"/>
        <family val="2"/>
      </rPr>
      <t>.</t>
    </r>
    <phoneticPr fontId="4" type="noConversion"/>
  </si>
  <si>
    <r>
      <t>Department of Environmental Protection</t>
    </r>
    <r>
      <rPr>
        <sz val="7"/>
        <color theme="0"/>
        <rFont val="Arial Narrow"/>
        <family val="2"/>
      </rPr>
      <t xml:space="preserve"> .</t>
    </r>
    <phoneticPr fontId="4" type="noConversion"/>
  </si>
  <si>
    <t>Department of Public Health &amp; Subord-inate Agencies</t>
    <phoneticPr fontId="4" type="noConversion"/>
  </si>
  <si>
    <t>市立
醫院</t>
    <phoneticPr fontId="5" type="noConversion"/>
  </si>
  <si>
    <t>Depart-ment of Environ-mental Protection &amp; Subordinate Agencies</t>
    <phoneticPr fontId="4" type="noConversion"/>
  </si>
  <si>
    <t xml:space="preserve">By Rank </t>
    <phoneticPr fontId="4" type="noConversion"/>
  </si>
  <si>
    <t>青年事務局</t>
    <phoneticPr fontId="4" type="noConversion"/>
  </si>
  <si>
    <t xml:space="preserve"> 9th Plenary Session</t>
  </si>
  <si>
    <t>第九屆</t>
    <phoneticPr fontId="5" type="noConversion"/>
  </si>
  <si>
    <t>-</t>
    <phoneticPr fontId="4" type="noConversion"/>
  </si>
  <si>
    <t>Office of Rapid Transit Systems</t>
    <phoneticPr fontId="4" type="noConversion"/>
  </si>
  <si>
    <r>
      <rPr>
        <sz val="9"/>
        <rFont val="BatangChe"/>
        <family val="3"/>
        <charset val="129"/>
      </rPr>
      <t>ⓡ</t>
    </r>
    <r>
      <rPr>
        <sz val="9"/>
        <rFont val="Arial Narrow"/>
        <family val="2"/>
      </rPr>
      <t>15</t>
    </r>
    <phoneticPr fontId="4" type="noConversion"/>
  </si>
  <si>
    <r>
      <rPr>
        <sz val="9"/>
        <rFont val="BatangChe"/>
        <family val="3"/>
        <charset val="129"/>
      </rPr>
      <t>ⓡ</t>
    </r>
    <r>
      <rPr>
        <sz val="9"/>
        <rFont val="Arial Narrow"/>
        <family val="2"/>
      </rPr>
      <t>5</t>
    </r>
    <phoneticPr fontId="4" type="noConversion"/>
  </si>
  <si>
    <r>
      <rPr>
        <sz val="9"/>
        <rFont val="BatangChe"/>
        <family val="3"/>
        <charset val="129"/>
      </rPr>
      <t>ⓡ</t>
    </r>
    <r>
      <rPr>
        <sz val="9"/>
        <rFont val="Arial Narrow"/>
        <family val="2"/>
      </rPr>
      <t>1,058,166</t>
    </r>
    <phoneticPr fontId="4" type="noConversion"/>
  </si>
  <si>
    <r>
      <rPr>
        <sz val="9"/>
        <rFont val="BatangChe"/>
        <family val="3"/>
        <charset val="129"/>
      </rPr>
      <t>ⓡ</t>
    </r>
    <r>
      <rPr>
        <sz val="9"/>
        <rFont val="Arial Narrow"/>
        <family val="2"/>
      </rPr>
      <t>19</t>
    </r>
    <phoneticPr fontId="4" type="noConversion"/>
  </si>
  <si>
    <r>
      <rPr>
        <sz val="9"/>
        <rFont val="BatangChe"/>
        <family val="3"/>
        <charset val="129"/>
      </rPr>
      <t>ⓡ</t>
    </r>
    <r>
      <rPr>
        <sz val="9"/>
        <rFont val="Arial Narrow"/>
        <family val="2"/>
      </rPr>
      <t>1,186,731</t>
    </r>
    <phoneticPr fontId="4" type="noConversion"/>
  </si>
  <si>
    <r>
      <rPr>
        <sz val="9"/>
        <rFont val="BatangChe"/>
        <family val="3"/>
        <charset val="129"/>
      </rPr>
      <t>ⓡ</t>
    </r>
    <r>
      <rPr>
        <sz val="9"/>
        <rFont val="Arial Narrow"/>
        <family val="2"/>
      </rPr>
      <t>84.17</t>
    </r>
    <phoneticPr fontId="4" type="noConversion"/>
  </si>
  <si>
    <r>
      <rPr>
        <sz val="9"/>
        <rFont val="BatangChe"/>
        <family val="3"/>
        <charset val="129"/>
      </rPr>
      <t>ⓡ</t>
    </r>
    <r>
      <rPr>
        <sz val="9"/>
        <rFont val="Arial Narrow"/>
        <family val="2"/>
      </rPr>
      <t>68.32</t>
    </r>
    <phoneticPr fontId="4" type="noConversion"/>
  </si>
  <si>
    <r>
      <rPr>
        <sz val="9"/>
        <rFont val="BatangChe"/>
        <family val="3"/>
        <charset val="129"/>
      </rPr>
      <t>ⓡ</t>
    </r>
    <r>
      <rPr>
        <sz val="9"/>
        <rFont val="Arial Narrow"/>
        <family val="2"/>
      </rPr>
      <t>468,950</t>
    </r>
    <phoneticPr fontId="4" type="noConversion"/>
  </si>
  <si>
    <r>
      <rPr>
        <sz val="9"/>
        <color indexed="8"/>
        <rFont val="BatangChe"/>
        <family val="3"/>
        <charset val="129"/>
      </rPr>
      <t>ⓡ</t>
    </r>
    <r>
      <rPr>
        <sz val="9"/>
        <color indexed="8"/>
        <rFont val="Arial Narrow"/>
        <family val="2"/>
      </rPr>
      <t>166,437</t>
    </r>
    <phoneticPr fontId="4" type="noConversion"/>
  </si>
  <si>
    <r>
      <rPr>
        <sz val="9"/>
        <color indexed="8"/>
        <rFont val="BatangChe"/>
        <family val="3"/>
        <charset val="129"/>
      </rPr>
      <t>ⓡ</t>
    </r>
    <r>
      <rPr>
        <sz val="9"/>
        <color indexed="8"/>
        <rFont val="Arial Narrow"/>
        <family val="2"/>
      </rPr>
      <t>186,338</t>
    </r>
    <phoneticPr fontId="4" type="noConversion"/>
  </si>
  <si>
    <r>
      <rPr>
        <sz val="9"/>
        <color indexed="8"/>
        <rFont val="BatangChe"/>
        <family val="3"/>
        <charset val="129"/>
      </rPr>
      <t>ⓡ</t>
    </r>
    <r>
      <rPr>
        <sz val="9"/>
        <color indexed="8"/>
        <rFont val="Arial Narrow"/>
        <family val="2"/>
      </rPr>
      <t>5,543</t>
    </r>
    <phoneticPr fontId="4" type="noConversion"/>
  </si>
  <si>
    <r>
      <rPr>
        <sz val="9"/>
        <color indexed="8"/>
        <rFont val="BatangChe"/>
        <family val="3"/>
        <charset val="129"/>
      </rPr>
      <t>ⓡ</t>
    </r>
    <r>
      <rPr>
        <sz val="9"/>
        <color indexed="8"/>
        <rFont val="Arial Narrow"/>
        <family val="2"/>
      </rPr>
      <t>57</t>
    </r>
    <phoneticPr fontId="4" type="noConversion"/>
  </si>
  <si>
    <r>
      <rPr>
        <sz val="9"/>
        <color indexed="8"/>
        <rFont val="BatangChe"/>
        <family val="3"/>
        <charset val="129"/>
      </rPr>
      <t>ⓡ</t>
    </r>
    <r>
      <rPr>
        <sz val="9"/>
        <color indexed="8"/>
        <rFont val="Arial Narrow"/>
        <family val="2"/>
      </rPr>
      <t>1</t>
    </r>
    <phoneticPr fontId="4" type="noConversion"/>
  </si>
  <si>
    <r>
      <rPr>
        <sz val="9"/>
        <color indexed="8"/>
        <rFont val="BatangChe"/>
        <family val="3"/>
        <charset val="129"/>
      </rPr>
      <t>ⓡ</t>
    </r>
    <r>
      <rPr>
        <sz val="9"/>
        <color indexed="8"/>
        <rFont val="Arial Narrow"/>
        <family val="2"/>
      </rPr>
      <t>9,672</t>
    </r>
    <phoneticPr fontId="4" type="noConversion"/>
  </si>
  <si>
    <r>
      <rPr>
        <sz val="9"/>
        <color indexed="8"/>
        <rFont val="BatangChe"/>
        <family val="3"/>
        <charset val="129"/>
      </rPr>
      <t>ⓡ</t>
    </r>
    <r>
      <rPr>
        <sz val="9"/>
        <color indexed="8"/>
        <rFont val="Arial Narrow"/>
        <family val="2"/>
      </rPr>
      <t>3</t>
    </r>
    <phoneticPr fontId="4" type="noConversion"/>
  </si>
  <si>
    <r>
      <rPr>
        <sz val="9"/>
        <color indexed="8"/>
        <rFont val="BatangChe"/>
        <family val="3"/>
        <charset val="129"/>
      </rPr>
      <t>ⓡ</t>
    </r>
    <r>
      <rPr>
        <sz val="9"/>
        <color indexed="8"/>
        <rFont val="Arial Narrow"/>
        <family val="2"/>
      </rPr>
      <t>11</t>
    </r>
    <phoneticPr fontId="4" type="noConversion"/>
  </si>
  <si>
    <r>
      <rPr>
        <sz val="9"/>
        <color indexed="8"/>
        <rFont val="BatangChe"/>
        <family val="3"/>
        <charset val="129"/>
      </rPr>
      <t>ⓡ</t>
    </r>
    <r>
      <rPr>
        <sz val="9"/>
        <color indexed="8"/>
        <rFont val="Arial Narrow"/>
        <family val="2"/>
      </rPr>
      <t>1</t>
    </r>
    <phoneticPr fontId="4" type="noConversion"/>
  </si>
  <si>
    <r>
      <rPr>
        <sz val="9"/>
        <color indexed="8"/>
        <rFont val="BatangChe"/>
        <family val="3"/>
        <charset val="129"/>
      </rPr>
      <t>ⓡ</t>
    </r>
    <r>
      <rPr>
        <sz val="9"/>
        <color indexed="8"/>
        <rFont val="Arial Narrow"/>
        <family val="2"/>
      </rPr>
      <t>2</t>
    </r>
    <phoneticPr fontId="4" type="noConversion"/>
  </si>
  <si>
    <r>
      <rPr>
        <sz val="9"/>
        <color indexed="8"/>
        <rFont val="BatangChe"/>
        <family val="3"/>
        <charset val="129"/>
      </rPr>
      <t>ⓡ</t>
    </r>
    <r>
      <rPr>
        <sz val="9"/>
        <color indexed="8"/>
        <rFont val="Arial Narrow"/>
        <family val="2"/>
      </rPr>
      <t>492,273</t>
    </r>
    <phoneticPr fontId="4" type="noConversion"/>
  </si>
  <si>
    <r>
      <rPr>
        <sz val="8"/>
        <rFont val="華康粗圓體"/>
        <family val="3"/>
        <charset val="136"/>
      </rPr>
      <t>民國</t>
    </r>
    <r>
      <rPr>
        <sz val="8"/>
        <rFont val="Arial Narrow"/>
        <family val="2"/>
      </rPr>
      <t>104</t>
    </r>
    <r>
      <rPr>
        <sz val="8"/>
        <rFont val="華康粗圓體"/>
        <family val="3"/>
        <charset val="136"/>
      </rPr>
      <t xml:space="preserve">年底
</t>
    </r>
    <r>
      <rPr>
        <sz val="8"/>
        <rFont val="Arial Narrow"/>
        <family val="2"/>
      </rPr>
      <t>End of 2015</t>
    </r>
    <phoneticPr fontId="4" type="noConversion"/>
  </si>
  <si>
    <t>年底別</t>
    <phoneticPr fontId="5" type="noConversion"/>
  </si>
  <si>
    <t xml:space="preserve">End of Year </t>
    <phoneticPr fontId="4" type="noConversion"/>
  </si>
  <si>
    <t>End of Year</t>
    <phoneticPr fontId="4" type="noConversion"/>
  </si>
  <si>
    <r>
      <rPr>
        <sz val="9"/>
        <rFont val="華康粗圓體"/>
        <family val="3"/>
        <charset val="136"/>
      </rPr>
      <t>合計</t>
    </r>
  </si>
  <si>
    <r>
      <rPr>
        <sz val="9"/>
        <rFont val="華康粗圓體"/>
        <family val="3"/>
        <charset val="136"/>
      </rPr>
      <t>警監</t>
    </r>
  </si>
  <si>
    <r>
      <rPr>
        <sz val="9"/>
        <rFont val="華康粗圓體"/>
        <family val="3"/>
        <charset val="136"/>
      </rPr>
      <t>警正</t>
    </r>
  </si>
  <si>
    <r>
      <rPr>
        <sz val="9"/>
        <rFont val="華康粗圓體"/>
        <family val="3"/>
        <charset val="136"/>
      </rPr>
      <t>警佐</t>
    </r>
  </si>
  <si>
    <r>
      <rPr>
        <sz val="9"/>
        <rFont val="華康粗圓體"/>
        <family val="3"/>
        <charset val="136"/>
      </rPr>
      <t>師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一</t>
    </r>
    <r>
      <rPr>
        <sz val="9"/>
        <rFont val="Arial Narrow"/>
        <family val="2"/>
      </rPr>
      <t>)</t>
    </r>
    <r>
      <rPr>
        <sz val="9"/>
        <rFont val="華康粗圓體"/>
        <family val="3"/>
        <charset val="136"/>
      </rPr>
      <t>級</t>
    </r>
  </si>
  <si>
    <r>
      <rPr>
        <sz val="9"/>
        <rFont val="華康粗圓體"/>
        <family val="3"/>
        <charset val="136"/>
      </rPr>
      <t>師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二</t>
    </r>
    <r>
      <rPr>
        <sz val="9"/>
        <rFont val="Arial Narrow"/>
        <family val="2"/>
      </rPr>
      <t>)</t>
    </r>
    <r>
      <rPr>
        <sz val="9"/>
        <rFont val="華康粗圓體"/>
        <family val="3"/>
        <charset val="136"/>
      </rPr>
      <t>級</t>
    </r>
  </si>
  <si>
    <r>
      <rPr>
        <sz val="9"/>
        <rFont val="華康粗圓體"/>
        <family val="3"/>
        <charset val="136"/>
      </rPr>
      <t>師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三</t>
    </r>
    <r>
      <rPr>
        <sz val="9"/>
        <rFont val="Arial Narrow"/>
        <family val="2"/>
      </rPr>
      <t>)</t>
    </r>
    <r>
      <rPr>
        <sz val="9"/>
        <rFont val="華康粗圓體"/>
        <family val="3"/>
        <charset val="136"/>
      </rPr>
      <t>級</t>
    </r>
  </si>
  <si>
    <r>
      <rPr>
        <sz val="9"/>
        <rFont val="華康粗圓體"/>
        <family val="3"/>
        <charset val="136"/>
      </rPr>
      <t>士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生</t>
    </r>
    <r>
      <rPr>
        <sz val="9"/>
        <rFont val="Arial Narrow"/>
        <family val="2"/>
      </rPr>
      <t>)</t>
    </r>
    <r>
      <rPr>
        <sz val="9"/>
        <rFont val="華康粗圓體"/>
        <family val="3"/>
        <charset val="136"/>
      </rPr>
      <t>級</t>
    </r>
  </si>
  <si>
    <r>
      <rPr>
        <sz val="9"/>
        <rFont val="華康粗圓體"/>
        <family val="3"/>
        <charset val="136"/>
      </rPr>
      <t>總計</t>
    </r>
    <phoneticPr fontId="5" type="noConversion"/>
  </si>
  <si>
    <r>
      <rPr>
        <sz val="9"/>
        <rFont val="華康粗圓體"/>
        <family val="3"/>
        <charset val="136"/>
      </rPr>
      <t>民選
首長</t>
    </r>
    <phoneticPr fontId="4" type="noConversion"/>
  </si>
  <si>
    <r>
      <rPr>
        <sz val="9"/>
        <rFont val="華康粗圓體"/>
        <family val="3"/>
        <charset val="136"/>
      </rPr>
      <t>政務人員</t>
    </r>
    <phoneticPr fontId="4" type="noConversion"/>
  </si>
  <si>
    <r>
      <rPr>
        <sz val="9"/>
        <rFont val="華康粗圓體"/>
        <family val="3"/>
        <charset val="136"/>
      </rPr>
      <t>官等別</t>
    </r>
    <r>
      <rPr>
        <sz val="9"/>
        <rFont val="Arial Narrow"/>
        <family val="2"/>
      </rPr>
      <t xml:space="preserve"> </t>
    </r>
    <phoneticPr fontId="4" type="noConversion"/>
  </si>
  <si>
    <r>
      <rPr>
        <sz val="9"/>
        <rFont val="華康粗圓體"/>
        <family val="3"/>
        <charset val="136"/>
      </rPr>
      <t>校長
及教師</t>
    </r>
    <phoneticPr fontId="5" type="noConversion"/>
  </si>
  <si>
    <r>
      <rPr>
        <sz val="9"/>
        <rFont val="華康粗圓體"/>
        <family val="3"/>
        <charset val="136"/>
      </rPr>
      <t>簡薦委任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派</t>
    </r>
    <r>
      <rPr>
        <sz val="9"/>
        <rFont val="Arial Narrow"/>
        <family val="2"/>
      </rPr>
      <t>)</t>
    </r>
    <r>
      <rPr>
        <sz val="9"/>
        <rFont val="華康粗圓體"/>
        <family val="3"/>
        <charset val="136"/>
      </rPr>
      <t>人員</t>
    </r>
    <r>
      <rPr>
        <sz val="9"/>
        <rFont val="Arial Narrow"/>
        <family val="2"/>
      </rPr>
      <t xml:space="preserve">    Ranking  Servant </t>
    </r>
    <phoneticPr fontId="5" type="noConversion"/>
  </si>
  <si>
    <r>
      <rPr>
        <sz val="9"/>
        <rFont val="華康粗圓體"/>
        <family val="3"/>
        <charset val="136"/>
      </rPr>
      <t>警　察　人　員　</t>
    </r>
    <r>
      <rPr>
        <sz val="9"/>
        <rFont val="Arial Narrow"/>
        <family val="2"/>
      </rPr>
      <t>Police Officer</t>
    </r>
    <phoneticPr fontId="4" type="noConversion"/>
  </si>
  <si>
    <r>
      <rPr>
        <sz val="9"/>
        <rFont val="華康粗圓體"/>
        <family val="3"/>
        <charset val="136"/>
      </rPr>
      <t>醫　事　人　員　</t>
    </r>
    <r>
      <rPr>
        <sz val="9"/>
        <rFont val="Arial Narrow"/>
        <family val="2"/>
      </rPr>
      <t>Medical Personnel</t>
    </r>
    <phoneticPr fontId="4" type="noConversion"/>
  </si>
  <si>
    <r>
      <rPr>
        <sz val="9"/>
        <rFont val="華康粗圓體"/>
        <family val="3"/>
        <charset val="136"/>
      </rPr>
      <t>合計</t>
    </r>
    <phoneticPr fontId="5" type="noConversion"/>
  </si>
  <si>
    <r>
      <rPr>
        <sz val="9"/>
        <rFont val="華康粗圓體"/>
        <family val="3"/>
        <charset val="136"/>
      </rPr>
      <t>簡任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派</t>
    </r>
    <r>
      <rPr>
        <sz val="9"/>
        <rFont val="Arial Narrow"/>
        <family val="2"/>
      </rPr>
      <t>)</t>
    </r>
    <phoneticPr fontId="5" type="noConversion"/>
  </si>
  <si>
    <r>
      <rPr>
        <sz val="9"/>
        <rFont val="華康粗圓體"/>
        <family val="3"/>
        <charset val="136"/>
      </rPr>
      <t>薦任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派</t>
    </r>
    <r>
      <rPr>
        <sz val="9"/>
        <rFont val="Arial Narrow"/>
        <family val="2"/>
      </rPr>
      <t>)</t>
    </r>
    <phoneticPr fontId="5" type="noConversion"/>
  </si>
  <si>
    <r>
      <rPr>
        <sz val="9"/>
        <rFont val="華康粗圓體"/>
        <family val="3"/>
        <charset val="136"/>
      </rPr>
      <t>委任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派</t>
    </r>
    <r>
      <rPr>
        <sz val="9"/>
        <rFont val="Arial Narrow"/>
        <family val="2"/>
      </rPr>
      <t>)</t>
    </r>
    <phoneticPr fontId="4" type="noConversion"/>
  </si>
  <si>
    <r>
      <rPr>
        <sz val="9"/>
        <rFont val="華康粗圓體"/>
        <family val="3"/>
        <charset val="136"/>
      </rPr>
      <t>雇員</t>
    </r>
    <phoneticPr fontId="5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</si>
  <si>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2014</t>
    </r>
    <phoneticPr fontId="4" type="noConversion"/>
  </si>
  <si>
    <r>
      <rPr>
        <sz val="8.5"/>
        <rFont val="華康粗圓體"/>
        <family val="3"/>
        <charset val="136"/>
      </rPr>
      <t>民國</t>
    </r>
    <r>
      <rPr>
        <sz val="8.5"/>
        <rFont val="Arial Narrow"/>
        <family val="2"/>
      </rPr>
      <t>104</t>
    </r>
    <r>
      <rPr>
        <sz val="8.5"/>
        <rFont val="華康粗圓體"/>
        <family val="3"/>
        <charset val="136"/>
      </rPr>
      <t>年底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End of 2015</t>
    </r>
    <phoneticPr fontId="4" type="noConversion"/>
  </si>
  <si>
    <t>-</t>
    <phoneticPr fontId="4" type="noConversion"/>
  </si>
  <si>
    <t>2</t>
    <phoneticPr fontId="4" type="noConversion"/>
  </si>
  <si>
    <t>27</t>
    <phoneticPr fontId="4" type="noConversion"/>
  </si>
  <si>
    <t>21</t>
    <phoneticPr fontId="4" type="noConversion"/>
  </si>
  <si>
    <t>6</t>
    <phoneticPr fontId="4" type="noConversion"/>
  </si>
  <si>
    <t>151</t>
    <phoneticPr fontId="4" type="noConversion"/>
  </si>
  <si>
    <t>107</t>
    <phoneticPr fontId="4" type="noConversion"/>
  </si>
  <si>
    <t>44</t>
    <phoneticPr fontId="4" type="noConversion"/>
  </si>
  <si>
    <t>10</t>
    <phoneticPr fontId="4" type="noConversion"/>
  </si>
  <si>
    <t>627</t>
    <phoneticPr fontId="4" type="noConversion"/>
  </si>
  <si>
    <t>5</t>
    <phoneticPr fontId="4" type="noConversion"/>
  </si>
  <si>
    <t>1</t>
    <phoneticPr fontId="4" type="noConversion"/>
  </si>
  <si>
    <t>4</t>
    <phoneticPr fontId="4" type="noConversion"/>
  </si>
  <si>
    <t>351</t>
    <phoneticPr fontId="4" type="noConversion"/>
  </si>
  <si>
    <t>24</t>
    <phoneticPr fontId="4" type="noConversion"/>
  </si>
  <si>
    <t>23</t>
    <phoneticPr fontId="4" type="noConversion"/>
  </si>
  <si>
    <t>112</t>
    <phoneticPr fontId="4" type="noConversion"/>
  </si>
  <si>
    <t>238</t>
    <phoneticPr fontId="4" type="noConversion"/>
  </si>
  <si>
    <t>505</t>
    <phoneticPr fontId="4" type="noConversion"/>
  </si>
  <si>
    <t>34</t>
    <phoneticPr fontId="4" type="noConversion"/>
  </si>
  <si>
    <t>471</t>
    <phoneticPr fontId="4" type="noConversion"/>
  </si>
  <si>
    <t>18</t>
    <phoneticPr fontId="4" type="noConversion"/>
  </si>
  <si>
    <t>8</t>
    <phoneticPr fontId="4" type="noConversion"/>
  </si>
  <si>
    <t>382</t>
    <phoneticPr fontId="4" type="noConversion"/>
  </si>
  <si>
    <t>23</t>
    <phoneticPr fontId="4" type="noConversion"/>
  </si>
  <si>
    <t>359</t>
    <phoneticPr fontId="4" type="noConversion"/>
  </si>
  <si>
    <t>104</t>
    <phoneticPr fontId="4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</si>
  <si>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2014</t>
    </r>
    <phoneticPr fontId="4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</si>
  <si>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</t>
    </r>
    <r>
      <rPr>
        <sz val="8.5"/>
        <rFont val="Arial Narrow"/>
        <family val="2"/>
      </rPr>
      <t>End of 2015</t>
    </r>
    <phoneticPr fontId="4" type="noConversion"/>
  </si>
  <si>
    <r>
      <rPr>
        <sz val="9"/>
        <rFont val="華康粗圓體"/>
        <family val="3"/>
        <charset val="136"/>
      </rPr>
      <t>大學畢業</t>
    </r>
    <r>
      <rPr>
        <sz val="9"/>
        <rFont val="Arial Narrow"/>
        <family val="2"/>
      </rPr>
      <t xml:space="preserve"> (</t>
    </r>
    <r>
      <rPr>
        <sz val="9"/>
        <rFont val="華康粗圓體"/>
        <family val="3"/>
        <charset val="136"/>
      </rPr>
      <t>含軍警校有學位者</t>
    </r>
    <r>
      <rPr>
        <sz val="9"/>
        <rFont val="Arial Narrow"/>
        <family val="2"/>
      </rPr>
      <t>)</t>
    </r>
    <phoneticPr fontId="4" type="noConversion"/>
  </si>
  <si>
    <r>
      <t>大學畢業</t>
    </r>
    <r>
      <rPr>
        <sz val="9"/>
        <rFont val="Arial Narrow"/>
        <family val="2"/>
      </rPr>
      <t xml:space="preserve"> (</t>
    </r>
    <r>
      <rPr>
        <sz val="9"/>
        <rFont val="細明體"/>
        <family val="3"/>
        <charset val="136"/>
      </rPr>
      <t>含軍警校有學位者</t>
    </r>
    <r>
      <rPr>
        <sz val="9"/>
        <rFont val="Arial Narrow"/>
        <family val="2"/>
      </rPr>
      <t>)</t>
    </r>
  </si>
  <si>
    <t>University (Include Academic Degree of 
Military &amp; Police School)</t>
    <phoneticPr fontId="4" type="noConversion"/>
  </si>
  <si>
    <t xml:space="preserve">University(Include Academic Degree of Military &amp; Police School) </t>
    <phoneticPr fontId="4" type="noConversion"/>
  </si>
  <si>
    <r>
      <rPr>
        <sz val="9"/>
        <rFont val="華康粗圓體"/>
        <family val="3"/>
        <charset val="136"/>
      </rPr>
      <t xml:space="preserve">年底別
</t>
    </r>
    <r>
      <rPr>
        <sz val="9"/>
        <rFont val="Arial Narrow"/>
        <family val="2"/>
      </rPr>
      <t xml:space="preserve">End of Year </t>
    </r>
    <phoneticPr fontId="5" type="noConversion"/>
  </si>
  <si>
    <t>-</t>
    <phoneticPr fontId="4" type="noConversion"/>
  </si>
  <si>
    <t>-</t>
    <phoneticPr fontId="4" type="noConversion"/>
  </si>
  <si>
    <r>
      <rPr>
        <sz val="9"/>
        <rFont val="華康粗圓體"/>
        <family val="3"/>
        <charset val="136"/>
      </rPr>
      <t>　市政府</t>
    </r>
    <r>
      <rPr>
        <sz val="9"/>
        <rFont val="Arial Narrow"/>
        <family val="2"/>
      </rPr>
      <t xml:space="preserve"> </t>
    </r>
    <r>
      <rPr>
        <sz val="8.5"/>
        <rFont val="Arial Narrow"/>
        <family val="2"/>
      </rPr>
      <t>City Government</t>
    </r>
    <phoneticPr fontId="5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</si>
  <si>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2013</t>
    </r>
    <phoneticPr fontId="4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</si>
  <si>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2014</t>
    </r>
    <phoneticPr fontId="4" type="noConversion"/>
  </si>
  <si>
    <t>-</t>
    <phoneticPr fontId="4" type="noConversion"/>
  </si>
  <si>
    <r>
      <rPr>
        <sz val="8.5"/>
        <rFont val="華康粗圓體"/>
        <family val="3"/>
        <charset val="136"/>
      </rPr>
      <t>民國</t>
    </r>
    <r>
      <rPr>
        <sz val="8.5"/>
        <rFont val="Arial Narrow"/>
        <family val="2"/>
      </rPr>
      <t>103</t>
    </r>
    <r>
      <rPr>
        <sz val="8.5"/>
        <rFont val="華康粗圓體"/>
        <family val="3"/>
        <charset val="136"/>
      </rPr>
      <t>年底</t>
    </r>
    <r>
      <rPr>
        <sz val="8.5"/>
        <rFont val="Arial Narrow"/>
        <family val="2"/>
      </rPr>
      <t xml:space="preserve">                                                                               End of 2014</t>
    </r>
    <phoneticPr fontId="4" type="noConversion"/>
  </si>
  <si>
    <r>
      <rPr>
        <sz val="9"/>
        <rFont val="華康粗圓體"/>
        <family val="3"/>
        <charset val="136"/>
      </rPr>
      <t xml:space="preserve">年底別
</t>
    </r>
    <r>
      <rPr>
        <sz val="9"/>
        <rFont val="Arial Narrow"/>
        <family val="2"/>
      </rPr>
      <t xml:space="preserve">End of Year </t>
    </r>
    <phoneticPr fontId="5" type="noConversion"/>
  </si>
  <si>
    <r>
      <rPr>
        <sz val="8.5"/>
        <rFont val="華康粗圓體"/>
        <family val="3"/>
        <charset val="136"/>
      </rPr>
      <t>民國</t>
    </r>
    <r>
      <rPr>
        <sz val="8.5"/>
        <rFont val="Arial Narrow"/>
        <family val="2"/>
      </rPr>
      <t>104</t>
    </r>
    <r>
      <rPr>
        <sz val="8.5"/>
        <rFont val="華康粗圓體"/>
        <family val="3"/>
        <charset val="136"/>
      </rPr>
      <t>年底</t>
    </r>
    <r>
      <rPr>
        <sz val="8.5"/>
        <rFont val="Arial Narrow"/>
        <family val="2"/>
      </rPr>
      <t xml:space="preserve"> End of 2015</t>
    </r>
    <phoneticPr fontId="4" type="noConversion"/>
  </si>
  <si>
    <t>2</t>
    <phoneticPr fontId="4" type="noConversion"/>
  </si>
  <si>
    <t>2</t>
    <phoneticPr fontId="4" type="noConversion"/>
  </si>
  <si>
    <t>1</t>
    <phoneticPr fontId="4" type="noConversion"/>
  </si>
  <si>
    <t>1</t>
    <phoneticPr fontId="4" type="noConversion"/>
  </si>
  <si>
    <t>-</t>
    <phoneticPr fontId="4" type="noConversion"/>
  </si>
  <si>
    <t>27</t>
    <phoneticPr fontId="4" type="noConversion"/>
  </si>
  <si>
    <t>21</t>
    <phoneticPr fontId="4" type="noConversion"/>
  </si>
  <si>
    <t>6</t>
    <phoneticPr fontId="4" type="noConversion"/>
  </si>
  <si>
    <t>38</t>
    <phoneticPr fontId="4" type="noConversion"/>
  </si>
  <si>
    <t>17</t>
    <phoneticPr fontId="4" type="noConversion"/>
  </si>
  <si>
    <t>156</t>
    <phoneticPr fontId="4" type="noConversion"/>
  </si>
  <si>
    <t>237</t>
    <phoneticPr fontId="4" type="noConversion"/>
  </si>
  <si>
    <t>201</t>
    <phoneticPr fontId="4" type="noConversion"/>
  </si>
  <si>
    <t>382</t>
    <phoneticPr fontId="4" type="noConversion"/>
  </si>
  <si>
    <t>3</t>
    <phoneticPr fontId="4" type="noConversion"/>
  </si>
  <si>
    <t>4</t>
    <phoneticPr fontId="4" type="noConversion"/>
  </si>
  <si>
    <t>92</t>
    <phoneticPr fontId="4" type="noConversion"/>
  </si>
  <si>
    <t>609</t>
    <phoneticPr fontId="4" type="noConversion"/>
  </si>
  <si>
    <t>602</t>
    <phoneticPr fontId="4" type="noConversion"/>
  </si>
  <si>
    <t>767</t>
    <phoneticPr fontId="4" type="noConversion"/>
  </si>
  <si>
    <t>441</t>
    <phoneticPr fontId="4" type="noConversion"/>
  </si>
  <si>
    <t>135</t>
    <phoneticPr fontId="4" type="noConversion"/>
  </si>
  <si>
    <t>306</t>
    <phoneticPr fontId="4" type="noConversion"/>
  </si>
  <si>
    <t>19</t>
    <phoneticPr fontId="4" type="noConversion"/>
  </si>
  <si>
    <t>5</t>
    <phoneticPr fontId="4" type="noConversion"/>
  </si>
  <si>
    <t>323</t>
    <phoneticPr fontId="4" type="noConversion"/>
  </si>
  <si>
    <t>29</t>
    <phoneticPr fontId="4" type="noConversion"/>
  </si>
  <si>
    <t>57</t>
    <phoneticPr fontId="4" type="noConversion"/>
  </si>
  <si>
    <t>913</t>
    <phoneticPr fontId="4" type="noConversion"/>
  </si>
  <si>
    <t>246</t>
    <phoneticPr fontId="4" type="noConversion"/>
  </si>
  <si>
    <t>667</t>
    <phoneticPr fontId="4" type="noConversion"/>
  </si>
  <si>
    <t>16</t>
    <phoneticPr fontId="4" type="noConversion"/>
  </si>
  <si>
    <t>52</t>
    <phoneticPr fontId="4" type="noConversion"/>
  </si>
  <si>
    <t>15</t>
    <phoneticPr fontId="4" type="noConversion"/>
  </si>
  <si>
    <t>84</t>
    <phoneticPr fontId="4" type="noConversion"/>
  </si>
  <si>
    <t>484</t>
    <phoneticPr fontId="4" type="noConversion"/>
  </si>
  <si>
    <t>136</t>
    <phoneticPr fontId="4" type="noConversion"/>
  </si>
  <si>
    <t>70</t>
    <phoneticPr fontId="4" type="noConversion"/>
  </si>
  <si>
    <t>81</t>
    <phoneticPr fontId="4" type="noConversion"/>
  </si>
  <si>
    <t>5</t>
    <phoneticPr fontId="4" type="noConversion"/>
  </si>
  <si>
    <t>22</t>
    <phoneticPr fontId="4" type="noConversion"/>
  </si>
  <si>
    <t>7</t>
    <phoneticPr fontId="4" type="noConversion"/>
  </si>
  <si>
    <t>32</t>
    <phoneticPr fontId="4" type="noConversion"/>
  </si>
  <si>
    <t>12</t>
    <phoneticPr fontId="4" type="noConversion"/>
  </si>
  <si>
    <t>11</t>
    <phoneticPr fontId="4" type="noConversion"/>
  </si>
  <si>
    <t>686</t>
    <phoneticPr fontId="4" type="noConversion"/>
  </si>
  <si>
    <t>166</t>
    <phoneticPr fontId="4" type="noConversion"/>
  </si>
  <si>
    <t>520</t>
    <phoneticPr fontId="4" type="noConversion"/>
  </si>
  <si>
    <t>75</t>
    <phoneticPr fontId="4" type="noConversion"/>
  </si>
  <si>
    <t>10</t>
    <phoneticPr fontId="4" type="noConversion"/>
  </si>
  <si>
    <t>13</t>
    <phoneticPr fontId="4" type="noConversion"/>
  </si>
  <si>
    <t>122</t>
    <phoneticPr fontId="4" type="noConversion"/>
  </si>
  <si>
    <t>319</t>
    <phoneticPr fontId="4" type="noConversion"/>
  </si>
  <si>
    <t>140</t>
    <phoneticPr fontId="4" type="noConversion"/>
  </si>
  <si>
    <t>43</t>
    <phoneticPr fontId="4" type="noConversion"/>
  </si>
  <si>
    <t>183</t>
    <phoneticPr fontId="4" type="noConversion"/>
  </si>
  <si>
    <t>141</t>
    <phoneticPr fontId="4" type="noConversion"/>
  </si>
  <si>
    <t>42</t>
    <phoneticPr fontId="4" type="noConversion"/>
  </si>
  <si>
    <t>20</t>
    <phoneticPr fontId="4" type="noConversion"/>
  </si>
  <si>
    <t>3,613</t>
    <phoneticPr fontId="4" type="noConversion"/>
  </si>
  <si>
    <t>1,982</t>
    <phoneticPr fontId="4" type="noConversion"/>
  </si>
  <si>
    <t>2,206</t>
    <phoneticPr fontId="4" type="noConversion"/>
  </si>
  <si>
    <t>1,722</t>
    <phoneticPr fontId="4" type="noConversion"/>
  </si>
  <si>
    <t>2,169</t>
    <phoneticPr fontId="4" type="noConversion"/>
  </si>
  <si>
    <t>157</t>
    <phoneticPr fontId="4" type="noConversion"/>
  </si>
  <si>
    <t>202</t>
    <phoneticPr fontId="4" type="noConversion"/>
  </si>
  <si>
    <t>859</t>
    <phoneticPr fontId="4" type="noConversion"/>
  </si>
  <si>
    <t>2,003</t>
    <phoneticPr fontId="4" type="noConversion"/>
  </si>
  <si>
    <t>5,682</t>
    <phoneticPr fontId="4" type="noConversion"/>
  </si>
  <si>
    <t>8,523</t>
    <phoneticPr fontId="4" type="noConversion"/>
  </si>
  <si>
    <t>78</t>
    <phoneticPr fontId="4" type="noConversion"/>
  </si>
  <si>
    <t>3,725</t>
    <phoneticPr fontId="4" type="noConversion"/>
  </si>
  <si>
    <t>262</t>
    <phoneticPr fontId="4" type="noConversion"/>
  </si>
  <si>
    <t>397</t>
    <phoneticPr fontId="4" type="noConversion"/>
  </si>
  <si>
    <t>41</t>
    <phoneticPr fontId="4" type="noConversion"/>
  </si>
  <si>
    <t>874</t>
    <phoneticPr fontId="4" type="noConversion"/>
  </si>
  <si>
    <t>2,935</t>
    <phoneticPr fontId="4" type="noConversion"/>
  </si>
  <si>
    <t>5,856</t>
    <phoneticPr fontId="4" type="noConversion"/>
  </si>
  <si>
    <t>8,985</t>
    <phoneticPr fontId="4" type="noConversion"/>
  </si>
  <si>
    <t>37</t>
    <phoneticPr fontId="4" type="noConversion"/>
  </si>
  <si>
    <t>715</t>
    <phoneticPr fontId="4" type="noConversion"/>
  </si>
  <si>
    <t>715</t>
    <phoneticPr fontId="4" type="noConversion"/>
  </si>
  <si>
    <t>11,496</t>
    <phoneticPr fontId="4" type="noConversion"/>
  </si>
  <si>
    <t>6,789</t>
    <phoneticPr fontId="4" type="noConversion"/>
  </si>
  <si>
    <t>4,707</t>
    <phoneticPr fontId="4" type="noConversion"/>
  </si>
  <si>
    <t xml:space="preserve">            2. Other subordinate agencies of  district offices included Fuxing District Library,  Fuxing District  Cleaning Team and so on. </t>
    <phoneticPr fontId="4" type="noConversion"/>
  </si>
  <si>
    <t xml:space="preserve">            3. Since end of 2014, staffs included formal staffs and extra staffs, and this table excluded temporary staffs.     </t>
    <phoneticPr fontId="4" type="noConversion"/>
  </si>
  <si>
    <r>
      <t xml:space="preserve">                      </t>
    </r>
    <r>
      <rPr>
        <sz val="1"/>
        <rFont val="Arial Narrow"/>
        <family val="2"/>
      </rPr>
      <t xml:space="preserve">      </t>
    </r>
    <r>
      <rPr>
        <sz val="8.5"/>
        <rFont val="Arial Narrow"/>
        <family val="2"/>
      </rPr>
      <t>4.</t>
    </r>
    <r>
      <rPr>
        <sz val="8.5"/>
        <rFont val="華康中黑體"/>
        <family val="3"/>
        <charset val="136"/>
      </rPr>
      <t>自</t>
    </r>
    <r>
      <rPr>
        <sz val="8.5"/>
        <rFont val="Arial Narrow"/>
        <family val="2"/>
      </rPr>
      <t>103</t>
    </r>
    <r>
      <rPr>
        <sz val="8.5"/>
        <rFont val="華康中黑體"/>
        <family val="3"/>
        <charset val="136"/>
      </rPr>
      <t>年底起，「環境保護局」下包含二級機關「環境清潔稽查大隊」。</t>
    </r>
    <phoneticPr fontId="4" type="noConversion"/>
  </si>
  <si>
    <r>
      <t xml:space="preserve">                      </t>
    </r>
    <r>
      <rPr>
        <sz val="1"/>
        <rFont val="Arial Narrow"/>
        <family val="2"/>
      </rPr>
      <t xml:space="preserve">    </t>
    </r>
    <r>
      <rPr>
        <sz val="8.5"/>
        <rFont val="Arial Narrow"/>
        <family val="2"/>
      </rPr>
      <t>3.</t>
    </r>
    <r>
      <rPr>
        <sz val="8.5"/>
        <rFont val="華康中黑體"/>
        <family val="3"/>
        <charset val="136"/>
      </rPr>
      <t>自</t>
    </r>
    <r>
      <rPr>
        <sz val="8.5"/>
        <rFont val="Arial Narrow"/>
        <family val="2"/>
      </rPr>
      <t>103</t>
    </r>
    <r>
      <rPr>
        <sz val="8.5"/>
        <rFont val="華康中黑體"/>
        <family val="3"/>
        <charset val="136"/>
      </rPr>
      <t>年底起，「警察局」名稱修正為「警察局及所屬」。</t>
    </r>
    <phoneticPr fontId="4" type="noConversion"/>
  </si>
  <si>
    <t>Administrative Organization</t>
    <phoneticPr fontId="4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</si>
  <si>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"/>
        <family val="2"/>
      </rPr>
      <t>3-1</t>
    </r>
    <r>
      <rPr>
        <sz val="12"/>
        <rFont val="華康粗圓體"/>
        <family val="3"/>
        <charset val="136"/>
      </rPr>
      <t>、桃園市政府行政組織系統</t>
    </r>
    <phoneticPr fontId="4" type="noConversion"/>
  </si>
  <si>
    <r>
      <rPr>
        <sz val="10"/>
        <rFont val="華康粗圓體"/>
        <family val="3"/>
        <charset val="136"/>
      </rPr>
      <t>中華民國</t>
    </r>
    <r>
      <rPr>
        <sz val="10"/>
        <rFont val="Arial"/>
        <family val="2"/>
      </rPr>
      <t>104</t>
    </r>
    <r>
      <rPr>
        <sz val="10"/>
        <rFont val="華康粗圓體"/>
        <family val="3"/>
        <charset val="136"/>
      </rPr>
      <t>年底</t>
    </r>
    <phoneticPr fontId="4" type="noConversion"/>
  </si>
  <si>
    <t>End of 2015</t>
    <phoneticPr fontId="4" type="noConversion"/>
  </si>
  <si>
    <r>
      <rPr>
        <sz val="7"/>
        <rFont val="華康粗圓體"/>
        <family val="3"/>
        <charset val="136"/>
      </rPr>
      <t>殯葬管理所</t>
    </r>
    <phoneticPr fontId="4" type="noConversion"/>
  </si>
  <si>
    <r>
      <t xml:space="preserve">Office of  Funeral Services </t>
    </r>
    <r>
      <rPr>
        <sz val="7"/>
        <color theme="0"/>
        <rFont val="Arial Narrow"/>
        <family val="2"/>
      </rPr>
      <t>.</t>
    </r>
    <phoneticPr fontId="4" type="noConversion"/>
  </si>
  <si>
    <r>
      <rPr>
        <sz val="7"/>
        <rFont val="華康粗圓體"/>
        <family val="3"/>
        <charset val="136"/>
      </rPr>
      <t>孔廟、忠烈祠聯合管理所</t>
    </r>
    <phoneticPr fontId="4" type="noConversion"/>
  </si>
  <si>
    <r>
      <rPr>
        <sz val="7"/>
        <rFont val="華康粗圓體"/>
        <family val="3"/>
        <charset val="136"/>
      </rPr>
      <t>戶政事務所</t>
    </r>
    <r>
      <rPr>
        <sz val="7"/>
        <rFont val="Arial Narrow"/>
        <family val="2"/>
      </rPr>
      <t xml:space="preserve"> (13)</t>
    </r>
    <phoneticPr fontId="4" type="noConversion"/>
  </si>
  <si>
    <r>
      <t xml:space="preserve">Household Registration Office </t>
    </r>
    <r>
      <rPr>
        <sz val="7"/>
        <color theme="0"/>
        <rFont val="Arial Narrow"/>
        <family val="2"/>
      </rPr>
      <t>.</t>
    </r>
    <phoneticPr fontId="4" type="noConversion"/>
  </si>
  <si>
    <r>
      <rPr>
        <sz val="7"/>
        <rFont val="華康粗圓體"/>
        <family val="3"/>
        <charset val="136"/>
      </rPr>
      <t>教育局</t>
    </r>
    <r>
      <rPr>
        <sz val="7"/>
        <rFont val="Arial Narrow"/>
        <family val="2"/>
      </rPr>
      <t xml:space="preserve"> </t>
    </r>
    <phoneticPr fontId="4" type="noConversion"/>
  </si>
  <si>
    <r>
      <t>Department of Education</t>
    </r>
    <r>
      <rPr>
        <sz val="7"/>
        <color theme="0"/>
        <rFont val="Arial Narrow"/>
        <family val="2"/>
      </rPr>
      <t>.</t>
    </r>
    <phoneticPr fontId="4" type="noConversion"/>
  </si>
  <si>
    <r>
      <t xml:space="preserve">Family Education Center </t>
    </r>
    <r>
      <rPr>
        <sz val="7"/>
        <color theme="0"/>
        <rFont val="Arial Narrow"/>
        <family val="2"/>
      </rPr>
      <t>.</t>
    </r>
    <phoneticPr fontId="4" type="noConversion"/>
  </si>
  <si>
    <r>
      <rPr>
        <sz val="7"/>
        <rFont val="華康粗圓體"/>
        <family val="3"/>
        <charset val="136"/>
      </rPr>
      <t>社會局</t>
    </r>
    <phoneticPr fontId="4" type="noConversion"/>
  </si>
  <si>
    <r>
      <rPr>
        <sz val="7"/>
        <rFont val="華康粗圓體"/>
        <family val="3"/>
        <charset val="136"/>
      </rPr>
      <t>家庭暴力暨性侵害防治中心</t>
    </r>
    <phoneticPr fontId="4" type="noConversion"/>
  </si>
  <si>
    <r>
      <t xml:space="preserve"> Department of Social Welfare</t>
    </r>
    <r>
      <rPr>
        <sz val="7"/>
        <color theme="0"/>
        <rFont val="Arial Narrow"/>
        <family val="2"/>
      </rPr>
      <t>.</t>
    </r>
    <phoneticPr fontId="4" type="noConversion"/>
  </si>
  <si>
    <t>就業服務處</t>
    <phoneticPr fontId="4" type="noConversion"/>
  </si>
  <si>
    <t>Office of Empolyment Services</t>
    <phoneticPr fontId="4" type="noConversion"/>
  </si>
  <si>
    <r>
      <rPr>
        <sz val="7"/>
        <rFont val="華康粗圓體"/>
        <family val="3"/>
        <charset val="136"/>
      </rPr>
      <t>財政局</t>
    </r>
    <phoneticPr fontId="4" type="noConversion"/>
  </si>
  <si>
    <r>
      <t>Department of Finance</t>
    </r>
    <r>
      <rPr>
        <sz val="7"/>
        <color theme="0"/>
        <rFont val="Arial Narrow"/>
        <family val="2"/>
      </rPr>
      <t xml:space="preserve"> .</t>
    </r>
    <phoneticPr fontId="4" type="noConversion"/>
  </si>
  <si>
    <r>
      <rPr>
        <sz val="7"/>
        <rFont val="華康粗圓體"/>
        <family val="3"/>
        <charset val="136"/>
      </rPr>
      <t>經濟發展局</t>
    </r>
    <r>
      <rPr>
        <sz val="7"/>
        <rFont val="Arial Narrow"/>
        <family val="2"/>
      </rPr>
      <t xml:space="preserve"> </t>
    </r>
    <phoneticPr fontId="4" type="noConversion"/>
  </si>
  <si>
    <r>
      <rPr>
        <sz val="7"/>
        <rFont val="華康粗圓體"/>
        <family val="3"/>
        <charset val="136"/>
      </rPr>
      <t>農業局</t>
    </r>
    <r>
      <rPr>
        <sz val="7"/>
        <rFont val="Arial Narrow"/>
        <family val="2"/>
      </rPr>
      <t xml:space="preserve"> </t>
    </r>
    <phoneticPr fontId="4" type="noConversion"/>
  </si>
  <si>
    <r>
      <t xml:space="preserve">Department of Agriculture </t>
    </r>
    <r>
      <rPr>
        <sz val="7"/>
        <color theme="0"/>
        <rFont val="Arial Narrow"/>
        <family val="2"/>
      </rPr>
      <t>.</t>
    </r>
    <phoneticPr fontId="4" type="noConversion"/>
  </si>
  <si>
    <r>
      <rPr>
        <sz val="7"/>
        <rFont val="華康粗圓體"/>
        <family val="3"/>
        <charset val="136"/>
      </rPr>
      <t>地政局</t>
    </r>
    <r>
      <rPr>
        <sz val="7"/>
        <rFont val="Arial Narrow"/>
        <family val="2"/>
      </rPr>
      <t xml:space="preserve"> </t>
    </r>
    <phoneticPr fontId="4" type="noConversion"/>
  </si>
  <si>
    <r>
      <t xml:space="preserve">Department of Urban Development </t>
    </r>
    <r>
      <rPr>
        <sz val="7"/>
        <color theme="0"/>
        <rFont val="Arial Narrow"/>
        <family val="2"/>
      </rPr>
      <t>.</t>
    </r>
    <phoneticPr fontId="4" type="noConversion"/>
  </si>
  <si>
    <r>
      <t>Department of Public Works</t>
    </r>
    <r>
      <rPr>
        <sz val="7"/>
        <color theme="0"/>
        <rFont val="Arial Narrow"/>
        <family val="2"/>
      </rPr>
      <t>.</t>
    </r>
    <phoneticPr fontId="4" type="noConversion"/>
  </si>
  <si>
    <r>
      <rPr>
        <sz val="7"/>
        <rFont val="華康粗圓體"/>
        <family val="3"/>
        <charset val="136"/>
      </rPr>
      <t>水務局</t>
    </r>
    <r>
      <rPr>
        <sz val="7"/>
        <rFont val="Arial Narrow"/>
        <family val="2"/>
      </rPr>
      <t xml:space="preserve"> </t>
    </r>
    <phoneticPr fontId="4" type="noConversion"/>
  </si>
  <si>
    <t>風景區管理處</t>
    <phoneticPr fontId="4" type="noConversion"/>
  </si>
  <si>
    <t xml:space="preserve">Scenic Area Services Agency </t>
    <phoneticPr fontId="4" type="noConversion"/>
  </si>
  <si>
    <r>
      <rPr>
        <sz val="7"/>
        <rFont val="華康粗圓體"/>
        <family val="3"/>
        <charset val="136"/>
      </rPr>
      <t>警察分局</t>
    </r>
    <r>
      <rPr>
        <sz val="7"/>
        <rFont val="Arial Narrow"/>
        <family val="2"/>
      </rPr>
      <t xml:space="preserve"> (10)</t>
    </r>
    <phoneticPr fontId="4" type="noConversion"/>
  </si>
  <si>
    <r>
      <t xml:space="preserve">Police Station </t>
    </r>
    <r>
      <rPr>
        <sz val="7"/>
        <color theme="0"/>
        <rFont val="Arial Narrow"/>
        <family val="2"/>
      </rPr>
      <t>.</t>
    </r>
    <phoneticPr fontId="4" type="noConversion"/>
  </si>
  <si>
    <r>
      <rPr>
        <sz val="7"/>
        <rFont val="華康粗圓體"/>
        <family val="3"/>
        <charset val="136"/>
      </rPr>
      <t>交通局</t>
    </r>
    <r>
      <rPr>
        <sz val="7"/>
        <rFont val="Arial Narrow"/>
        <family val="2"/>
      </rPr>
      <t xml:space="preserve"> </t>
    </r>
    <phoneticPr fontId="4" type="noConversion"/>
  </si>
  <si>
    <r>
      <rPr>
        <sz val="7"/>
        <rFont val="華康粗圓體"/>
        <family val="3"/>
        <charset val="136"/>
      </rPr>
      <t>保安警察大隊</t>
    </r>
    <r>
      <rPr>
        <sz val="7"/>
        <rFont val="Arial Narrow"/>
        <family val="2"/>
      </rPr>
      <t xml:space="preserve"> </t>
    </r>
    <phoneticPr fontId="4" type="noConversion"/>
  </si>
  <si>
    <r>
      <t>Department of Transportation</t>
    </r>
    <r>
      <rPr>
        <sz val="7"/>
        <color theme="0"/>
        <rFont val="Arial Narrow"/>
        <family val="2"/>
      </rPr>
      <t>.</t>
    </r>
    <phoneticPr fontId="4" type="noConversion"/>
  </si>
  <si>
    <r>
      <rPr>
        <sz val="7"/>
        <rFont val="華康粗圓體"/>
        <family val="3"/>
        <charset val="136"/>
      </rPr>
      <t>觀光旅遊局</t>
    </r>
    <r>
      <rPr>
        <sz val="7"/>
        <rFont val="Arial Narrow"/>
        <family val="2"/>
      </rPr>
      <t xml:space="preserve"> </t>
    </r>
    <phoneticPr fontId="4" type="noConversion"/>
  </si>
  <si>
    <r>
      <rPr>
        <sz val="7"/>
        <rFont val="華康粗圓體"/>
        <family val="3"/>
        <charset val="136"/>
      </rPr>
      <t>刑事警察大隊</t>
    </r>
    <r>
      <rPr>
        <sz val="7"/>
        <rFont val="Arial Narrow"/>
        <family val="2"/>
      </rPr>
      <t xml:space="preserve"> </t>
    </r>
    <phoneticPr fontId="4" type="noConversion"/>
  </si>
  <si>
    <r>
      <t>Department of Tourism</t>
    </r>
    <r>
      <rPr>
        <sz val="7"/>
        <color theme="0"/>
        <rFont val="Arial Narrow"/>
        <family val="2"/>
      </rPr>
      <t>.</t>
    </r>
    <phoneticPr fontId="4" type="noConversion"/>
  </si>
  <si>
    <r>
      <rPr>
        <sz val="7"/>
        <rFont val="華康粗圓體"/>
        <family val="3"/>
        <charset val="136"/>
      </rPr>
      <t>警察局</t>
    </r>
    <phoneticPr fontId="4" type="noConversion"/>
  </si>
  <si>
    <r>
      <rPr>
        <sz val="7"/>
        <rFont val="華康粗圓體"/>
        <family val="3"/>
        <charset val="136"/>
      </rPr>
      <t>交通警察大隊</t>
    </r>
    <r>
      <rPr>
        <sz val="7"/>
        <rFont val="Arial Narrow"/>
        <family val="2"/>
      </rPr>
      <t xml:space="preserve"> </t>
    </r>
    <phoneticPr fontId="4" type="noConversion"/>
  </si>
  <si>
    <r>
      <t>Police Department</t>
    </r>
    <r>
      <rPr>
        <sz val="7"/>
        <color theme="0"/>
        <rFont val="Arial Narrow"/>
        <family val="2"/>
      </rPr>
      <t xml:space="preserve"> .</t>
    </r>
    <phoneticPr fontId="4" type="noConversion"/>
  </si>
  <si>
    <r>
      <rPr>
        <sz val="7"/>
        <rFont val="華康粗圓體"/>
        <family val="3"/>
        <charset val="136"/>
      </rPr>
      <t>衛生局</t>
    </r>
    <r>
      <rPr>
        <sz val="7"/>
        <rFont val="Arial Narrow"/>
        <family val="2"/>
      </rPr>
      <t xml:space="preserve"> </t>
    </r>
    <phoneticPr fontId="4" type="noConversion"/>
  </si>
  <si>
    <r>
      <rPr>
        <sz val="7"/>
        <rFont val="華康粗圓體"/>
        <family val="3"/>
        <charset val="136"/>
      </rPr>
      <t>少年警察隊</t>
    </r>
    <r>
      <rPr>
        <sz val="7"/>
        <rFont val="Arial Narrow"/>
        <family val="2"/>
      </rPr>
      <t xml:space="preserve"> </t>
    </r>
    <phoneticPr fontId="4" type="noConversion"/>
  </si>
  <si>
    <r>
      <t>Department of Public Health</t>
    </r>
    <r>
      <rPr>
        <sz val="7"/>
        <color theme="0"/>
        <rFont val="Arial Narrow"/>
        <family val="2"/>
      </rPr>
      <t xml:space="preserve"> .</t>
    </r>
    <phoneticPr fontId="4" type="noConversion"/>
  </si>
  <si>
    <r>
      <rPr>
        <sz val="7"/>
        <rFont val="華康粗圓體"/>
        <family val="3"/>
        <charset val="136"/>
      </rPr>
      <t>婦幼警察隊</t>
    </r>
    <r>
      <rPr>
        <sz val="7"/>
        <rFont val="Arial Narrow"/>
        <family val="2"/>
      </rPr>
      <t xml:space="preserve"> </t>
    </r>
    <phoneticPr fontId="4" type="noConversion"/>
  </si>
  <si>
    <r>
      <rPr>
        <sz val="7"/>
        <rFont val="華康粗圓體"/>
        <family val="3"/>
        <charset val="136"/>
      </rPr>
      <t>消防局</t>
    </r>
    <phoneticPr fontId="4" type="noConversion"/>
  </si>
  <si>
    <r>
      <t>Fire Department</t>
    </r>
    <r>
      <rPr>
        <sz val="7"/>
        <color theme="0"/>
        <rFont val="Arial Narrow"/>
        <family val="2"/>
      </rPr>
      <t xml:space="preserve">  .</t>
    </r>
    <phoneticPr fontId="4" type="noConversion"/>
  </si>
  <si>
    <r>
      <rPr>
        <sz val="7"/>
        <rFont val="華康粗圓體"/>
        <family val="3"/>
        <charset val="136"/>
      </rPr>
      <t>文化局</t>
    </r>
    <r>
      <rPr>
        <sz val="7"/>
        <rFont val="Arial Narrow"/>
        <family val="2"/>
      </rPr>
      <t xml:space="preserve"> </t>
    </r>
    <phoneticPr fontId="4" type="noConversion"/>
  </si>
  <si>
    <r>
      <t>Department of Cultural Affairs</t>
    </r>
    <r>
      <rPr>
        <sz val="7"/>
        <color theme="0"/>
        <rFont val="Arial Narrow"/>
        <family val="2"/>
      </rPr>
      <t xml:space="preserve"> .</t>
    </r>
    <phoneticPr fontId="4" type="noConversion"/>
  </si>
  <si>
    <r>
      <rPr>
        <sz val="7"/>
        <rFont val="華康粗圓體"/>
        <family val="3"/>
        <charset val="136"/>
      </rPr>
      <t>地方稅務局</t>
    </r>
    <r>
      <rPr>
        <sz val="7"/>
        <rFont val="Arial Narrow"/>
        <family val="2"/>
      </rPr>
      <t xml:space="preserve"> </t>
    </r>
    <phoneticPr fontId="4" type="noConversion"/>
  </si>
  <si>
    <r>
      <t xml:space="preserve">Department of Taxation </t>
    </r>
    <r>
      <rPr>
        <sz val="7"/>
        <color theme="0"/>
        <rFont val="Arial Narrow"/>
        <family val="2"/>
      </rPr>
      <t>.</t>
    </r>
    <phoneticPr fontId="4" type="noConversion"/>
  </si>
  <si>
    <t>法務局</t>
    <phoneticPr fontId="4" type="noConversion"/>
  </si>
  <si>
    <r>
      <t>Department of Legal Affairs</t>
    </r>
    <r>
      <rPr>
        <sz val="7"/>
        <color theme="0"/>
        <rFont val="Arial Narrow"/>
        <family val="2"/>
      </rPr>
      <t xml:space="preserve"> .</t>
    </r>
    <phoneticPr fontId="4" type="noConversion"/>
  </si>
  <si>
    <r>
      <rPr>
        <sz val="7"/>
        <rFont val="華康粗圓體"/>
        <family val="3"/>
        <charset val="136"/>
      </rPr>
      <t>客家事務局</t>
    </r>
    <r>
      <rPr>
        <sz val="7"/>
        <rFont val="Arial Narrow"/>
        <family val="2"/>
      </rPr>
      <t xml:space="preserve"> </t>
    </r>
    <phoneticPr fontId="4" type="noConversion"/>
  </si>
  <si>
    <r>
      <t>Department of Hakka Affairs</t>
    </r>
    <r>
      <rPr>
        <sz val="7"/>
        <color theme="0"/>
        <rFont val="Arial Narrow"/>
        <family val="2"/>
      </rPr>
      <t xml:space="preserve"> .</t>
    </r>
    <phoneticPr fontId="4" type="noConversion"/>
  </si>
  <si>
    <t>Department of Youth Affairs</t>
    <phoneticPr fontId="4" type="noConversion"/>
  </si>
  <si>
    <t>體育局</t>
    <phoneticPr fontId="4" type="noConversion"/>
  </si>
  <si>
    <r>
      <t>Department of Public Information</t>
    </r>
    <r>
      <rPr>
        <sz val="7"/>
        <color theme="0"/>
        <rFont val="Arial Narrow"/>
        <family val="2"/>
      </rPr>
      <t>.</t>
    </r>
    <phoneticPr fontId="4" type="noConversion"/>
  </si>
  <si>
    <r>
      <t xml:space="preserve">Department of General Affairs </t>
    </r>
    <r>
      <rPr>
        <sz val="7"/>
        <color theme="0"/>
        <rFont val="Arial Narrow"/>
        <family val="2"/>
      </rPr>
      <t>.</t>
    </r>
    <phoneticPr fontId="4" type="noConversion"/>
  </si>
  <si>
    <r>
      <rPr>
        <sz val="7"/>
        <rFont val="華康粗圓體"/>
        <family val="3"/>
        <charset val="136"/>
      </rPr>
      <t>人事處</t>
    </r>
    <r>
      <rPr>
        <sz val="7"/>
        <rFont val="Arial Narrow"/>
        <family val="2"/>
      </rPr>
      <t xml:space="preserve"> </t>
    </r>
    <phoneticPr fontId="4" type="noConversion"/>
  </si>
  <si>
    <r>
      <t xml:space="preserve">Department of Personnel </t>
    </r>
    <r>
      <rPr>
        <sz val="7"/>
        <color theme="0"/>
        <rFont val="Arial Narrow"/>
        <family val="2"/>
      </rPr>
      <t>.</t>
    </r>
    <phoneticPr fontId="4" type="noConversion"/>
  </si>
  <si>
    <r>
      <rPr>
        <sz val="7"/>
        <rFont val="華康粗圓體"/>
        <family val="3"/>
        <charset val="136"/>
      </rPr>
      <t>主計處</t>
    </r>
    <phoneticPr fontId="4" type="noConversion"/>
  </si>
  <si>
    <r>
      <t xml:space="preserve">Department of Budget, Accounting and Statistics </t>
    </r>
    <r>
      <rPr>
        <sz val="7"/>
        <color theme="0"/>
        <rFont val="Arial Narrow"/>
        <family val="2"/>
      </rPr>
      <t>.</t>
    </r>
    <phoneticPr fontId="4" type="noConversion"/>
  </si>
  <si>
    <r>
      <t xml:space="preserve">Research and Evaluation Commission </t>
    </r>
    <r>
      <rPr>
        <sz val="7"/>
        <color theme="0"/>
        <rFont val="Arial Narrow"/>
        <family val="2"/>
      </rPr>
      <t>.</t>
    </r>
    <phoneticPr fontId="4" type="noConversion"/>
  </si>
  <si>
    <r>
      <t xml:space="preserve">Information Management Center </t>
    </r>
    <r>
      <rPr>
        <sz val="7"/>
        <color theme="0"/>
        <rFont val="Arial Narrow"/>
        <family val="2"/>
      </rPr>
      <t>.</t>
    </r>
    <phoneticPr fontId="4" type="noConversion"/>
  </si>
  <si>
    <r>
      <t xml:space="preserve">Department of Economic Development </t>
    </r>
    <r>
      <rPr>
        <sz val="7"/>
        <color theme="0"/>
        <rFont val="Arial Narrow"/>
        <family val="2"/>
      </rPr>
      <t>.</t>
    </r>
    <phoneticPr fontId="4" type="noConversion"/>
  </si>
  <si>
    <t>Department of Govemmental Ethics</t>
    <phoneticPr fontId="4" type="noConversion"/>
  </si>
  <si>
    <t>研究發展考核委員會</t>
    <phoneticPr fontId="4" type="noConversion"/>
  </si>
  <si>
    <r>
      <rPr>
        <sz val="7"/>
        <rFont val="華康粗圓體"/>
        <family val="3"/>
        <charset val="136"/>
      </rPr>
      <t>原住民族行政局</t>
    </r>
    <r>
      <rPr>
        <sz val="7"/>
        <rFont val="Arial Narrow"/>
        <family val="2"/>
      </rPr>
      <t xml:space="preserve"> </t>
    </r>
    <phoneticPr fontId="4" type="noConversion"/>
  </si>
  <si>
    <t>Department of Sports</t>
    <phoneticPr fontId="4" type="noConversion"/>
  </si>
  <si>
    <t xml:space="preserve">Center for Domestic Violence and Sexual Assault Prevention </t>
    <phoneticPr fontId="4" type="noConversion"/>
  </si>
  <si>
    <t>建築管理處</t>
  </si>
  <si>
    <t>Special Police Corps</t>
    <phoneticPr fontId="4" type="noConversion"/>
  </si>
  <si>
    <t>Criminal Investigation Corps</t>
    <phoneticPr fontId="4" type="noConversion"/>
  </si>
  <si>
    <t>Traffic Police Corps</t>
    <phoneticPr fontId="4" type="noConversion"/>
  </si>
  <si>
    <t>Juvenile Delinquency Prevention Division</t>
    <phoneticPr fontId="4" type="noConversion"/>
  </si>
  <si>
    <r>
      <t xml:space="preserve">Women and Children Protection Division </t>
    </r>
    <r>
      <rPr>
        <sz val="7"/>
        <color theme="0"/>
        <rFont val="Arial Narrow"/>
        <family val="2"/>
      </rPr>
      <t>.</t>
    </r>
    <phoneticPr fontId="4" type="noConversion"/>
  </si>
  <si>
    <t>動物保護防疫處</t>
    <phoneticPr fontId="4" type="noConversion"/>
  </si>
  <si>
    <t>Office of Animal Care and Control</t>
    <phoneticPr fontId="4" type="noConversion"/>
  </si>
  <si>
    <r>
      <rPr>
        <sz val="7"/>
        <rFont val="細明體"/>
        <family val="3"/>
        <charset val="136"/>
      </rPr>
      <t>地政事務所</t>
    </r>
    <r>
      <rPr>
        <sz val="7"/>
        <rFont val="Arial Narrow"/>
        <family val="2"/>
      </rPr>
      <t xml:space="preserve"> (7)</t>
    </r>
    <phoneticPr fontId="4" type="noConversion"/>
  </si>
  <si>
    <t>Land Affairs Office .</t>
    <phoneticPr fontId="4" type="noConversion"/>
  </si>
  <si>
    <t xml:space="preserve">Office of Building Administration </t>
    <phoneticPr fontId="4" type="noConversion"/>
  </si>
  <si>
    <t>住宅發展處</t>
    <phoneticPr fontId="4" type="noConversion"/>
  </si>
  <si>
    <t>Office of Housing Development</t>
    <phoneticPr fontId="4" type="noConversion"/>
  </si>
  <si>
    <t>養護工程處</t>
    <phoneticPr fontId="4" type="noConversion"/>
  </si>
  <si>
    <t>Office of Road and Accessory Maintenance</t>
    <phoneticPr fontId="4" type="noConversion"/>
  </si>
  <si>
    <t>新建工程處</t>
    <phoneticPr fontId="4" type="noConversion"/>
  </si>
  <si>
    <t>Office of Public Construction</t>
    <phoneticPr fontId="4" type="noConversion"/>
  </si>
  <si>
    <t>大溪木藝生態博物館</t>
    <phoneticPr fontId="4" type="noConversion"/>
  </si>
  <si>
    <t>Taoyuan Public Library .</t>
    <phoneticPr fontId="4" type="noConversion"/>
  </si>
  <si>
    <t>市立圖書館</t>
    <phoneticPr fontId="4" type="noConversion"/>
  </si>
  <si>
    <t>Art Facilities Management Center</t>
    <phoneticPr fontId="4" type="noConversion"/>
  </si>
  <si>
    <t>藝文設施管理中心</t>
    <phoneticPr fontId="4" type="noConversion"/>
  </si>
  <si>
    <t>環境清潔稽查大隊</t>
    <phoneticPr fontId="4" type="noConversion"/>
  </si>
  <si>
    <r>
      <rPr>
        <sz val="7"/>
        <rFont val="細明體"/>
        <family val="3"/>
        <charset val="136"/>
      </rPr>
      <t>衛生所</t>
    </r>
    <r>
      <rPr>
        <sz val="7"/>
        <rFont val="Arial Narrow"/>
        <family val="2"/>
      </rPr>
      <t xml:space="preserve"> (13)</t>
    </r>
    <phoneticPr fontId="4" type="noConversion"/>
  </si>
  <si>
    <t>Elementary  Schools
 of County (Preschools Included)</t>
    <phoneticPr fontId="4" type="noConversion"/>
  </si>
  <si>
    <r>
      <rPr>
        <sz val="9"/>
        <color indexed="8"/>
        <rFont val="BatangChe"/>
        <family val="3"/>
        <charset val="129"/>
      </rPr>
      <t>ⓡ</t>
    </r>
    <r>
      <rPr>
        <sz val="9"/>
        <color indexed="8"/>
        <rFont val="Arial Narrow"/>
        <family val="2"/>
      </rPr>
      <t>199,479</t>
    </r>
    <phoneticPr fontId="4" type="noConversion"/>
  </si>
  <si>
    <t xml:space="preserve">Confucius Temple &amp; Martyrs' Shrine Agency </t>
    <phoneticPr fontId="4" type="noConversion"/>
  </si>
  <si>
    <t>捷運工程處</t>
    <phoneticPr fontId="4" type="noConversion"/>
  </si>
  <si>
    <t xml:space="preserve">Public Health Center </t>
    <phoneticPr fontId="4" type="noConversion"/>
  </si>
  <si>
    <t>Environmental Malntenance and Inspection Division</t>
    <phoneticPr fontId="4" type="noConversion"/>
  </si>
  <si>
    <t>Daxi Wood Art Ecomuseum</t>
    <phoneticPr fontId="4" type="noConversion"/>
  </si>
  <si>
    <r>
      <rPr>
        <sz val="8.5"/>
        <rFont val="華康粗圓體"/>
        <family val="3"/>
        <charset val="136"/>
      </rPr>
      <t>　消防局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Fire Department</t>
    </r>
    <phoneticPr fontId="5" type="noConversion"/>
  </si>
  <si>
    <t>1,149</t>
    <phoneticPr fontId="4" type="noConversion"/>
  </si>
  <si>
    <t>1,125</t>
    <phoneticPr fontId="4" type="noConversion"/>
  </si>
  <si>
    <t>-</t>
    <phoneticPr fontId="4" type="noConversion"/>
  </si>
  <si>
    <t>1</t>
    <phoneticPr fontId="4" type="noConversion"/>
  </si>
  <si>
    <t>1,124</t>
    <phoneticPr fontId="4" type="noConversion"/>
  </si>
  <si>
    <t>4</t>
    <phoneticPr fontId="4" type="noConversion"/>
  </si>
  <si>
    <t>2</t>
    <phoneticPr fontId="4" type="noConversion"/>
  </si>
  <si>
    <t>18</t>
    <phoneticPr fontId="4" type="noConversion"/>
  </si>
  <si>
    <t>-</t>
    <phoneticPr fontId="4" type="noConversion"/>
  </si>
  <si>
    <r>
      <rPr>
        <sz val="8.5"/>
        <rFont val="華康粗圓體"/>
        <family val="3"/>
        <charset val="136"/>
      </rPr>
      <t>　地方稅務局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Department of Taxation</t>
    </r>
    <phoneticPr fontId="4" type="noConversion"/>
  </si>
  <si>
    <t>423</t>
    <phoneticPr fontId="4" type="noConversion"/>
  </si>
  <si>
    <t>362</t>
    <phoneticPr fontId="4" type="noConversion"/>
  </si>
  <si>
    <t>361</t>
    <phoneticPr fontId="4" type="noConversion"/>
  </si>
  <si>
    <t>2</t>
    <phoneticPr fontId="4" type="noConversion"/>
  </si>
  <si>
    <t>52</t>
    <phoneticPr fontId="4" type="noConversion"/>
  </si>
  <si>
    <r>
      <rPr>
        <sz val="8.5"/>
        <rFont val="華康粗圓體"/>
        <family val="3"/>
        <charset val="136"/>
      </rPr>
      <t>　地政事務所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Land Affairs Offices</t>
    </r>
    <phoneticPr fontId="4" type="noConversion"/>
  </si>
  <si>
    <t>552</t>
    <phoneticPr fontId="4" type="noConversion"/>
  </si>
  <si>
    <t>372</t>
    <phoneticPr fontId="4" type="noConversion"/>
  </si>
  <si>
    <t>13</t>
    <phoneticPr fontId="4" type="noConversion"/>
  </si>
  <si>
    <t>163</t>
    <phoneticPr fontId="4" type="noConversion"/>
  </si>
  <si>
    <r>
      <rPr>
        <sz val="8.5"/>
        <rFont val="華康粗圓體"/>
        <family val="3"/>
        <charset val="136"/>
      </rPr>
      <t>　區公所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District Offices</t>
    </r>
    <r>
      <rPr>
        <sz val="8.5"/>
        <rFont val="華康粗圓體"/>
        <family val="3"/>
        <charset val="136"/>
      </rPr>
      <t/>
    </r>
    <phoneticPr fontId="4" type="noConversion"/>
  </si>
  <si>
    <t>1,282</t>
    <phoneticPr fontId="4" type="noConversion"/>
  </si>
  <si>
    <t>989</t>
    <phoneticPr fontId="4" type="noConversion"/>
  </si>
  <si>
    <t>988</t>
    <phoneticPr fontId="4" type="noConversion"/>
  </si>
  <si>
    <t>136</t>
    <phoneticPr fontId="4" type="noConversion"/>
  </si>
  <si>
    <t>15</t>
    <phoneticPr fontId="4" type="noConversion"/>
  </si>
  <si>
    <t>57</t>
    <phoneticPr fontId="4" type="noConversion"/>
  </si>
  <si>
    <t>84</t>
    <phoneticPr fontId="4" type="noConversion"/>
  </si>
  <si>
    <t>-</t>
    <phoneticPr fontId="4" type="noConversion"/>
  </si>
  <si>
    <r>
      <rPr>
        <sz val="8.5"/>
        <rFont val="華康粗圓體"/>
        <family val="3"/>
        <charset val="136"/>
      </rPr>
      <t>　地方稅務局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Local Tax Bureau</t>
    </r>
    <phoneticPr fontId="4" type="noConversion"/>
  </si>
  <si>
    <r>
      <rPr>
        <sz val="8.5"/>
        <rFont val="華康粗圓體"/>
        <family val="3"/>
        <charset val="136"/>
      </rPr>
      <t>　地政事務所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Land Office</t>
    </r>
    <phoneticPr fontId="4" type="noConversion"/>
  </si>
  <si>
    <r>
      <rPr>
        <sz val="8.5"/>
        <rFont val="華康粗圓體"/>
        <family val="3"/>
        <charset val="136"/>
      </rPr>
      <t>　區公所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District Offices</t>
    </r>
    <phoneticPr fontId="4" type="noConversion"/>
  </si>
  <si>
    <r>
      <rPr>
        <sz val="9"/>
        <rFont val="華康粗圓體"/>
        <family val="3"/>
        <charset val="136"/>
      </rPr>
      <t>　消防局</t>
    </r>
    <r>
      <rPr>
        <sz val="9"/>
        <rFont val="Arial Narrow"/>
        <family val="2"/>
      </rPr>
      <t xml:space="preserve"> </t>
    </r>
    <r>
      <rPr>
        <sz val="8.5"/>
        <rFont val="Arial Narrow"/>
        <family val="2"/>
      </rPr>
      <t>Fire Department</t>
    </r>
    <phoneticPr fontId="5" type="noConversion"/>
  </si>
  <si>
    <r>
      <rPr>
        <sz val="9"/>
        <rFont val="華康粗圓體"/>
        <family val="3"/>
        <charset val="136"/>
      </rPr>
      <t>　地方稅務局</t>
    </r>
    <r>
      <rPr>
        <sz val="9"/>
        <rFont val="Arial Narrow"/>
        <family val="2"/>
      </rPr>
      <t xml:space="preserve"> </t>
    </r>
    <r>
      <rPr>
        <sz val="8.5"/>
        <rFont val="Arial Narrow"/>
        <family val="2"/>
      </rPr>
      <t>Local Tax Bureau</t>
    </r>
    <phoneticPr fontId="4" type="noConversion"/>
  </si>
  <si>
    <r>
      <rPr>
        <sz val="9"/>
        <rFont val="華康粗圓體"/>
        <family val="3"/>
        <charset val="136"/>
      </rPr>
      <t>　地政事務所</t>
    </r>
    <r>
      <rPr>
        <sz val="9"/>
        <rFont val="Arial Narrow"/>
        <family val="2"/>
      </rPr>
      <t xml:space="preserve"> </t>
    </r>
    <r>
      <rPr>
        <sz val="8.5"/>
        <rFont val="Arial Narrow"/>
        <family val="2"/>
      </rPr>
      <t>Land Affairs Office</t>
    </r>
    <phoneticPr fontId="4" type="noConversion"/>
  </si>
  <si>
    <r>
      <rPr>
        <sz val="9"/>
        <rFont val="華康粗圓體"/>
        <family val="3"/>
        <charset val="136"/>
      </rPr>
      <t>　區公所</t>
    </r>
    <r>
      <rPr>
        <sz val="9"/>
        <rFont val="Arial Narrow"/>
        <family val="2"/>
      </rPr>
      <t xml:space="preserve"> </t>
    </r>
    <r>
      <rPr>
        <sz val="8.5"/>
        <rFont val="Arial Narrow"/>
        <family val="2"/>
      </rPr>
      <t>District Offices</t>
    </r>
    <phoneticPr fontId="4" type="noConversion"/>
  </si>
  <si>
    <r>
      <rPr>
        <sz val="8.5"/>
        <rFont val="華康粗圓體"/>
        <family val="3"/>
        <charset val="136"/>
      </rPr>
      <t>　地政事務所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Land Affairs Office</t>
    </r>
    <phoneticPr fontId="4" type="noConversion"/>
  </si>
  <si>
    <r>
      <rPr>
        <sz val="8.5"/>
        <rFont val="華康粗圓體"/>
        <family val="3"/>
        <charset val="136"/>
      </rPr>
      <t>　區公所所屬機關</t>
    </r>
    <r>
      <rPr>
        <sz val="8.5"/>
        <rFont val="Arial Narrow"/>
        <family val="2"/>
      </rPr>
      <t>(</t>
    </r>
    <r>
      <rPr>
        <sz val="8.5"/>
        <rFont val="華康粗圓體"/>
        <family val="3"/>
        <charset val="136"/>
      </rPr>
      <t>不含幼兒園</t>
    </r>
    <r>
      <rPr>
        <sz val="8.5"/>
        <rFont val="Arial Narrow"/>
        <family val="2"/>
      </rPr>
      <t xml:space="preserve">)
</t>
    </r>
    <r>
      <rPr>
        <sz val="8.5"/>
        <rFont val="華康粗圓體"/>
        <family val="3"/>
        <charset val="136"/>
      </rPr>
      <t>　</t>
    </r>
    <r>
      <rPr>
        <sz val="7.5"/>
        <rFont val="Arial Narrow"/>
        <family val="2"/>
      </rPr>
      <t xml:space="preserve">Subordinate Agencies of District Offices  ( Preschools Excluded ) </t>
    </r>
    <phoneticPr fontId="4" type="noConversion"/>
  </si>
  <si>
    <r>
      <rPr>
        <sz val="8.5"/>
        <rFont val="華康粗圓體"/>
        <family val="3"/>
        <charset val="136"/>
      </rPr>
      <t>　市立國民小學</t>
    </r>
    <r>
      <rPr>
        <sz val="8.5"/>
        <rFont val="Arial Narrow"/>
        <family val="2"/>
      </rPr>
      <t>(</t>
    </r>
    <r>
      <rPr>
        <sz val="8.5"/>
        <rFont val="華康粗圓體"/>
        <family val="3"/>
        <charset val="136"/>
      </rPr>
      <t>不含幼兒園</t>
    </r>
    <r>
      <rPr>
        <sz val="8.5"/>
        <rFont val="Arial Narrow"/>
        <family val="2"/>
      </rPr>
      <t xml:space="preserve">)
</t>
    </r>
    <r>
      <rPr>
        <sz val="8.5"/>
        <rFont val="華康粗圓體"/>
        <family val="3"/>
        <charset val="136"/>
      </rPr>
      <t>　</t>
    </r>
    <r>
      <rPr>
        <sz val="8"/>
        <rFont val="Arial Narrow"/>
        <family val="2"/>
      </rPr>
      <t>Elementary  Schools  of City ( Preschools Excluded )</t>
    </r>
    <phoneticPr fontId="4" type="noConversion"/>
  </si>
  <si>
    <r>
      <rPr>
        <sz val="8.5"/>
        <rFont val="華康粗圓體"/>
        <family val="3"/>
        <charset val="136"/>
      </rPr>
      <t>　區公所所屬機關</t>
    </r>
    <r>
      <rPr>
        <sz val="8.5"/>
        <rFont val="Arial Narrow"/>
        <family val="2"/>
      </rPr>
      <t>(</t>
    </r>
    <r>
      <rPr>
        <sz val="8.5"/>
        <rFont val="華康粗圓體"/>
        <family val="3"/>
        <charset val="136"/>
      </rPr>
      <t>不含幼兒園</t>
    </r>
    <r>
      <rPr>
        <sz val="8.5"/>
        <rFont val="Arial Narrow"/>
        <family val="2"/>
      </rPr>
      <t xml:space="preserve">)
</t>
    </r>
    <r>
      <rPr>
        <sz val="8.5"/>
        <rFont val="華康粗圓體"/>
        <family val="3"/>
        <charset val="136"/>
      </rPr>
      <t>　</t>
    </r>
    <r>
      <rPr>
        <sz val="7.5"/>
        <rFont val="Arial Narrow"/>
        <family val="2"/>
      </rPr>
      <t>Subordinate Agencies of District Offices ( Preschools Excluded )</t>
    </r>
    <phoneticPr fontId="5" type="noConversion"/>
  </si>
  <si>
    <r>
      <rPr>
        <sz val="9"/>
        <rFont val="華康粗圓體"/>
        <family val="3"/>
        <charset val="136"/>
      </rPr>
      <t>　區公所所屬機關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不含幼兒園</t>
    </r>
    <r>
      <rPr>
        <sz val="9"/>
        <rFont val="Arial Narrow"/>
        <family val="2"/>
      </rPr>
      <t xml:space="preserve">)
</t>
    </r>
    <r>
      <rPr>
        <sz val="9"/>
        <rFont val="華康粗圓體"/>
        <family val="3"/>
        <charset val="136"/>
      </rPr>
      <t>　</t>
    </r>
    <r>
      <rPr>
        <sz val="8.5"/>
        <rFont val="Arial Narrow"/>
        <family val="2"/>
      </rPr>
      <t>Subordinate Agencies of District Offices  ( Preschools Excluded )</t>
    </r>
    <phoneticPr fontId="4" type="noConversion"/>
  </si>
  <si>
    <r>
      <rPr>
        <sz val="9"/>
        <rFont val="華康粗圓體"/>
        <family val="3"/>
        <charset val="136"/>
      </rPr>
      <t>　市立國民小學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不含幼兒園</t>
    </r>
    <r>
      <rPr>
        <sz val="9"/>
        <rFont val="Arial Narrow"/>
        <family val="2"/>
      </rPr>
      <t xml:space="preserve">)
</t>
    </r>
    <r>
      <rPr>
        <sz val="9"/>
        <rFont val="華康粗圓體"/>
        <family val="3"/>
        <charset val="136"/>
      </rPr>
      <t>　</t>
    </r>
    <r>
      <rPr>
        <sz val="8.5"/>
        <rFont val="Arial Narrow"/>
        <family val="2"/>
      </rPr>
      <t>Elementary  Schools of City  ( Preschools Excluded )</t>
    </r>
    <phoneticPr fontId="4" type="noConversion"/>
  </si>
  <si>
    <r>
      <rPr>
        <sz val="8.5"/>
        <rFont val="華康粗圓體"/>
        <family val="3"/>
        <charset val="136"/>
      </rPr>
      <t>　區公所所屬機關</t>
    </r>
    <r>
      <rPr>
        <sz val="8.5"/>
        <rFont val="Arial Narrow"/>
        <family val="2"/>
      </rPr>
      <t>(</t>
    </r>
    <r>
      <rPr>
        <sz val="8.5"/>
        <rFont val="華康粗圓體"/>
        <family val="3"/>
        <charset val="136"/>
      </rPr>
      <t>不含幼兒園</t>
    </r>
    <r>
      <rPr>
        <sz val="8.5"/>
        <rFont val="Arial Narrow"/>
        <family val="2"/>
      </rPr>
      <t xml:space="preserve">)
</t>
    </r>
    <r>
      <rPr>
        <sz val="8.5"/>
        <rFont val="華康粗圓體"/>
        <family val="3"/>
        <charset val="136"/>
      </rPr>
      <t>　</t>
    </r>
    <r>
      <rPr>
        <sz val="8"/>
        <rFont val="Arial Narrow"/>
        <family val="2"/>
      </rPr>
      <t xml:space="preserve">Subordinate Agencies of  District Offices ( Preschools Excluded ) </t>
    </r>
    <phoneticPr fontId="4" type="noConversion"/>
  </si>
  <si>
    <r>
      <rPr>
        <sz val="8.5"/>
        <rFont val="華康粗圓體"/>
        <family val="3"/>
        <charset val="136"/>
      </rPr>
      <t>　市立國民小學</t>
    </r>
    <r>
      <rPr>
        <sz val="8.5"/>
        <rFont val="Arial Narrow"/>
        <family val="2"/>
      </rPr>
      <t>(</t>
    </r>
    <r>
      <rPr>
        <sz val="8.5"/>
        <rFont val="華康粗圓體"/>
        <family val="3"/>
        <charset val="136"/>
      </rPr>
      <t>不含幼兒園</t>
    </r>
    <r>
      <rPr>
        <sz val="8.5"/>
        <rFont val="Arial Narrow"/>
        <family val="2"/>
      </rPr>
      <t xml:space="preserve">)
</t>
    </r>
    <r>
      <rPr>
        <sz val="8.5"/>
        <rFont val="華康粗圓體"/>
        <family val="3"/>
        <charset val="136"/>
      </rPr>
      <t>　</t>
    </r>
    <r>
      <rPr>
        <sz val="8"/>
        <rFont val="Arial Narrow"/>
        <family val="2"/>
      </rPr>
      <t>Elementary  Schools of City  ( Preschools Excluded )</t>
    </r>
    <phoneticPr fontId="4" type="noConversion"/>
  </si>
  <si>
    <t xml:space="preserve">Other Subordinate Agencies of District Offices ( Preschools Excluded ) </t>
    <phoneticPr fontId="4" type="noConversion"/>
  </si>
  <si>
    <t>Elementary  Schools
 of City ( Preschools Excluded)</t>
    <phoneticPr fontId="4" type="noConversion"/>
  </si>
  <si>
    <r>
      <rPr>
        <sz val="9"/>
        <rFont val="BatangChe"/>
        <family val="3"/>
        <charset val="129"/>
      </rPr>
      <t>ⓡ</t>
    </r>
    <r>
      <rPr>
        <sz val="9"/>
        <rFont val="Arial Narrow"/>
        <family val="2"/>
      </rPr>
      <t>15</t>
    </r>
    <phoneticPr fontId="4" type="noConversion"/>
  </si>
  <si>
    <r>
      <rPr>
        <sz val="9"/>
        <color indexed="8"/>
        <rFont val="BatangChe"/>
        <family val="3"/>
        <charset val="129"/>
      </rPr>
      <t>ⓡ</t>
    </r>
    <r>
      <rPr>
        <sz val="9"/>
        <color indexed="8"/>
        <rFont val="Arial Narrow"/>
        <family val="2"/>
      </rPr>
      <t>507,679</t>
    </r>
    <phoneticPr fontId="4" type="noConversion"/>
  </si>
  <si>
    <r>
      <rPr>
        <sz val="9"/>
        <color indexed="8"/>
        <rFont val="BatangChe"/>
        <family val="3"/>
        <charset val="129"/>
      </rPr>
      <t>ⓡ</t>
    </r>
    <r>
      <rPr>
        <sz val="9"/>
        <color indexed="8"/>
        <rFont val="Arial Narrow"/>
        <family val="2"/>
      </rPr>
      <t>455,811</t>
    </r>
    <phoneticPr fontId="4" type="noConversion"/>
  </si>
  <si>
    <r>
      <rPr>
        <sz val="9"/>
        <color indexed="8"/>
        <rFont val="BatangChe"/>
        <family val="3"/>
        <charset val="129"/>
      </rPr>
      <t>ⓡ</t>
    </r>
    <r>
      <rPr>
        <sz val="9"/>
        <color indexed="8"/>
        <rFont val="Arial Narrow"/>
        <family val="2"/>
      </rPr>
      <t>443,557</t>
    </r>
    <phoneticPr fontId="4" type="noConversion"/>
  </si>
  <si>
    <r>
      <rPr>
        <sz val="9"/>
        <color indexed="8"/>
        <rFont val="BatangChe"/>
        <family val="3"/>
        <charset val="129"/>
      </rPr>
      <t>ⓡ</t>
    </r>
    <r>
      <rPr>
        <sz val="9"/>
        <color indexed="8"/>
        <rFont val="Arial Narrow"/>
        <family val="2"/>
      </rPr>
      <t>12,254</t>
    </r>
    <phoneticPr fontId="4" type="noConversion"/>
  </si>
  <si>
    <r>
      <rPr>
        <sz val="9"/>
        <color indexed="8"/>
        <rFont val="BatangChe"/>
        <family val="3"/>
        <charset val="129"/>
      </rPr>
      <t>ⓡ</t>
    </r>
    <r>
      <rPr>
        <sz val="9"/>
        <color indexed="8"/>
        <rFont val="Arial Narrow"/>
        <family val="2"/>
      </rPr>
      <t>73.24</t>
    </r>
    <phoneticPr fontId="4" type="noConversion"/>
  </si>
  <si>
    <r>
      <rPr>
        <sz val="9"/>
        <color indexed="8"/>
        <rFont val="BatangChe"/>
        <family val="3"/>
        <charset val="129"/>
      </rPr>
      <t>ⓡ</t>
    </r>
    <r>
      <rPr>
        <sz val="9"/>
        <color indexed="8"/>
        <rFont val="Arial Narrow"/>
        <family val="2"/>
      </rPr>
      <t>78.01</t>
    </r>
    <phoneticPr fontId="4" type="noConversion"/>
  </si>
  <si>
    <r>
      <rPr>
        <sz val="9"/>
        <rFont val="華康粗圓體"/>
        <family val="3"/>
        <charset val="136"/>
      </rPr>
      <t>博士</t>
    </r>
    <r>
      <rPr>
        <sz val="9"/>
        <rFont val="Arial Narrow"/>
        <family val="2"/>
      </rPr>
      <t xml:space="preserve">                          Ph.D. Degree</t>
    </r>
    <phoneticPr fontId="5" type="noConversion"/>
  </si>
  <si>
    <r>
      <rPr>
        <sz val="9"/>
        <rFont val="華康粗圓體"/>
        <family val="3"/>
        <charset val="136"/>
      </rPr>
      <t xml:space="preserve">碩士
</t>
    </r>
    <r>
      <rPr>
        <sz val="9"/>
        <rFont val="Arial Narrow"/>
        <family val="2"/>
      </rPr>
      <t>M.A. Degree</t>
    </r>
    <phoneticPr fontId="5" type="noConversion"/>
  </si>
  <si>
    <r>
      <rPr>
        <sz val="9"/>
        <rFont val="華康粗圓體"/>
        <family val="3"/>
        <charset val="136"/>
      </rPr>
      <t>博士</t>
    </r>
    <r>
      <rPr>
        <sz val="9"/>
        <rFont val="Arial Narrow"/>
        <family val="2"/>
      </rPr>
      <t>Ph.D. Degree</t>
    </r>
    <phoneticPr fontId="5" type="noConversion"/>
  </si>
  <si>
    <r>
      <rPr>
        <sz val="9"/>
        <rFont val="華康粗圓體"/>
        <family val="3"/>
        <charset val="136"/>
      </rPr>
      <t>碩士</t>
    </r>
    <r>
      <rPr>
        <sz val="9"/>
        <rFont val="Arial Narrow"/>
        <family val="2"/>
      </rPr>
      <t>M.A. Degree</t>
    </r>
    <phoneticPr fontId="5" type="noConversion"/>
  </si>
  <si>
    <t>Note : On Dec. 25, 2014, Taoyuan was reorganized and changed its name to Taoyuan City.</t>
    <phoneticPr fontId="4" type="noConversion"/>
  </si>
  <si>
    <r>
      <rPr>
        <sz val="12"/>
        <color indexed="8"/>
        <rFont val="華康粗圓體"/>
        <family val="3"/>
        <charset val="136"/>
      </rPr>
      <t>表</t>
    </r>
    <r>
      <rPr>
        <sz val="12"/>
        <color indexed="8"/>
        <rFont val="Arial"/>
        <family val="2"/>
      </rPr>
      <t>3-9</t>
    </r>
    <r>
      <rPr>
        <sz val="12"/>
        <color indexed="8"/>
        <rFont val="華康粗圓體"/>
        <family val="3"/>
        <charset val="136"/>
      </rPr>
      <t>、議員選舉概況</t>
    </r>
    <phoneticPr fontId="4" type="noConversion"/>
  </si>
  <si>
    <t>Table 3-9. Election Situations of Councilors</t>
    <phoneticPr fontId="4" type="noConversion"/>
  </si>
  <si>
    <t>第一屆</t>
    <phoneticPr fontId="5" type="noConversion"/>
  </si>
  <si>
    <t>1st Plenary Session</t>
    <phoneticPr fontId="4" type="noConversion"/>
  </si>
  <si>
    <t>…</t>
  </si>
  <si>
    <t>2nd Plenary Session</t>
    <phoneticPr fontId="4" type="noConversion"/>
  </si>
  <si>
    <t>1st Plenary Session</t>
    <phoneticPr fontId="4" type="noConversion"/>
  </si>
  <si>
    <t>第一屆複選</t>
    <phoneticPr fontId="5" type="noConversion"/>
  </si>
  <si>
    <t>徐崇德</t>
    <phoneticPr fontId="4" type="noConversion"/>
  </si>
  <si>
    <r>
      <rPr>
        <sz val="9"/>
        <rFont val="華康粗圓體"/>
        <family val="3"/>
        <charset val="136"/>
      </rPr>
      <t>復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興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區</t>
    </r>
    <phoneticPr fontId="5" type="noConversion"/>
  </si>
  <si>
    <t>資料來源：中央選舉委員會及桃園市選舉委員會。</t>
    <phoneticPr fontId="5" type="noConversion"/>
  </si>
  <si>
    <t>Source : Central Election Commission and Taoyuan City Election Commission.</t>
    <phoneticPr fontId="4" type="noConversion"/>
  </si>
  <si>
    <t>Principal  and  Teacher</t>
    <phoneticPr fontId="4" type="noConversion"/>
  </si>
  <si>
    <t>Principal  and  Teacher</t>
    <phoneticPr fontId="4" type="noConversion"/>
  </si>
  <si>
    <t>Principal and Teacher</t>
    <phoneticPr fontId="4" type="noConversion"/>
  </si>
  <si>
    <r>
      <rPr>
        <sz val="9"/>
        <rFont val="華康中黑體"/>
        <family val="3"/>
        <charset val="136"/>
      </rPr>
      <t>說　　明：</t>
    </r>
    <r>
      <rPr>
        <sz val="9"/>
        <rFont val="Arial Narrow"/>
        <family val="2"/>
      </rPr>
      <t>103</t>
    </r>
    <r>
      <rPr>
        <sz val="9"/>
        <rFont val="華康中黑體"/>
        <family val="3"/>
        <charset val="136"/>
      </rPr>
      <t>年</t>
    </r>
    <r>
      <rPr>
        <sz val="9"/>
        <rFont val="Arial Narrow"/>
        <family val="2"/>
      </rPr>
      <t>12</t>
    </r>
    <r>
      <rPr>
        <sz val="9"/>
        <rFont val="華康中黑體"/>
        <family val="3"/>
        <charset val="136"/>
      </rPr>
      <t>月</t>
    </r>
    <r>
      <rPr>
        <sz val="9"/>
        <rFont val="Arial Narrow"/>
        <family val="2"/>
      </rPr>
      <t>25</t>
    </r>
    <r>
      <rPr>
        <sz val="9"/>
        <rFont val="華康中黑體"/>
        <family val="3"/>
        <charset val="136"/>
      </rPr>
      <t>日本市改制為直轄市。</t>
    </r>
    <phoneticPr fontId="5" type="noConversion"/>
  </si>
  <si>
    <t>區公所(復興區除外)</t>
    <phoneticPr fontId="4" type="noConversion"/>
  </si>
  <si>
    <r>
      <t xml:space="preserve">District Offices (Exclusive of Fuxing District ) </t>
    </r>
    <r>
      <rPr>
        <sz val="7"/>
        <color theme="0"/>
        <rFont val="Arial Narrow"/>
        <family val="2"/>
      </rPr>
      <t>.</t>
    </r>
    <phoneticPr fontId="4" type="noConversion"/>
  </si>
  <si>
    <t>說明：復興區公所是地方自治團體，非市政府派出機關。</t>
    <phoneticPr fontId="5" type="noConversion"/>
  </si>
  <si>
    <t>Note : On Dec. 25, 2014, Taoyuan was reorganized and changed its name to Taoyuan City.</t>
    <phoneticPr fontId="4" type="noConversion"/>
  </si>
  <si>
    <r>
      <t>Note</t>
    </r>
    <r>
      <rPr>
        <sz val="7"/>
        <rFont val="細明體"/>
        <family val="3"/>
        <charset val="136"/>
      </rPr>
      <t>：</t>
    </r>
    <r>
      <rPr>
        <sz val="7"/>
        <rFont val="Arial Narrow"/>
        <family val="2"/>
      </rPr>
      <t>Fuxing District Office belonged to local self-governing body. It did not belong to agency of Taoyuan City Gov.</t>
    </r>
    <phoneticPr fontId="4" type="noConversion"/>
  </si>
  <si>
    <t>Note : On Dec. 25, 2014, Taoyuan was reorganized and changed its name to Taoyuan City. All the district offices (exclusive of Fuxing</t>
    <phoneticPr fontId="4" type="noConversion"/>
  </si>
  <si>
    <r>
      <rPr>
        <sz val="8.5"/>
        <rFont val="華康中黑體"/>
        <family val="3"/>
        <charset val="136"/>
      </rPr>
      <t>說　　明：</t>
    </r>
    <r>
      <rPr>
        <sz val="8.5"/>
        <rFont val="Arial Narrow"/>
        <family val="2"/>
      </rPr>
      <t>103</t>
    </r>
    <r>
      <rPr>
        <sz val="8.5"/>
        <rFont val="華康中黑體"/>
        <family val="3"/>
        <charset val="136"/>
      </rPr>
      <t>年</t>
    </r>
    <r>
      <rPr>
        <sz val="8.5"/>
        <rFont val="Arial Narrow"/>
        <family val="2"/>
      </rPr>
      <t>12</t>
    </r>
    <r>
      <rPr>
        <sz val="8.5"/>
        <rFont val="華康中黑體"/>
        <family val="3"/>
        <charset val="136"/>
      </rPr>
      <t>月</t>
    </r>
    <r>
      <rPr>
        <sz val="8.5"/>
        <rFont val="Arial Narrow"/>
        <family val="2"/>
      </rPr>
      <t>25</t>
    </r>
    <r>
      <rPr>
        <sz val="8.5"/>
        <rFont val="華康中黑體"/>
        <family val="3"/>
        <charset val="136"/>
      </rPr>
      <t>日桃園市升格為直轄市，各公所</t>
    </r>
    <r>
      <rPr>
        <sz val="8.5"/>
        <rFont val="Arial Narrow"/>
        <family val="2"/>
      </rPr>
      <t>(</t>
    </r>
    <r>
      <rPr>
        <sz val="8.5"/>
        <rFont val="華康中黑體"/>
        <family val="3"/>
        <charset val="136"/>
      </rPr>
      <t>復興區公所除外</t>
    </r>
    <r>
      <rPr>
        <sz val="8.5"/>
        <rFont val="Arial Narrow"/>
        <family val="2"/>
      </rPr>
      <t>)</t>
    </r>
    <r>
      <rPr>
        <sz val="8.5"/>
        <rFont val="華康中黑體"/>
        <family val="3"/>
        <charset val="136"/>
      </rPr>
      <t>為市政府派出機關，並隨</t>
    </r>
    <phoneticPr fontId="4" type="noConversion"/>
  </si>
  <si>
    <t xml:space="preserve">          業務調整，其部分人力移至市政府部分機關。</t>
    <phoneticPr fontId="4" type="noConversion"/>
  </si>
  <si>
    <r>
      <rPr>
        <sz val="9"/>
        <rFont val="華康中黑體"/>
        <family val="3"/>
        <charset val="136"/>
      </rPr>
      <t>說　　明：</t>
    </r>
    <r>
      <rPr>
        <sz val="9"/>
        <rFont val="Arial Narrow"/>
        <family val="2"/>
      </rPr>
      <t>103</t>
    </r>
    <r>
      <rPr>
        <sz val="9"/>
        <rFont val="華康中黑體"/>
        <family val="3"/>
        <charset val="136"/>
      </rPr>
      <t>年</t>
    </r>
    <r>
      <rPr>
        <sz val="9"/>
        <rFont val="Arial Narrow"/>
        <family val="2"/>
      </rPr>
      <t>12</t>
    </r>
    <r>
      <rPr>
        <sz val="9"/>
        <rFont val="華康中黑體"/>
        <family val="3"/>
        <charset val="136"/>
      </rPr>
      <t>月</t>
    </r>
    <r>
      <rPr>
        <sz val="9"/>
        <rFont val="Arial Narrow"/>
        <family val="2"/>
      </rPr>
      <t>25</t>
    </r>
    <r>
      <rPr>
        <sz val="9"/>
        <rFont val="華康中黑體"/>
        <family val="3"/>
        <charset val="136"/>
      </rPr>
      <t>日桃園市升格為直轄市，各公所</t>
    </r>
    <r>
      <rPr>
        <sz val="9"/>
        <rFont val="Arial Narrow"/>
        <family val="2"/>
      </rPr>
      <t>(</t>
    </r>
    <r>
      <rPr>
        <sz val="9"/>
        <rFont val="華康中黑體"/>
        <family val="3"/>
        <charset val="136"/>
      </rPr>
      <t>復興區公所除外</t>
    </r>
    <r>
      <rPr>
        <sz val="9"/>
        <rFont val="Arial Narrow"/>
        <family val="2"/>
      </rPr>
      <t>)</t>
    </r>
    <r>
      <rPr>
        <sz val="9"/>
        <rFont val="華康中黑體"/>
        <family val="3"/>
        <charset val="136"/>
      </rPr>
      <t>為市政府派出機關，並隨</t>
    </r>
    <phoneticPr fontId="4" type="noConversion"/>
  </si>
  <si>
    <t xml:space="preserve">          業務調整，其部分人力移至市政府部分機關。</t>
    <phoneticPr fontId="4" type="noConversion"/>
  </si>
  <si>
    <t>Note : On Dec. 25, 2014, Taoyuan was reorganized and changed its name to Taoyuan City. All the district offices (exclusive of</t>
    <phoneticPr fontId="4" type="noConversion"/>
  </si>
  <si>
    <t xml:space="preserve">           departments of Taoyuan City Gov. with business adjustment.</t>
    <phoneticPr fontId="4" type="noConversion"/>
  </si>
  <si>
    <r>
      <rPr>
        <sz val="8.5"/>
        <rFont val="華康中黑體"/>
        <family val="3"/>
        <charset val="136"/>
      </rPr>
      <t>　　　　　</t>
    </r>
    <r>
      <rPr>
        <sz val="8.5"/>
        <rFont val="Arial Narrow"/>
        <family val="2"/>
      </rPr>
      <t>4.103</t>
    </r>
    <r>
      <rPr>
        <sz val="8.5"/>
        <rFont val="華康中黑體"/>
        <family val="3"/>
        <charset val="136"/>
      </rPr>
      <t>年</t>
    </r>
    <r>
      <rPr>
        <sz val="8.5"/>
        <rFont val="Arial Narrow"/>
        <family val="2"/>
      </rPr>
      <t>12</t>
    </r>
    <r>
      <rPr>
        <sz val="8.5"/>
        <rFont val="華康中黑體"/>
        <family val="3"/>
        <charset val="136"/>
      </rPr>
      <t>月</t>
    </r>
    <r>
      <rPr>
        <sz val="8.5"/>
        <rFont val="Arial Narrow"/>
        <family val="2"/>
      </rPr>
      <t>25</t>
    </r>
    <r>
      <rPr>
        <sz val="8.5"/>
        <rFont val="華康中黑體"/>
        <family val="3"/>
        <charset val="136"/>
      </rPr>
      <t>日桃園市升格為直轄市，各公所</t>
    </r>
    <r>
      <rPr>
        <sz val="8.5"/>
        <rFont val="Arial Narrow"/>
        <family val="2"/>
      </rPr>
      <t>(</t>
    </r>
    <r>
      <rPr>
        <sz val="8.5"/>
        <rFont val="華康中黑體"/>
        <family val="3"/>
        <charset val="136"/>
      </rPr>
      <t>復興區公所除外</t>
    </r>
    <r>
      <rPr>
        <sz val="8.5"/>
        <rFont val="Arial Narrow"/>
        <family val="2"/>
      </rPr>
      <t>)</t>
    </r>
    <r>
      <rPr>
        <sz val="8.5"/>
        <rFont val="華康中黑體"/>
        <family val="3"/>
        <charset val="136"/>
      </rPr>
      <t>為市政府派出機關，並隨業務調整，</t>
    </r>
    <phoneticPr fontId="4" type="noConversion"/>
  </si>
  <si>
    <r>
      <t xml:space="preserve">           </t>
    </r>
    <r>
      <rPr>
        <sz val="1"/>
        <rFont val="華康中黑體"/>
        <family val="3"/>
        <charset val="136"/>
      </rPr>
      <t xml:space="preserve">   </t>
    </r>
    <r>
      <rPr>
        <sz val="8.5"/>
        <rFont val="華康中黑體"/>
        <family val="3"/>
        <charset val="136"/>
      </rPr>
      <t>其部分人力移至市政府部分機關。</t>
    </r>
    <phoneticPr fontId="4" type="noConversion"/>
  </si>
  <si>
    <t xml:space="preserve">           3. Group middle point is calculated as follows:</t>
    <phoneticPr fontId="5" type="noConversion"/>
  </si>
  <si>
    <t>Note : 1. Average age =</t>
    <phoneticPr fontId="5" type="noConversion"/>
  </si>
  <si>
    <t xml:space="preserve">            4. On Dec. 25, 2014, Taoyuan was reorganized and changed its name to Taoyuan City. All the district offices (exclusive of Fuxing </t>
    <phoneticPr fontId="4" type="noConversion"/>
  </si>
  <si>
    <r>
      <rPr>
        <sz val="8"/>
        <rFont val="華康中黑體"/>
        <family val="3"/>
        <charset val="136"/>
      </rPr>
      <t>　　　　　</t>
    </r>
    <r>
      <rPr>
        <sz val="8"/>
        <rFont val="Arial Narrow"/>
        <family val="2"/>
      </rPr>
      <t>4.103</t>
    </r>
    <r>
      <rPr>
        <sz val="8"/>
        <rFont val="華康中黑體"/>
        <family val="3"/>
        <charset val="136"/>
      </rPr>
      <t>年</t>
    </r>
    <r>
      <rPr>
        <sz val="8"/>
        <rFont val="Arial Narrow"/>
        <family val="2"/>
      </rPr>
      <t>12</t>
    </r>
    <r>
      <rPr>
        <sz val="8"/>
        <rFont val="華康中黑體"/>
        <family val="3"/>
        <charset val="136"/>
      </rPr>
      <t>月</t>
    </r>
    <r>
      <rPr>
        <sz val="8"/>
        <rFont val="Arial Narrow"/>
        <family val="2"/>
      </rPr>
      <t>25</t>
    </r>
    <r>
      <rPr>
        <sz val="8"/>
        <rFont val="華康中黑體"/>
        <family val="3"/>
        <charset val="136"/>
      </rPr>
      <t>日桃園市升格為直轄市，各公所</t>
    </r>
    <r>
      <rPr>
        <sz val="8"/>
        <rFont val="Arial Narrow"/>
        <family val="2"/>
      </rPr>
      <t>(</t>
    </r>
    <r>
      <rPr>
        <sz val="8"/>
        <rFont val="華康中黑體"/>
        <family val="3"/>
        <charset val="136"/>
      </rPr>
      <t>復興區公所除外</t>
    </r>
    <r>
      <rPr>
        <sz val="8"/>
        <rFont val="Arial Narrow"/>
        <family val="2"/>
      </rPr>
      <t>)</t>
    </r>
    <r>
      <rPr>
        <sz val="8"/>
        <rFont val="華康中黑體"/>
        <family val="3"/>
        <charset val="136"/>
      </rPr>
      <t>為市政府派出機關，並隨業務調整，其部</t>
    </r>
    <phoneticPr fontId="5" type="noConversion"/>
  </si>
  <si>
    <t xml:space="preserve">           4. On Dec. 25, 2014, Taoyuan was reorganized and changed its name to Taoyuan City. All the district offices (exclusive of Fuxing </t>
    <phoneticPr fontId="4" type="noConversion"/>
  </si>
  <si>
    <t xml:space="preserve">               Taoyuan City  Gov. with business adjustment.</t>
    <phoneticPr fontId="4" type="noConversion"/>
  </si>
  <si>
    <r>
      <t xml:space="preserve">           </t>
    </r>
    <r>
      <rPr>
        <sz val="1"/>
        <rFont val="華康中黑體"/>
        <family val="3"/>
        <charset val="136"/>
      </rPr>
      <t xml:space="preserve">  </t>
    </r>
    <r>
      <rPr>
        <sz val="8"/>
        <rFont val="華康中黑體"/>
        <family val="3"/>
        <charset val="136"/>
      </rPr>
      <t>分人力移至市政府部分機關。</t>
    </r>
    <phoneticPr fontId="4" type="noConversion"/>
  </si>
  <si>
    <t xml:space="preserve">                District Office) became agencies of Taoyuan City Gov. and a part of their sections was merged with some departments of </t>
    <phoneticPr fontId="4" type="noConversion"/>
  </si>
  <si>
    <t xml:space="preserve">                Taoyuan City Gov. with business adjustment.</t>
    <phoneticPr fontId="4" type="noConversion"/>
  </si>
  <si>
    <r>
      <t xml:space="preserve">         </t>
    </r>
    <r>
      <rPr>
        <sz val="1"/>
        <rFont val="Arial Narrow"/>
        <family val="2"/>
      </rPr>
      <t xml:space="preserve">   </t>
    </r>
    <r>
      <rPr>
        <sz val="9"/>
        <rFont val="Arial Narrow"/>
        <family val="2"/>
      </rPr>
      <t xml:space="preserve"> District Office) became agencies of Taoyuan City Gov. and a part of their sections was merged with some departments of </t>
    </r>
    <phoneticPr fontId="4" type="noConversion"/>
  </si>
  <si>
    <t xml:space="preserve">          Taoyuan City Gov. with business adjustment.</t>
    <phoneticPr fontId="4" type="noConversion"/>
  </si>
  <si>
    <t xml:space="preserve">           Fuxing District Office) became agencies of Taoyuan City Gov. and a part of their sections was merged with some </t>
    <phoneticPr fontId="4" type="noConversion"/>
  </si>
  <si>
    <t xml:space="preserve">               District Office) became agencies of Taoyuan City Gov. and a part of their sections was merged with some departments  of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</si>
</sst>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-;\-* #,##0_-;_-* &quot;-&quot;_-;_-@_-"/>
    <numFmt numFmtId="43" formatCode="_-* #,##0.00_-;\-* #,##0.00_-;_-* &quot;-&quot;??_-;_-@_-"/>
    <numFmt numFmtId="176" formatCode="0.00_);[Red]\(0.00\)"/>
    <numFmt numFmtId="177" formatCode="#,##0;[Red]#,##0"/>
    <numFmt numFmtId="178" formatCode="#,##0.00;[Red]#,##0.00"/>
    <numFmt numFmtId="179" formatCode="#,##0_ "/>
    <numFmt numFmtId="180" formatCode="_(* #,##0.00_);_(* \(#,##0.00\);_(* &quot;-&quot;??_);_(@_)"/>
    <numFmt numFmtId="181" formatCode="#,##0.00_ "/>
    <numFmt numFmtId="182" formatCode="#,##0_);[Red]\(#,##0\)"/>
    <numFmt numFmtId="183" formatCode="_(* #,##0_);_(* \(#,##0\);_(* &quot;-&quot;_);_(@_)"/>
    <numFmt numFmtId="184" formatCode="_-* #,##0_-;\-* #,##0_-;_-* ??_-;_-@_-"/>
    <numFmt numFmtId="185" formatCode="0_ "/>
    <numFmt numFmtId="186" formatCode="#,##0.00_);[Red]\(#,##0.00\)"/>
    <numFmt numFmtId="187" formatCode="&quot;$&quot;#,##0.00"/>
    <numFmt numFmtId="188" formatCode="0;[Red]0"/>
  </numFmts>
  <fonts count="53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華康中黑體"/>
      <family val="3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9"/>
      <name val="Arial Narrow"/>
      <family val="2"/>
    </font>
    <font>
      <sz val="12"/>
      <name val="華康粗圓體"/>
      <family val="3"/>
      <charset val="136"/>
    </font>
    <font>
      <sz val="12"/>
      <name val="Arial"/>
      <family val="2"/>
    </font>
    <font>
      <sz val="9"/>
      <name val="華康粗圓體"/>
      <family val="3"/>
      <charset val="136"/>
    </font>
    <font>
      <sz val="12"/>
      <color theme="1"/>
      <name val="新細明體"/>
      <family val="1"/>
      <charset val="136"/>
      <scheme val="minor"/>
    </font>
    <font>
      <sz val="9"/>
      <color indexed="8"/>
      <name val="華康中黑體"/>
      <family val="3"/>
      <charset val="136"/>
    </font>
    <font>
      <sz val="9"/>
      <color indexed="8"/>
      <name val="Arial Narrow"/>
      <family val="2"/>
    </font>
    <font>
      <sz val="12"/>
      <color indexed="8"/>
      <name val="華康粗圓體"/>
      <family val="3"/>
      <charset val="136"/>
    </font>
    <font>
      <sz val="12"/>
      <color indexed="8"/>
      <name val="Arial"/>
      <family val="2"/>
    </font>
    <font>
      <sz val="9"/>
      <color indexed="8"/>
      <name val="華康粗圓體"/>
      <family val="3"/>
      <charset val="136"/>
    </font>
    <font>
      <sz val="8"/>
      <name val="Arial Narrow"/>
      <family val="2"/>
    </font>
    <font>
      <sz val="8"/>
      <name val="華康中黑體"/>
      <family val="3"/>
      <charset val="136"/>
    </font>
    <font>
      <sz val="8.5"/>
      <name val="Arial Narrow"/>
      <family val="2"/>
    </font>
    <font>
      <sz val="8.5"/>
      <name val="華康粗圓體"/>
      <family val="3"/>
      <charset val="136"/>
    </font>
    <font>
      <sz val="12"/>
      <color indexed="8"/>
      <name val="新細明體"/>
      <family val="1"/>
      <charset val="136"/>
    </font>
    <font>
      <sz val="8.5"/>
      <name val="華康中黑體"/>
      <family val="3"/>
      <charset val="136"/>
    </font>
    <font>
      <sz val="8"/>
      <name val="華康粗圓體"/>
      <family val="3"/>
      <charset val="136"/>
    </font>
    <font>
      <sz val="7.5"/>
      <name val="Arial Narrow"/>
      <family val="2"/>
    </font>
    <font>
      <sz val="12"/>
      <name val="Arial Narrow"/>
      <family val="2"/>
    </font>
    <font>
      <sz val="10"/>
      <name val="華康粗圓體"/>
      <family val="3"/>
      <charset val="136"/>
    </font>
    <font>
      <sz val="10"/>
      <name val="Arial"/>
      <family val="2"/>
    </font>
    <font>
      <sz val="10"/>
      <name val="Arial Narrow"/>
      <family val="2"/>
    </font>
    <font>
      <sz val="7"/>
      <name val="華康粗圓體"/>
      <family val="3"/>
      <charset val="136"/>
    </font>
    <font>
      <sz val="7"/>
      <name val="Arial Narrow"/>
      <family val="2"/>
    </font>
    <font>
      <sz val="7.5"/>
      <name val="華康粗圓體"/>
      <family val="3"/>
      <charset val="136"/>
    </font>
    <font>
      <sz val="9"/>
      <color rgb="FFFF0000"/>
      <name val="Arial Narrow"/>
      <family val="2"/>
    </font>
    <font>
      <sz val="8.5"/>
      <color theme="1"/>
      <name val="Arial Narrow"/>
      <family val="2"/>
    </font>
    <font>
      <sz val="9"/>
      <name val="BatangChe"/>
      <family val="3"/>
      <charset val="129"/>
    </font>
    <font>
      <sz val="9"/>
      <color theme="1"/>
      <name val="Arial Narrow"/>
      <family val="2"/>
    </font>
    <font>
      <sz val="7"/>
      <color theme="0"/>
      <name val="Arial Narrow"/>
      <family val="2"/>
    </font>
    <font>
      <sz val="7"/>
      <name val="細明體"/>
      <family val="3"/>
      <charset val="136"/>
    </font>
    <font>
      <sz val="9"/>
      <color indexed="8"/>
      <name val="BatangChe"/>
      <family val="3"/>
      <charset val="129"/>
    </font>
    <font>
      <sz val="9"/>
      <color rgb="FFFF0000"/>
      <name val="細明體"/>
      <family val="3"/>
      <charset val="136"/>
    </font>
    <font>
      <u/>
      <sz val="12"/>
      <color theme="10"/>
      <name val="新細明體"/>
      <family val="1"/>
      <charset val="136"/>
    </font>
    <font>
      <b/>
      <u/>
      <sz val="12"/>
      <color rgb="FFFF0000"/>
      <name val="新細明體"/>
      <family val="1"/>
      <charset val="136"/>
    </font>
    <font>
      <b/>
      <sz val="7.5"/>
      <color rgb="FFFF0000"/>
      <name val="Arial Narrow"/>
      <family val="2"/>
    </font>
    <font>
      <b/>
      <sz val="7.5"/>
      <color rgb="FFFF0000"/>
      <name val="細明體"/>
      <family val="3"/>
      <charset val="136"/>
    </font>
    <font>
      <b/>
      <sz val="8.5"/>
      <color rgb="FFFF0000"/>
      <name val="細明體"/>
      <family val="3"/>
      <charset val="136"/>
    </font>
    <font>
      <b/>
      <sz val="8.5"/>
      <color rgb="FFFF0000"/>
      <name val="Arial Narrow"/>
      <family val="2"/>
    </font>
    <font>
      <b/>
      <sz val="9"/>
      <color rgb="FFFF0000"/>
      <name val="細明體"/>
      <family val="3"/>
      <charset val="136"/>
    </font>
    <font>
      <b/>
      <sz val="9"/>
      <color rgb="FFFF0000"/>
      <name val="Arial Narrow"/>
      <family val="2"/>
    </font>
    <font>
      <b/>
      <sz val="9"/>
      <name val="細明體"/>
      <family val="3"/>
      <charset val="136"/>
    </font>
    <font>
      <b/>
      <u/>
      <sz val="9"/>
      <name val="新細明體"/>
      <family val="1"/>
      <charset val="136"/>
    </font>
    <font>
      <b/>
      <sz val="9"/>
      <name val="Arial Narrow"/>
      <family val="2"/>
    </font>
    <font>
      <sz val="1"/>
      <name val="Arial Narrow"/>
      <family val="2"/>
    </font>
    <font>
      <sz val="1"/>
      <name val="華康中黑體"/>
      <family val="3"/>
      <charset val="136"/>
    </font>
    <font>
      <sz val="12"/>
      <name val="華康中黑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9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</borders>
  <cellStyleXfs count="10"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>
      <alignment vertical="center"/>
    </xf>
    <xf numFmtId="0" fontId="39" fillId="0" borderId="0" applyNumberFormat="0" applyFill="0" applyBorder="0" applyAlignment="0" applyProtection="0"/>
  </cellStyleXfs>
  <cellXfs count="644">
    <xf numFmtId="0" fontId="0" fillId="0" borderId="0" xfId="0"/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177" fontId="6" fillId="0" borderId="21" xfId="0" applyNumberFormat="1" applyFont="1" applyBorder="1" applyAlignment="1">
      <alignment horizontal="right" vertical="center"/>
    </xf>
    <xf numFmtId="177" fontId="6" fillId="0" borderId="2" xfId="0" applyNumberFormat="1" applyFont="1" applyBorder="1" applyAlignment="1">
      <alignment horizontal="right" vertical="center"/>
    </xf>
    <xf numFmtId="178" fontId="6" fillId="0" borderId="2" xfId="0" quotePrefix="1" applyNumberFormat="1" applyFont="1" applyBorder="1" applyAlignment="1">
      <alignment horizontal="right" vertical="center"/>
    </xf>
    <xf numFmtId="177" fontId="6" fillId="0" borderId="22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8" fontId="6" fillId="0" borderId="0" xfId="0" quotePrefix="1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 wrapText="1"/>
    </xf>
    <xf numFmtId="179" fontId="6" fillId="0" borderId="0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 wrapText="1"/>
    </xf>
    <xf numFmtId="177" fontId="6" fillId="0" borderId="23" xfId="0" applyNumberFormat="1" applyFont="1" applyBorder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/>
    </xf>
    <xf numFmtId="177" fontId="6" fillId="0" borderId="1" xfId="0" quotePrefix="1" applyNumberFormat="1" applyFont="1" applyBorder="1" applyAlignment="1">
      <alignment horizontal="right" vertical="center"/>
    </xf>
    <xf numFmtId="178" fontId="6" fillId="0" borderId="1" xfId="0" quotePrefix="1" applyNumberFormat="1" applyFont="1" applyBorder="1" applyAlignment="1">
      <alignment horizontal="right" vertical="center"/>
    </xf>
    <xf numFmtId="0" fontId="6" fillId="0" borderId="0" xfId="1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7" xfId="0" applyFont="1" applyBorder="1" applyAlignment="1">
      <alignment horizontal="left" vertical="center"/>
    </xf>
    <xf numFmtId="2" fontId="12" fillId="0" borderId="0" xfId="0" applyNumberFormat="1" applyFont="1" applyAlignment="1">
      <alignment vertical="center"/>
    </xf>
    <xf numFmtId="177" fontId="12" fillId="0" borderId="22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horizontal="right" vertical="center"/>
    </xf>
    <xf numFmtId="177" fontId="12" fillId="0" borderId="0" xfId="0" quotePrefix="1" applyNumberFormat="1" applyFont="1" applyBorder="1" applyAlignment="1">
      <alignment horizontal="right" vertical="center"/>
    </xf>
    <xf numFmtId="178" fontId="12" fillId="0" borderId="0" xfId="0" quotePrefix="1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177" fontId="12" fillId="0" borderId="22" xfId="0" applyNumberFormat="1" applyFont="1" applyBorder="1" applyAlignment="1">
      <alignment vertical="center"/>
    </xf>
    <xf numFmtId="177" fontId="12" fillId="0" borderId="0" xfId="0" applyNumberFormat="1" applyFont="1" applyBorder="1" applyAlignment="1">
      <alignment vertical="center"/>
    </xf>
    <xf numFmtId="0" fontId="12" fillId="0" borderId="17" xfId="0" applyFont="1" applyBorder="1" applyAlignment="1">
      <alignment horizontal="left" vertical="center"/>
    </xf>
    <xf numFmtId="177" fontId="12" fillId="0" borderId="23" xfId="0" applyNumberFormat="1" applyFont="1" applyBorder="1" applyAlignment="1">
      <alignment horizontal="right" vertical="center"/>
    </xf>
    <xf numFmtId="177" fontId="12" fillId="0" borderId="1" xfId="0" applyNumberFormat="1" applyFont="1" applyBorder="1" applyAlignment="1">
      <alignment horizontal="right" vertical="center"/>
    </xf>
    <xf numFmtId="177" fontId="12" fillId="0" borderId="1" xfId="0" quotePrefix="1" applyNumberFormat="1" applyFont="1" applyBorder="1" applyAlignment="1">
      <alignment horizontal="right" vertical="center"/>
    </xf>
    <xf numFmtId="178" fontId="12" fillId="0" borderId="1" xfId="0" quotePrefix="1" applyNumberFormat="1" applyFont="1" applyBorder="1" applyAlignment="1">
      <alignment horizontal="right" vertical="center"/>
    </xf>
    <xf numFmtId="176" fontId="12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2" fontId="6" fillId="0" borderId="0" xfId="0" applyNumberFormat="1" applyFont="1" applyAlignment="1">
      <alignment vertical="center"/>
    </xf>
    <xf numFmtId="179" fontId="6" fillId="0" borderId="1" xfId="0" quotePrefix="1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vertical="center"/>
    </xf>
    <xf numFmtId="177" fontId="6" fillId="0" borderId="23" xfId="0" applyNumberFormat="1" applyFont="1" applyBorder="1" applyAlignment="1">
      <alignment vertical="center"/>
    </xf>
    <xf numFmtId="179" fontId="6" fillId="0" borderId="0" xfId="0" quotePrefix="1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vertical="center"/>
    </xf>
    <xf numFmtId="177" fontId="6" fillId="0" borderId="22" xfId="0" applyNumberFormat="1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179" fontId="6" fillId="0" borderId="0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77" fontId="6" fillId="0" borderId="0" xfId="0" quotePrefix="1" applyNumberFormat="1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vertical="center" wrapText="1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16" fillId="0" borderId="0" xfId="0" applyFont="1" applyFill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177" fontId="6" fillId="0" borderId="22" xfId="0" applyNumberFormat="1" applyFont="1" applyFill="1" applyBorder="1" applyAlignment="1">
      <alignment horizontal="right" vertical="center"/>
    </xf>
    <xf numFmtId="3" fontId="6" fillId="2" borderId="0" xfId="2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2" borderId="0" xfId="7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183" fontId="6" fillId="2" borderId="0" xfId="6" applyNumberFormat="1" applyFont="1" applyFill="1" applyBorder="1" applyAlignment="1">
      <alignment vertical="center"/>
    </xf>
    <xf numFmtId="3" fontId="6" fillId="4" borderId="1" xfId="2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top" wrapText="1"/>
    </xf>
    <xf numFmtId="0" fontId="6" fillId="0" borderId="3" xfId="0" applyFont="1" applyBorder="1" applyAlignment="1">
      <alignment vertical="center"/>
    </xf>
    <xf numFmtId="177" fontId="6" fillId="0" borderId="2" xfId="0" quotePrefix="1" applyNumberFormat="1" applyFont="1" applyBorder="1" applyAlignment="1">
      <alignment horizontal="right" vertical="center"/>
    </xf>
    <xf numFmtId="0" fontId="16" fillId="0" borderId="25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left" vertical="center"/>
    </xf>
    <xf numFmtId="0" fontId="18" fillId="0" borderId="0" xfId="0" applyFont="1" applyBorder="1" applyAlignment="1">
      <alignment vertical="center" wrapText="1"/>
    </xf>
    <xf numFmtId="177" fontId="18" fillId="0" borderId="0" xfId="0" applyNumberFormat="1" applyFont="1" applyBorder="1" applyAlignment="1">
      <alignment vertical="center" wrapText="1"/>
    </xf>
    <xf numFmtId="177" fontId="18" fillId="0" borderId="7" xfId="0" applyNumberFormat="1" applyFont="1" applyBorder="1" applyAlignment="1">
      <alignment vertical="center" wrapText="1"/>
    </xf>
    <xf numFmtId="177" fontId="18" fillId="0" borderId="17" xfId="0" applyNumberFormat="1" applyFont="1" applyBorder="1" applyAlignment="1">
      <alignment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177" fontId="6" fillId="0" borderId="22" xfId="5" applyNumberFormat="1" applyFont="1" applyFill="1" applyBorder="1" applyAlignment="1">
      <alignment horizontal="right" vertical="center"/>
    </xf>
    <xf numFmtId="177" fontId="6" fillId="0" borderId="0" xfId="5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18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179" fontId="6" fillId="0" borderId="0" xfId="0" applyNumberFormat="1" applyFont="1" applyAlignment="1">
      <alignment vertical="center"/>
    </xf>
    <xf numFmtId="181" fontId="16" fillId="0" borderId="0" xfId="0" applyNumberFormat="1" applyFont="1" applyAlignment="1">
      <alignment vertical="center"/>
    </xf>
    <xf numFmtId="181" fontId="16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Alignment="1"/>
    <xf numFmtId="0" fontId="16" fillId="0" borderId="0" xfId="0" applyFont="1" applyFill="1" applyAlignment="1"/>
    <xf numFmtId="0" fontId="6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left" vertical="center" indent="1"/>
    </xf>
    <xf numFmtId="0" fontId="12" fillId="0" borderId="1" xfId="0" applyFont="1" applyBorder="1" applyAlignment="1">
      <alignment horizontal="left" vertical="center" indent="1"/>
    </xf>
    <xf numFmtId="49" fontId="24" fillId="0" borderId="0" xfId="0" applyNumberFormat="1" applyFont="1" applyFill="1" applyAlignment="1">
      <alignment vertical="center"/>
    </xf>
    <xf numFmtId="49" fontId="23" fillId="0" borderId="0" xfId="0" applyNumberFormat="1" applyFont="1" applyFill="1" applyAlignment="1">
      <alignment vertical="center"/>
    </xf>
    <xf numFmtId="0" fontId="23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27" fillId="0" borderId="0" xfId="0" applyNumberFormat="1" applyFont="1" applyFill="1" applyAlignment="1">
      <alignment vertical="center"/>
    </xf>
    <xf numFmtId="0" fontId="27" fillId="0" borderId="0" xfId="0" applyNumberFormat="1" applyFont="1" applyFill="1" applyBorder="1" applyAlignment="1">
      <alignment horizontal="center" vertical="center" wrapText="1"/>
    </xf>
    <xf numFmtId="0" fontId="27" fillId="0" borderId="8" xfId="0" applyNumberFormat="1" applyFont="1" applyFill="1" applyBorder="1" applyAlignment="1">
      <alignment horizontal="center" vertical="center" wrapText="1"/>
    </xf>
    <xf numFmtId="0" fontId="27" fillId="0" borderId="31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>
      <alignment vertical="center" wrapText="1"/>
    </xf>
    <xf numFmtId="0" fontId="27" fillId="0" borderId="15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vertical="center" wrapText="1"/>
    </xf>
    <xf numFmtId="0" fontId="23" fillId="0" borderId="15" xfId="0" applyNumberFormat="1" applyFont="1" applyFill="1" applyBorder="1" applyAlignment="1">
      <alignment horizontal="center" vertical="center" wrapText="1"/>
    </xf>
    <xf numFmtId="0" fontId="23" fillId="0" borderId="31" xfId="0" applyNumberFormat="1" applyFont="1" applyFill="1" applyBorder="1" applyAlignment="1">
      <alignment horizontal="center" vertical="center" wrapText="1"/>
    </xf>
    <xf numFmtId="0" fontId="23" fillId="0" borderId="8" xfId="0" applyNumberFormat="1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vertical="center" wrapText="1"/>
    </xf>
    <xf numFmtId="0" fontId="27" fillId="0" borderId="0" xfId="0" applyNumberFormat="1" applyFont="1" applyFill="1" applyAlignment="1">
      <alignment vertical="center"/>
    </xf>
    <xf numFmtId="0" fontId="27" fillId="0" borderId="13" xfId="0" applyNumberFormat="1" applyFont="1" applyFill="1" applyBorder="1" applyAlignment="1">
      <alignment vertical="center" wrapText="1"/>
    </xf>
    <xf numFmtId="0" fontId="24" fillId="0" borderId="0" xfId="0" applyNumberFormat="1" applyFont="1" applyFill="1" applyAlignment="1">
      <alignment vertical="center" wrapText="1"/>
    </xf>
    <xf numFmtId="0" fontId="24" fillId="0" borderId="16" xfId="0" applyNumberFormat="1" applyFont="1" applyFill="1" applyBorder="1" applyAlignment="1">
      <alignment vertical="center" wrapText="1"/>
    </xf>
    <xf numFmtId="0" fontId="24" fillId="0" borderId="13" xfId="0" applyNumberFormat="1" applyFont="1" applyFill="1" applyBorder="1" applyAlignment="1">
      <alignment vertical="center" wrapText="1"/>
    </xf>
    <xf numFmtId="0" fontId="23" fillId="0" borderId="15" xfId="0" applyNumberFormat="1" applyFont="1" applyFill="1" applyBorder="1" applyAlignment="1">
      <alignment vertical="center" wrapText="1"/>
    </xf>
    <xf numFmtId="0" fontId="23" fillId="0" borderId="15" xfId="0" applyNumberFormat="1" applyFont="1" applyFill="1" applyBorder="1" applyAlignment="1">
      <alignment vertical="center"/>
    </xf>
    <xf numFmtId="0" fontId="24" fillId="0" borderId="15" xfId="0" applyNumberFormat="1" applyFont="1" applyFill="1" applyBorder="1" applyAlignment="1">
      <alignment vertical="center" wrapText="1"/>
    </xf>
    <xf numFmtId="0" fontId="23" fillId="0" borderId="31" xfId="0" applyNumberFormat="1" applyFont="1" applyFill="1" applyBorder="1" applyAlignment="1">
      <alignment vertical="center" wrapText="1"/>
    </xf>
    <xf numFmtId="0" fontId="23" fillId="0" borderId="31" xfId="0" applyNumberFormat="1" applyFont="1" applyFill="1" applyBorder="1" applyAlignment="1">
      <alignment vertical="center"/>
    </xf>
    <xf numFmtId="0" fontId="24" fillId="0" borderId="11" xfId="0" applyNumberFormat="1" applyFont="1" applyFill="1" applyBorder="1" applyAlignment="1">
      <alignment vertical="center" wrapText="1"/>
    </xf>
    <xf numFmtId="0" fontId="24" fillId="0" borderId="9" xfId="0" applyNumberFormat="1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vertical="center"/>
    </xf>
    <xf numFmtId="0" fontId="24" fillId="0" borderId="12" xfId="0" applyNumberFormat="1" applyFont="1" applyFill="1" applyBorder="1" applyAlignment="1">
      <alignment vertical="center" wrapText="1"/>
    </xf>
    <xf numFmtId="0" fontId="24" fillId="0" borderId="14" xfId="0" applyNumberFormat="1" applyFont="1" applyFill="1" applyBorder="1" applyAlignment="1">
      <alignment vertical="center" wrapText="1"/>
    </xf>
    <xf numFmtId="0" fontId="23" fillId="0" borderId="12" xfId="0" applyNumberFormat="1" applyFont="1" applyFill="1" applyBorder="1" applyAlignment="1">
      <alignment vertical="center"/>
    </xf>
    <xf numFmtId="0" fontId="24" fillId="0" borderId="0" xfId="0" applyNumberFormat="1" applyFont="1" applyFill="1" applyAlignment="1">
      <alignment vertical="center"/>
    </xf>
    <xf numFmtId="0" fontId="23" fillId="0" borderId="11" xfId="0" applyNumberFormat="1" applyFont="1" applyFill="1" applyBorder="1" applyAlignment="1">
      <alignment vertical="center"/>
    </xf>
    <xf numFmtId="0" fontId="18" fillId="0" borderId="7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3" fontId="6" fillId="2" borderId="1" xfId="2" applyNumberFormat="1" applyFont="1" applyFill="1" applyBorder="1" applyAlignment="1">
      <alignment horizontal="right" vertical="center"/>
    </xf>
    <xf numFmtId="3" fontId="6" fillId="0" borderId="23" xfId="6" applyNumberFormat="1" applyFont="1" applyBorder="1" applyAlignment="1">
      <alignment horizontal="right" vertical="center"/>
    </xf>
    <xf numFmtId="3" fontId="6" fillId="0" borderId="1" xfId="6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horizontal="right" vertical="center"/>
    </xf>
    <xf numFmtId="3" fontId="6" fillId="4" borderId="0" xfId="2" applyNumberFormat="1" applyFont="1" applyFill="1" applyBorder="1" applyAlignment="1">
      <alignment horizontal="right" vertical="center"/>
    </xf>
    <xf numFmtId="176" fontId="6" fillId="0" borderId="0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distributed" vertical="center" wrapText="1"/>
    </xf>
    <xf numFmtId="0" fontId="12" fillId="0" borderId="2" xfId="0" applyFont="1" applyBorder="1" applyAlignment="1">
      <alignment horizontal="distributed" vertical="center" wrapText="1"/>
    </xf>
    <xf numFmtId="0" fontId="12" fillId="0" borderId="2" xfId="0" applyFont="1" applyBorder="1" applyAlignment="1">
      <alignment horizontal="center" vertical="top" wrapText="1"/>
    </xf>
    <xf numFmtId="176" fontId="12" fillId="0" borderId="2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horizontal="right" vertical="center" wrapText="1"/>
    </xf>
    <xf numFmtId="49" fontId="16" fillId="2" borderId="0" xfId="6" applyNumberFormat="1" applyFont="1" applyFill="1" applyBorder="1" applyAlignment="1">
      <alignment horizontal="right" vertical="center"/>
    </xf>
    <xf numFmtId="0" fontId="24" fillId="0" borderId="32" xfId="0" applyNumberFormat="1" applyFont="1" applyFill="1" applyBorder="1" applyAlignment="1">
      <alignment vertical="center" wrapText="1"/>
    </xf>
    <xf numFmtId="0" fontId="29" fillId="0" borderId="32" xfId="0" applyNumberFormat="1" applyFont="1" applyFill="1" applyBorder="1" applyAlignment="1">
      <alignment vertical="center" wrapText="1"/>
    </xf>
    <xf numFmtId="177" fontId="6" fillId="0" borderId="0" xfId="0" quotePrefix="1" applyNumberFormat="1" applyFont="1" applyBorder="1" applyAlignment="1">
      <alignment horizontal="right" vertical="center"/>
    </xf>
    <xf numFmtId="49" fontId="16" fillId="4" borderId="0" xfId="2" applyNumberFormat="1" applyFont="1" applyFill="1" applyBorder="1" applyAlignment="1">
      <alignment horizontal="right" vertical="center"/>
    </xf>
    <xf numFmtId="49" fontId="18" fillId="2" borderId="0" xfId="6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183" fontId="18" fillId="2" borderId="0" xfId="6" applyNumberFormat="1" applyFont="1" applyFill="1" applyBorder="1" applyAlignment="1">
      <alignment vertical="center"/>
    </xf>
    <xf numFmtId="3" fontId="6" fillId="0" borderId="0" xfId="7" applyNumberFormat="1" applyFont="1" applyFill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27" fillId="0" borderId="31" xfId="0" applyNumberFormat="1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vertical="center" wrapText="1"/>
    </xf>
    <xf numFmtId="0" fontId="29" fillId="0" borderId="0" xfId="0" applyNumberFormat="1" applyFont="1" applyFill="1" applyBorder="1" applyAlignment="1">
      <alignment vertical="center" wrapText="1"/>
    </xf>
    <xf numFmtId="3" fontId="6" fillId="2" borderId="0" xfId="7" applyNumberFormat="1" applyFont="1" applyFill="1" applyBorder="1" applyAlignment="1">
      <alignment vertical="center"/>
    </xf>
    <xf numFmtId="0" fontId="24" fillId="0" borderId="31" xfId="0" applyNumberFormat="1" applyFont="1" applyFill="1" applyBorder="1" applyAlignment="1">
      <alignment vertical="center" wrapText="1"/>
    </xf>
    <xf numFmtId="0" fontId="24" fillId="0" borderId="8" xfId="0" applyNumberFormat="1" applyFont="1" applyFill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3" fontId="6" fillId="2" borderId="22" xfId="2" applyNumberFormat="1" applyFont="1" applyFill="1" applyBorder="1" applyAlignment="1">
      <alignment vertical="center"/>
    </xf>
    <xf numFmtId="3" fontId="6" fillId="2" borderId="0" xfId="2" applyNumberFormat="1" applyFont="1" applyFill="1" applyBorder="1" applyAlignment="1">
      <alignment vertical="center"/>
    </xf>
    <xf numFmtId="3" fontId="6" fillId="2" borderId="22" xfId="2" applyNumberFormat="1" applyFont="1" applyFill="1" applyBorder="1" applyAlignment="1">
      <alignment horizontal="right" vertical="center"/>
    </xf>
    <xf numFmtId="3" fontId="6" fillId="2" borderId="1" xfId="2" applyNumberFormat="1" applyFont="1" applyFill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 justifyLastLine="1"/>
    </xf>
    <xf numFmtId="0" fontId="8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3" fontId="6" fillId="2" borderId="0" xfId="7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29" fillId="0" borderId="14" xfId="0" applyNumberFormat="1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/>
    </xf>
    <xf numFmtId="184" fontId="18" fillId="0" borderId="0" xfId="2" applyNumberFormat="1" applyFont="1" applyFill="1" applyBorder="1" applyAlignment="1">
      <alignment horizontal="right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6" fillId="0" borderId="6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 justifyLastLine="1"/>
    </xf>
    <xf numFmtId="0" fontId="16" fillId="0" borderId="17" xfId="0" applyFont="1" applyBorder="1" applyAlignment="1">
      <alignment horizontal="center" vertical="center" wrapText="1" justifyLastLine="1"/>
    </xf>
    <xf numFmtId="0" fontId="16" fillId="0" borderId="3" xfId="0" applyFont="1" applyBorder="1" applyAlignment="1">
      <alignment vertical="center"/>
    </xf>
    <xf numFmtId="3" fontId="6" fillId="0" borderId="22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182" fontId="34" fillId="0" borderId="0" xfId="4" applyNumberFormat="1" applyFont="1" applyAlignment="1">
      <alignment horizontal="right" vertical="center"/>
    </xf>
    <xf numFmtId="182" fontId="34" fillId="0" borderId="0" xfId="4" applyNumberFormat="1" applyFont="1">
      <alignment vertical="center"/>
    </xf>
    <xf numFmtId="182" fontId="6" fillId="3" borderId="0" xfId="7" applyNumberFormat="1" applyFont="1" applyFill="1" applyBorder="1" applyAlignment="1">
      <alignment horizontal="right" vertical="center"/>
    </xf>
    <xf numFmtId="3" fontId="6" fillId="2" borderId="23" xfId="6" applyNumberFormat="1" applyFont="1" applyFill="1" applyBorder="1" applyAlignment="1">
      <alignment horizontal="right" vertical="center"/>
    </xf>
    <xf numFmtId="182" fontId="6" fillId="2" borderId="1" xfId="6" applyNumberFormat="1" applyFont="1" applyFill="1" applyBorder="1" applyAlignment="1">
      <alignment vertical="center"/>
    </xf>
    <xf numFmtId="182" fontId="6" fillId="2" borderId="1" xfId="6" applyNumberFormat="1" applyFont="1" applyFill="1" applyBorder="1" applyAlignment="1">
      <alignment horizontal="right" vertical="center"/>
    </xf>
    <xf numFmtId="49" fontId="6" fillId="2" borderId="0" xfId="6" applyNumberFormat="1" applyFont="1" applyFill="1" applyBorder="1" applyAlignment="1">
      <alignment horizontal="right" vertical="center"/>
    </xf>
    <xf numFmtId="177" fontId="6" fillId="0" borderId="7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/>
    </xf>
    <xf numFmtId="185" fontId="6" fillId="0" borderId="0" xfId="0" applyNumberFormat="1" applyFont="1" applyBorder="1" applyAlignment="1">
      <alignment horizontal="right" vertical="center" wrapText="1"/>
    </xf>
    <xf numFmtId="41" fontId="6" fillId="0" borderId="0" xfId="0" applyNumberFormat="1" applyFont="1" applyBorder="1" applyAlignment="1">
      <alignment horizontal="right" vertical="center" wrapText="1"/>
    </xf>
    <xf numFmtId="49" fontId="6" fillId="4" borderId="22" xfId="2" applyNumberFormat="1" applyFont="1" applyFill="1" applyBorder="1" applyAlignment="1">
      <alignment horizontal="right" vertical="center"/>
    </xf>
    <xf numFmtId="177" fontId="6" fillId="0" borderId="0" xfId="0" applyNumberFormat="1" applyFont="1" applyBorder="1" applyAlignment="1">
      <alignment vertical="center" wrapText="1"/>
    </xf>
    <xf numFmtId="49" fontId="6" fillId="2" borderId="22" xfId="6" applyNumberFormat="1" applyFont="1" applyFill="1" applyBorder="1" applyAlignment="1">
      <alignment horizontal="right" vertical="center"/>
    </xf>
    <xf numFmtId="3" fontId="6" fillId="4" borderId="22" xfId="2" applyNumberFormat="1" applyFont="1" applyFill="1" applyBorder="1" applyAlignment="1">
      <alignment horizontal="right" vertical="center"/>
    </xf>
    <xf numFmtId="177" fontId="6" fillId="0" borderId="7" xfId="0" applyNumberFormat="1" applyFont="1" applyBorder="1" applyAlignment="1">
      <alignment vertical="center" wrapText="1"/>
    </xf>
    <xf numFmtId="177" fontId="6" fillId="0" borderId="17" xfId="0" applyNumberFormat="1" applyFont="1" applyBorder="1" applyAlignment="1">
      <alignment vertical="center" wrapText="1"/>
    </xf>
    <xf numFmtId="49" fontId="6" fillId="4" borderId="1" xfId="2" applyNumberFormat="1" applyFont="1" applyFill="1" applyBorder="1" applyAlignment="1">
      <alignment horizontal="right" vertical="center"/>
    </xf>
    <xf numFmtId="49" fontId="6" fillId="2" borderId="1" xfId="6" applyNumberFormat="1" applyFont="1" applyFill="1" applyBorder="1" applyAlignment="1">
      <alignment horizontal="right" vertical="center"/>
    </xf>
    <xf numFmtId="0" fontId="18" fillId="0" borderId="7" xfId="0" applyFont="1" applyBorder="1" applyAlignment="1">
      <alignment horizontal="left" vertical="center" wrapText="1"/>
    </xf>
    <xf numFmtId="0" fontId="6" fillId="0" borderId="26" xfId="0" applyFont="1" applyBorder="1" applyAlignment="1">
      <alignment vertical="center"/>
    </xf>
    <xf numFmtId="181" fontId="6" fillId="0" borderId="1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181" fontId="6" fillId="0" borderId="19" xfId="0" applyNumberFormat="1" applyFont="1" applyBorder="1" applyAlignment="1">
      <alignment horizontal="center" vertical="center" wrapText="1"/>
    </xf>
    <xf numFmtId="179" fontId="6" fillId="0" borderId="18" xfId="0" applyNumberFormat="1" applyFont="1" applyBorder="1" applyAlignment="1">
      <alignment horizontal="center" vertical="center" wrapText="1"/>
    </xf>
    <xf numFmtId="178" fontId="6" fillId="0" borderId="0" xfId="0" applyNumberFormat="1" applyFont="1" applyBorder="1" applyAlignment="1">
      <alignment horizontal="right" vertical="center"/>
    </xf>
    <xf numFmtId="178" fontId="6" fillId="3" borderId="0" xfId="7" applyNumberFormat="1" applyFont="1" applyFill="1" applyBorder="1" applyAlignment="1">
      <alignment horizontal="right" vertical="center"/>
    </xf>
    <xf numFmtId="177" fontId="6" fillId="0" borderId="23" xfId="2" applyNumberFormat="1" applyFont="1" applyBorder="1" applyAlignment="1">
      <alignment horizontal="right" vertical="center"/>
    </xf>
    <xf numFmtId="177" fontId="6" fillId="2" borderId="1" xfId="6" applyNumberFormat="1" applyFont="1" applyFill="1" applyBorder="1" applyAlignment="1">
      <alignment horizontal="right" vertical="center"/>
    </xf>
    <xf numFmtId="40" fontId="6" fillId="0" borderId="1" xfId="0" quotePrefix="1" applyNumberFormat="1" applyFont="1" applyBorder="1" applyAlignment="1">
      <alignment horizontal="right" vertical="center"/>
    </xf>
    <xf numFmtId="177" fontId="6" fillId="0" borderId="1" xfId="2" applyNumberFormat="1" applyFont="1" applyBorder="1" applyAlignment="1">
      <alignment horizontal="right" vertical="center"/>
    </xf>
    <xf numFmtId="180" fontId="16" fillId="0" borderId="0" xfId="6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182" fontId="6" fillId="0" borderId="0" xfId="0" applyNumberFormat="1" applyFont="1" applyAlignment="1">
      <alignment vertical="center"/>
    </xf>
    <xf numFmtId="177" fontId="6" fillId="0" borderId="22" xfId="2" applyNumberFormat="1" applyFont="1" applyBorder="1" applyAlignment="1">
      <alignment horizontal="right" vertical="center"/>
    </xf>
    <xf numFmtId="177" fontId="6" fillId="2" borderId="0" xfId="2" applyNumberFormat="1" applyFont="1" applyFill="1" applyBorder="1" applyAlignment="1">
      <alignment horizontal="right" vertical="center"/>
    </xf>
    <xf numFmtId="177" fontId="6" fillId="2" borderId="1" xfId="2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9" fillId="0" borderId="14" xfId="0" applyNumberFormat="1" applyFont="1" applyFill="1" applyBorder="1" applyAlignment="1">
      <alignment horizontal="left" vertical="top" wrapText="1"/>
    </xf>
    <xf numFmtId="0" fontId="29" fillId="0" borderId="32" xfId="0" applyNumberFormat="1" applyFont="1" applyFill="1" applyBorder="1" applyAlignment="1">
      <alignment horizontal="left" vertical="center" wrapText="1"/>
    </xf>
    <xf numFmtId="0" fontId="29" fillId="0" borderId="14" xfId="0" applyNumberFormat="1" applyFont="1" applyBorder="1" applyAlignment="1">
      <alignment vertical="center" wrapText="1"/>
    </xf>
    <xf numFmtId="0" fontId="29" fillId="0" borderId="32" xfId="0" applyNumberFormat="1" applyFont="1" applyBorder="1" applyAlignment="1">
      <alignment vertical="center" wrapText="1"/>
    </xf>
    <xf numFmtId="0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Alignment="1">
      <alignment vertical="center"/>
    </xf>
    <xf numFmtId="0" fontId="23" fillId="0" borderId="0" xfId="0" applyNumberFormat="1" applyFont="1" applyBorder="1" applyAlignment="1">
      <alignment vertical="center" wrapText="1"/>
    </xf>
    <xf numFmtId="0" fontId="29" fillId="0" borderId="0" xfId="0" applyNumberFormat="1" applyFont="1" applyFill="1" applyAlignment="1">
      <alignment vertical="center"/>
    </xf>
    <xf numFmtId="0" fontId="29" fillId="3" borderId="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Border="1" applyAlignment="1">
      <alignment vertical="center" wrapText="1"/>
    </xf>
    <xf numFmtId="0" fontId="27" fillId="0" borderId="0" xfId="0" applyNumberFormat="1" applyFont="1" applyAlignment="1">
      <alignment vertical="center"/>
    </xf>
    <xf numFmtId="0" fontId="27" fillId="0" borderId="0" xfId="0" applyNumberFormat="1" applyFont="1" applyFill="1" applyBorder="1" applyAlignment="1">
      <alignment vertical="center"/>
    </xf>
    <xf numFmtId="0" fontId="24" fillId="0" borderId="34" xfId="0" applyNumberFormat="1" applyFont="1" applyBorder="1" applyAlignment="1">
      <alignment vertical="center"/>
    </xf>
    <xf numFmtId="0" fontId="29" fillId="0" borderId="11" xfId="0" applyNumberFormat="1" applyFont="1" applyFill="1" applyBorder="1" applyAlignment="1">
      <alignment vertical="center" wrapText="1"/>
    </xf>
    <xf numFmtId="0" fontId="29" fillId="0" borderId="34" xfId="0" applyNumberFormat="1" applyFont="1" applyBorder="1" applyAlignment="1">
      <alignment vertical="center"/>
    </xf>
    <xf numFmtId="0" fontId="24" fillId="0" borderId="0" xfId="0" applyNumberFormat="1" applyFont="1" applyAlignment="1">
      <alignment vertical="center"/>
    </xf>
    <xf numFmtId="0" fontId="24" fillId="0" borderId="12" xfId="0" applyNumberFormat="1" applyFont="1" applyFill="1" applyBorder="1" applyAlignment="1">
      <alignment vertical="center"/>
    </xf>
    <xf numFmtId="0" fontId="29" fillId="0" borderId="14" xfId="0" applyNumberFormat="1" applyFont="1" applyFill="1" applyBorder="1" applyAlignment="1">
      <alignment vertical="center"/>
    </xf>
    <xf numFmtId="0" fontId="24" fillId="0" borderId="16" xfId="0" applyNumberFormat="1" applyFont="1" applyFill="1" applyBorder="1" applyAlignment="1">
      <alignment vertical="center"/>
    </xf>
    <xf numFmtId="0" fontId="29" fillId="0" borderId="32" xfId="0" applyNumberFormat="1" applyFont="1" applyFill="1" applyBorder="1" applyAlignment="1">
      <alignment vertical="center"/>
    </xf>
    <xf numFmtId="0" fontId="24" fillId="0" borderId="11" xfId="0" applyNumberFormat="1" applyFont="1" applyFill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vertical="center" wrapText="1"/>
    </xf>
    <xf numFmtId="0" fontId="36" fillId="0" borderId="14" xfId="0" applyNumberFormat="1" applyFont="1" applyBorder="1" applyAlignment="1">
      <alignment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vertical="center"/>
    </xf>
    <xf numFmtId="0" fontId="28" fillId="0" borderId="14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horizontal="distributed" vertical="center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0" borderId="38" xfId="0" applyNumberFormat="1" applyFont="1" applyFill="1" applyBorder="1" applyAlignment="1">
      <alignment horizontal="right" vertical="center" wrapText="1"/>
    </xf>
    <xf numFmtId="3" fontId="6" fillId="0" borderId="38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16" fillId="0" borderId="17" xfId="0" applyFont="1" applyBorder="1" applyAlignment="1">
      <alignment horizontal="center" vertical="center" wrapText="1" justifyLastLine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 justifyLastLine="1"/>
    </xf>
    <xf numFmtId="184" fontId="6" fillId="0" borderId="21" xfId="2" applyNumberFormat="1" applyFont="1" applyFill="1" applyBorder="1" applyAlignment="1">
      <alignment horizontal="right" vertical="center"/>
    </xf>
    <xf numFmtId="184" fontId="6" fillId="0" borderId="1" xfId="2" applyNumberFormat="1" applyFont="1" applyFill="1" applyBorder="1" applyAlignment="1">
      <alignment horizontal="right" vertical="center"/>
    </xf>
    <xf numFmtId="49" fontId="6" fillId="0" borderId="40" xfId="2" applyNumberFormat="1" applyFont="1" applyFill="1" applyBorder="1" applyAlignment="1">
      <alignment horizontal="right" vertical="center"/>
    </xf>
    <xf numFmtId="49" fontId="6" fillId="0" borderId="39" xfId="2" applyNumberFormat="1" applyFont="1" applyFill="1" applyBorder="1" applyAlignment="1">
      <alignment horizontal="right" vertical="center"/>
    </xf>
    <xf numFmtId="49" fontId="6" fillId="0" borderId="39" xfId="6" applyNumberFormat="1" applyFont="1" applyFill="1" applyBorder="1" applyAlignment="1">
      <alignment horizontal="right" vertical="center"/>
    </xf>
    <xf numFmtId="178" fontId="6" fillId="0" borderId="22" xfId="2" applyNumberFormat="1" applyFont="1" applyFill="1" applyBorder="1" applyAlignment="1">
      <alignment horizontal="right" vertical="center"/>
    </xf>
    <xf numFmtId="177" fontId="6" fillId="0" borderId="21" xfId="2" applyNumberFormat="1" applyFont="1" applyFill="1" applyBorder="1" applyAlignment="1">
      <alignment horizontal="right" vertical="center"/>
    </xf>
    <xf numFmtId="177" fontId="6" fillId="0" borderId="2" xfId="2" applyNumberFormat="1" applyFont="1" applyFill="1" applyBorder="1" applyAlignment="1">
      <alignment horizontal="right" vertical="center"/>
    </xf>
    <xf numFmtId="177" fontId="6" fillId="0" borderId="2" xfId="6" applyNumberFormat="1" applyFont="1" applyFill="1" applyBorder="1" applyAlignment="1">
      <alignment horizontal="right" vertical="center"/>
    </xf>
    <xf numFmtId="177" fontId="6" fillId="0" borderId="22" xfId="2" applyNumberFormat="1" applyFont="1" applyFill="1" applyBorder="1" applyAlignment="1">
      <alignment horizontal="right" vertical="center"/>
    </xf>
    <xf numFmtId="177" fontId="6" fillId="0" borderId="0" xfId="2" applyNumberFormat="1" applyFont="1" applyFill="1" applyBorder="1" applyAlignment="1">
      <alignment horizontal="right" vertical="center"/>
    </xf>
    <xf numFmtId="177" fontId="6" fillId="0" borderId="0" xfId="6" applyNumberFormat="1" applyFont="1" applyFill="1" applyBorder="1" applyAlignment="1">
      <alignment horizontal="right" vertical="center"/>
    </xf>
    <xf numFmtId="177" fontId="6" fillId="2" borderId="22" xfId="6" applyNumberFormat="1" applyFont="1" applyFill="1" applyBorder="1" applyAlignment="1">
      <alignment horizontal="right" vertical="center"/>
    </xf>
    <xf numFmtId="177" fontId="6" fillId="2" borderId="0" xfId="6" applyNumberFormat="1" applyFont="1" applyFill="1" applyBorder="1" applyAlignment="1">
      <alignment horizontal="right" vertical="center"/>
    </xf>
    <xf numFmtId="177" fontId="6" fillId="2" borderId="0" xfId="7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3" fontId="6" fillId="0" borderId="23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77" fontId="5" fillId="0" borderId="22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39" xfId="0" applyNumberFormat="1" applyFont="1" applyBorder="1" applyAlignment="1">
      <alignment horizontal="right" vertical="center"/>
    </xf>
    <xf numFmtId="3" fontId="6" fillId="0" borderId="39" xfId="0" applyNumberFormat="1" applyFont="1" applyBorder="1" applyAlignment="1">
      <alignment horizontal="right" vertical="center" wrapText="1"/>
    </xf>
    <xf numFmtId="49" fontId="6" fillId="0" borderId="39" xfId="0" applyNumberFormat="1" applyFont="1" applyBorder="1" applyAlignment="1">
      <alignment horizontal="right" vertical="center" wrapText="1"/>
    </xf>
    <xf numFmtId="49" fontId="6" fillId="0" borderId="39" xfId="0" applyNumberFormat="1" applyFont="1" applyBorder="1" applyAlignment="1">
      <alignment horizontal="right" vertical="center"/>
    </xf>
    <xf numFmtId="185" fontId="6" fillId="0" borderId="39" xfId="0" applyNumberFormat="1" applyFont="1" applyBorder="1" applyAlignment="1">
      <alignment horizontal="right" vertical="center" wrapText="1"/>
    </xf>
    <xf numFmtId="0" fontId="18" fillId="0" borderId="41" xfId="0" applyFont="1" applyBorder="1" applyAlignment="1">
      <alignment horizontal="center" vertical="center" wrapText="1"/>
    </xf>
    <xf numFmtId="49" fontId="6" fillId="2" borderId="42" xfId="6" applyNumberFormat="1" applyFont="1" applyFill="1" applyBorder="1" applyAlignment="1">
      <alignment horizontal="right" vertical="center"/>
    </xf>
    <xf numFmtId="3" fontId="6" fillId="0" borderId="42" xfId="0" applyNumberFormat="1" applyFont="1" applyBorder="1" applyAlignment="1">
      <alignment horizontal="right" vertical="center" wrapText="1"/>
    </xf>
    <xf numFmtId="49" fontId="6" fillId="0" borderId="42" xfId="0" applyNumberFormat="1" applyFont="1" applyBorder="1" applyAlignment="1">
      <alignment horizontal="right" vertical="center" wrapText="1"/>
    </xf>
    <xf numFmtId="0" fontId="39" fillId="0" borderId="0" xfId="9" applyAlignment="1">
      <alignment vertical="center"/>
    </xf>
    <xf numFmtId="0" fontId="40" fillId="0" borderId="0" xfId="9" applyFont="1" applyAlignment="1">
      <alignment vertical="center"/>
    </xf>
    <xf numFmtId="0" fontId="41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77" fontId="44" fillId="0" borderId="0" xfId="0" applyNumberFormat="1" applyFont="1" applyBorder="1" applyAlignment="1">
      <alignment vertical="center" wrapText="1"/>
    </xf>
    <xf numFmtId="177" fontId="43" fillId="0" borderId="0" xfId="0" applyNumberFormat="1" applyFont="1" applyBorder="1" applyAlignment="1">
      <alignment vertical="center" wrapText="1"/>
    </xf>
    <xf numFmtId="188" fontId="44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8" fillId="0" borderId="0" xfId="0" applyFont="1" applyBorder="1" applyAlignment="1">
      <alignment horizontal="right" vertical="center"/>
    </xf>
    <xf numFmtId="0" fontId="47" fillId="0" borderId="0" xfId="0" applyFont="1" applyBorder="1" applyAlignment="1">
      <alignment horizontal="right" vertical="center"/>
    </xf>
    <xf numFmtId="0" fontId="48" fillId="0" borderId="0" xfId="9" applyFont="1" applyBorder="1" applyAlignment="1">
      <alignment horizontal="right" vertical="center"/>
    </xf>
    <xf numFmtId="0" fontId="49" fillId="0" borderId="0" xfId="0" applyFont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right" vertical="center" wrapText="1"/>
    </xf>
    <xf numFmtId="49" fontId="6" fillId="2" borderId="0" xfId="0" applyNumberFormat="1" applyFont="1" applyFill="1" applyBorder="1" applyAlignment="1">
      <alignment horizontal="right" vertical="center"/>
    </xf>
    <xf numFmtId="49" fontId="6" fillId="2" borderId="22" xfId="0" applyNumberFormat="1" applyFont="1" applyFill="1" applyBorder="1" applyAlignment="1">
      <alignment horizontal="right" vertical="center"/>
    </xf>
    <xf numFmtId="0" fontId="27" fillId="0" borderId="16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vertical="center" wrapText="1"/>
    </xf>
    <xf numFmtId="0" fontId="23" fillId="0" borderId="12" xfId="0" applyNumberFormat="1" applyFont="1" applyFill="1" applyBorder="1" applyAlignment="1">
      <alignment vertical="center" wrapText="1"/>
    </xf>
    <xf numFmtId="0" fontId="27" fillId="0" borderId="11" xfId="0" applyNumberFormat="1" applyFont="1" applyFill="1" applyBorder="1" applyAlignment="1">
      <alignment vertical="center" wrapText="1"/>
    </xf>
    <xf numFmtId="0" fontId="27" fillId="0" borderId="16" xfId="0" applyNumberFormat="1" applyFont="1" applyFill="1" applyBorder="1" applyAlignment="1">
      <alignment vertical="center" wrapText="1"/>
    </xf>
    <xf numFmtId="0" fontId="27" fillId="0" borderId="12" xfId="0" applyNumberFormat="1" applyFont="1" applyFill="1" applyBorder="1" applyAlignment="1">
      <alignment vertical="center"/>
    </xf>
    <xf numFmtId="0" fontId="28" fillId="0" borderId="14" xfId="0" applyNumberFormat="1" applyFont="1" applyBorder="1" applyAlignment="1">
      <alignment vertical="center" wrapText="1"/>
    </xf>
    <xf numFmtId="49" fontId="27" fillId="0" borderId="0" xfId="0" applyNumberFormat="1" applyFont="1" applyFill="1" applyBorder="1" applyAlignment="1">
      <alignment vertical="center"/>
    </xf>
    <xf numFmtId="49" fontId="24" fillId="0" borderId="34" xfId="0" applyNumberFormat="1" applyFont="1" applyFill="1" applyBorder="1" applyAlignment="1">
      <alignment vertical="center"/>
    </xf>
    <xf numFmtId="0" fontId="23" fillId="0" borderId="13" xfId="0" applyNumberFormat="1" applyFont="1" applyFill="1" applyBorder="1" applyAlignment="1">
      <alignment vertical="center"/>
    </xf>
    <xf numFmtId="0" fontId="23" fillId="0" borderId="16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49" fontId="24" fillId="0" borderId="12" xfId="0" applyNumberFormat="1" applyFont="1" applyFill="1" applyBorder="1" applyAlignment="1">
      <alignment vertical="center"/>
    </xf>
    <xf numFmtId="49" fontId="24" fillId="0" borderId="11" xfId="0" applyNumberFormat="1" applyFont="1" applyFill="1" applyBorder="1" applyAlignment="1">
      <alignment vertical="center"/>
    </xf>
    <xf numFmtId="0" fontId="28" fillId="0" borderId="14" xfId="0" applyNumberFormat="1" applyFont="1" applyFill="1" applyBorder="1" applyAlignment="1">
      <alignment vertical="center"/>
    </xf>
    <xf numFmtId="49" fontId="24" fillId="0" borderId="14" xfId="0" applyNumberFormat="1" applyFont="1" applyFill="1" applyBorder="1" applyAlignment="1">
      <alignment vertical="center"/>
    </xf>
    <xf numFmtId="49" fontId="24" fillId="0" borderId="16" xfId="0" applyNumberFormat="1" applyFont="1" applyFill="1" applyBorder="1" applyAlignment="1">
      <alignment vertical="center"/>
    </xf>
    <xf numFmtId="49" fontId="24" fillId="0" borderId="13" xfId="0" applyNumberFormat="1" applyFont="1" applyFill="1" applyBorder="1" applyAlignment="1">
      <alignment vertical="center"/>
    </xf>
    <xf numFmtId="49" fontId="24" fillId="0" borderId="15" xfId="0" applyNumberFormat="1" applyFont="1" applyFill="1" applyBorder="1" applyAlignment="1">
      <alignment vertical="center"/>
    </xf>
    <xf numFmtId="0" fontId="27" fillId="0" borderId="15" xfId="0" applyNumberFormat="1" applyFont="1" applyFill="1" applyBorder="1" applyAlignment="1">
      <alignment vertical="center" wrapText="1"/>
    </xf>
    <xf numFmtId="0" fontId="27" fillId="0" borderId="10" xfId="0" applyNumberFormat="1" applyFont="1" applyFill="1" applyBorder="1" applyAlignment="1">
      <alignment vertical="center" wrapText="1"/>
    </xf>
    <xf numFmtId="0" fontId="23" fillId="0" borderId="16" xfId="0" applyNumberFormat="1" applyFont="1" applyFill="1" applyBorder="1" applyAlignment="1">
      <alignment vertical="center" wrapText="1"/>
    </xf>
    <xf numFmtId="49" fontId="29" fillId="0" borderId="32" xfId="0" applyNumberFormat="1" applyFont="1" applyFill="1" applyBorder="1" applyAlignment="1">
      <alignment vertical="center"/>
    </xf>
    <xf numFmtId="49" fontId="36" fillId="0" borderId="14" xfId="0" applyNumberFormat="1" applyFont="1" applyFill="1" applyBorder="1" applyAlignment="1">
      <alignment vertical="center"/>
    </xf>
    <xf numFmtId="0" fontId="29" fillId="0" borderId="13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29" fillId="0" borderId="8" xfId="0" applyNumberFormat="1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5" fillId="0" borderId="0" xfId="0" applyFont="1" applyBorder="1" applyAlignment="1">
      <alignment horizontal="distributed" vertical="center"/>
    </xf>
    <xf numFmtId="3" fontId="12" fillId="0" borderId="22" xfId="0" applyNumberFormat="1" applyFont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righ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3" fontId="6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/>
    </xf>
    <xf numFmtId="0" fontId="29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Alignment="1">
      <alignment vertical="center"/>
    </xf>
    <xf numFmtId="0" fontId="2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9" fontId="6" fillId="0" borderId="0" xfId="2" applyNumberFormat="1" applyFont="1" applyFill="1" applyBorder="1" applyAlignment="1">
      <alignment horizontal="right" vertical="center"/>
    </xf>
    <xf numFmtId="49" fontId="6" fillId="0" borderId="0" xfId="6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49" fontId="8" fillId="0" borderId="0" xfId="0" applyNumberFormat="1" applyFont="1" applyFill="1" applyAlignment="1">
      <alignment horizontal="center" vertical="center"/>
    </xf>
    <xf numFmtId="49" fontId="26" fillId="0" borderId="0" xfId="0" applyNumberFormat="1" applyFont="1" applyFill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 justifyLastLine="1"/>
    </xf>
    <xf numFmtId="0" fontId="16" fillId="0" borderId="17" xfId="0" applyFont="1" applyBorder="1" applyAlignment="1">
      <alignment horizontal="center" vertical="center" wrapText="1" justifyLastLine="1"/>
    </xf>
    <xf numFmtId="0" fontId="16" fillId="0" borderId="6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0" xfId="0" applyFont="1" applyBorder="1" applyAlignment="1"/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/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49" fontId="6" fillId="0" borderId="0" xfId="6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/>
    </xf>
    <xf numFmtId="187" fontId="34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5" xfId="0" applyFont="1" applyBorder="1" applyAlignment="1">
      <alignment vertical="center"/>
    </xf>
    <xf numFmtId="0" fontId="18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52" fillId="0" borderId="0" xfId="0" applyFont="1" applyAlignment="1"/>
    <xf numFmtId="0" fontId="16" fillId="0" borderId="0" xfId="0" applyFont="1" applyAlignment="1">
      <alignment vertical="center"/>
    </xf>
    <xf numFmtId="0" fontId="0" fillId="0" borderId="0" xfId="0" applyAlignment="1"/>
    <xf numFmtId="0" fontId="16" fillId="0" borderId="0" xfId="0" applyFont="1" applyFill="1" applyAlignment="1">
      <alignment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4" fontId="6" fillId="0" borderId="0" xfId="2" applyNumberFormat="1" applyFont="1" applyBorder="1" applyAlignment="1">
      <alignment horizontal="right" vertical="center"/>
    </xf>
    <xf numFmtId="182" fontId="6" fillId="0" borderId="0" xfId="0" quotePrefix="1" applyNumberFormat="1" applyFont="1" applyBorder="1" applyAlignment="1">
      <alignment horizontal="right" vertical="center"/>
    </xf>
    <xf numFmtId="182" fontId="6" fillId="0" borderId="0" xfId="0" applyNumberFormat="1" applyFont="1" applyAlignment="1">
      <alignment horizontal="right" vertical="center"/>
    </xf>
    <xf numFmtId="4" fontId="6" fillId="0" borderId="2" xfId="0" applyNumberFormat="1" applyFont="1" applyBorder="1" applyAlignment="1">
      <alignment vertical="center"/>
    </xf>
    <xf numFmtId="182" fontId="6" fillId="0" borderId="2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vertical="center"/>
    </xf>
    <xf numFmtId="182" fontId="6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right" vertical="center"/>
    </xf>
    <xf numFmtId="41" fontId="6" fillId="0" borderId="0" xfId="0" quotePrefix="1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186" fontId="6" fillId="0" borderId="0" xfId="2" applyNumberFormat="1" applyFont="1" applyBorder="1" applyAlignment="1">
      <alignment horizontal="right" vertical="center"/>
    </xf>
    <xf numFmtId="186" fontId="6" fillId="0" borderId="1" xfId="2" applyNumberFormat="1" applyFont="1" applyBorder="1" applyAlignment="1">
      <alignment horizontal="right" vertical="center"/>
    </xf>
    <xf numFmtId="182" fontId="6" fillId="0" borderId="1" xfId="0" quotePrefix="1" applyNumberFormat="1" applyFont="1" applyBorder="1" applyAlignment="1">
      <alignment horizontal="right" vertical="center"/>
    </xf>
    <xf numFmtId="182" fontId="6" fillId="0" borderId="1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center" vertical="center" wrapText="1"/>
    </xf>
    <xf numFmtId="176" fontId="6" fillId="0" borderId="20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 justifyLastLine="1"/>
    </xf>
    <xf numFmtId="0" fontId="6" fillId="0" borderId="3" xfId="0" applyFont="1" applyBorder="1" applyAlignment="1">
      <alignment horizontal="center" vertical="center" wrapText="1" justifyLastLine="1"/>
    </xf>
    <xf numFmtId="0" fontId="6" fillId="0" borderId="0" xfId="0" applyFont="1" applyBorder="1" applyAlignment="1">
      <alignment horizontal="center" vertical="center" wrapText="1" justifyLastLine="1"/>
    </xf>
    <xf numFmtId="0" fontId="6" fillId="0" borderId="7" xfId="0" applyFont="1" applyBorder="1" applyAlignment="1">
      <alignment horizontal="center" vertical="center" wrapText="1" justifyLastLine="1"/>
    </xf>
    <xf numFmtId="0" fontId="6" fillId="0" borderId="1" xfId="0" applyFont="1" applyBorder="1" applyAlignment="1">
      <alignment horizontal="center" vertical="center" wrapText="1" justifyLastLine="1"/>
    </xf>
    <xf numFmtId="0" fontId="6" fillId="0" borderId="17" xfId="0" applyFont="1" applyBorder="1" applyAlignment="1">
      <alignment horizontal="center" vertical="center" wrapText="1" justifyLastLine="1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176" fontId="12" fillId="0" borderId="12" xfId="0" applyNumberFormat="1" applyFont="1" applyBorder="1" applyAlignment="1">
      <alignment horizontal="center" vertical="center" wrapText="1"/>
    </xf>
    <xf numFmtId="176" fontId="12" fillId="0" borderId="20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distributed" vertical="center" wrapText="1"/>
    </xf>
    <xf numFmtId="0" fontId="12" fillId="0" borderId="19" xfId="0" applyFont="1" applyBorder="1" applyAlignment="1">
      <alignment horizontal="distributed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distributed" vertical="center" wrapText="1"/>
    </xf>
    <xf numFmtId="0" fontId="12" fillId="0" borderId="18" xfId="0" applyFont="1" applyBorder="1" applyAlignment="1">
      <alignment horizontal="distributed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176" fontId="12" fillId="0" borderId="10" xfId="0" applyNumberFormat="1" applyFont="1" applyBorder="1" applyAlignment="1">
      <alignment horizontal="center" vertical="center" wrapText="1"/>
    </xf>
    <xf numFmtId="176" fontId="12" fillId="0" borderId="18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 justifyLastLine="1"/>
    </xf>
    <xf numFmtId="0" fontId="12" fillId="0" borderId="3" xfId="0" applyFont="1" applyBorder="1" applyAlignment="1">
      <alignment horizontal="center" vertical="center" wrapText="1" justifyLastLine="1"/>
    </xf>
    <xf numFmtId="0" fontId="12" fillId="0" borderId="0" xfId="0" applyFont="1" applyBorder="1" applyAlignment="1">
      <alignment horizontal="center" vertical="center" wrapText="1" justifyLastLine="1"/>
    </xf>
    <xf numFmtId="0" fontId="12" fillId="0" borderId="7" xfId="0" applyFont="1" applyBorder="1" applyAlignment="1">
      <alignment horizontal="center" vertical="center" wrapText="1" justifyLastLine="1"/>
    </xf>
    <xf numFmtId="0" fontId="12" fillId="0" borderId="1" xfId="0" applyFont="1" applyBorder="1" applyAlignment="1">
      <alignment horizontal="center" vertical="center" wrapText="1" justifyLastLine="1"/>
    </xf>
    <xf numFmtId="0" fontId="12" fillId="0" borderId="17" xfId="0" applyFont="1" applyBorder="1" applyAlignment="1">
      <alignment horizontal="center" vertical="center" wrapText="1" justifyLastLine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176" fontId="12" fillId="0" borderId="5" xfId="0" applyNumberFormat="1" applyFont="1" applyBorder="1" applyAlignment="1">
      <alignment horizontal="center" vertical="center" wrapText="1"/>
    </xf>
    <xf numFmtId="176" fontId="12" fillId="0" borderId="6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distributed" vertical="center" wrapText="1"/>
    </xf>
    <xf numFmtId="0" fontId="12" fillId="0" borderId="1" xfId="0" applyFont="1" applyBorder="1" applyAlignment="1">
      <alignment horizontal="distributed" vertical="center" wrapText="1"/>
    </xf>
  </cellXfs>
  <cellStyles count="10">
    <cellStyle name="一般" xfId="0" builtinId="0"/>
    <cellStyle name="一般 2" xfId="2"/>
    <cellStyle name="一般 3" xfId="3"/>
    <cellStyle name="一般 4" xfId="4"/>
    <cellStyle name="一般 5" xfId="8"/>
    <cellStyle name="一般_Sheet1" xfId="5"/>
    <cellStyle name="一般_行政組織表3-12 鄉鎮市民代表選舉概況" xfId="1"/>
    <cellStyle name="千分位 2" xfId="6"/>
    <cellStyle name="千分位 3" xfId="7"/>
    <cellStyle name="超連結" xfId="9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1246814</xdr:colOff>
      <xdr:row>14</xdr:row>
      <xdr:rowOff>185971</xdr:rowOff>
    </xdr:from>
    <xdr:to>
      <xdr:col>3</xdr:col>
      <xdr:colOff>15875</xdr:colOff>
      <xdr:row>15</xdr:row>
      <xdr:rowOff>239487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246814" y="6907900"/>
          <a:ext cx="1544918" cy="244016"/>
        </a:xfrm>
        <a:prstGeom prst="rect">
          <a:avLst/>
        </a:prstGeom>
        <a:noFill/>
        <a:ln>
          <a:noFill/>
        </a:ln>
        <a:extLst/>
      </xdr:spPr>
      <xdr:txBody>
        <a:bodyPr vertOverflow="clip" horzOverflow="clip" vert="horz" wrap="square" lIns="0" tIns="0" rIns="0" bIns="0" numCol="1" spcCol="540000" anchor="ctr" anchorCtr="0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zh-TW" altLang="en-US" sz="800" b="0" i="0" u="none" strike="noStrike" kern="100" baseline="0">
              <a:solidFill>
                <a:srgbClr val="000000"/>
              </a:solidFill>
              <a:latin typeface="華康中黑體" panose="02010609010101010101" pitchFamily="49" charset="-120"/>
              <a:ea typeface="華康中黑體" panose="02010609010101010101" pitchFamily="49" charset="-120"/>
            </a:rPr>
            <a:t>各組組中點×各組人數</a:t>
          </a:r>
        </a:p>
      </xdr:txBody>
    </xdr:sp>
    <xdr:clientData/>
  </xdr:twoCellAnchor>
  <xdr:twoCellAnchor>
    <xdr:from>
      <xdr:col>0</xdr:col>
      <xdr:colOff>1309568</xdr:colOff>
      <xdr:row>15</xdr:row>
      <xdr:rowOff>193425</xdr:rowOff>
    </xdr:from>
    <xdr:to>
      <xdr:col>2</xdr:col>
      <xdr:colOff>642941</xdr:colOff>
      <xdr:row>15</xdr:row>
      <xdr:rowOff>193425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1309568" y="7051425"/>
          <a:ext cx="145268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293152</xdr:colOff>
      <xdr:row>14</xdr:row>
      <xdr:rowOff>154440</xdr:rowOff>
    </xdr:from>
    <xdr:to>
      <xdr:col>11</xdr:col>
      <xdr:colOff>309256</xdr:colOff>
      <xdr:row>16</xdr:row>
      <xdr:rowOff>37569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6666965" y="6837815"/>
          <a:ext cx="2111604" cy="399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18288" bIns="22860" anchor="ctr" upright="1"/>
        <a:lstStyle/>
        <a:p>
          <a:pPr algn="ctr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Arial Narrow" panose="020B0606020202030204" pitchFamily="34" charset="0"/>
            </a:rPr>
            <a:t>group middle point × group number of persons</a:t>
          </a:r>
        </a:p>
        <a:p>
          <a:pPr algn="ctr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Arial Narrow" panose="020B0606020202030204" pitchFamily="34" charset="0"/>
            </a:rPr>
            <a:t>number of persons of all groups</a:t>
          </a:r>
        </a:p>
      </xdr:txBody>
    </xdr:sp>
    <xdr:clientData/>
  </xdr:twoCellAnchor>
  <xdr:twoCellAnchor>
    <xdr:from>
      <xdr:col>8</xdr:col>
      <xdr:colOff>340101</xdr:colOff>
      <xdr:row>15</xdr:row>
      <xdr:rowOff>182539</xdr:rowOff>
    </xdr:from>
    <xdr:to>
      <xdr:col>11</xdr:col>
      <xdr:colOff>224601</xdr:colOff>
      <xdr:row>15</xdr:row>
      <xdr:rowOff>182539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V="1">
          <a:off x="6713914" y="7056414"/>
          <a:ext cx="198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594913</xdr:colOff>
      <xdr:row>15</xdr:row>
      <xdr:rowOff>320455</xdr:rowOff>
    </xdr:from>
    <xdr:to>
      <xdr:col>5</xdr:col>
      <xdr:colOff>44533</xdr:colOff>
      <xdr:row>16</xdr:row>
      <xdr:rowOff>201386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712184" y="7232884"/>
          <a:ext cx="1615878" cy="20750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zh-TW" altLang="en-US" sz="800" b="0" i="0" u="none" strike="noStrike" kern="100" baseline="0">
              <a:solidFill>
                <a:srgbClr val="000000"/>
              </a:solidFill>
              <a:latin typeface="華康中黑體" panose="02010609010101010101" pitchFamily="49" charset="-120"/>
              <a:ea typeface="華康中黑體" panose="02010609010101010101" pitchFamily="49" charset="-120"/>
            </a:rPr>
            <a:t>各組組中位數×各組人數</a:t>
          </a:r>
        </a:p>
      </xdr:txBody>
    </xdr:sp>
    <xdr:clientData/>
  </xdr:twoCellAnchor>
  <xdr:twoCellAnchor>
    <xdr:from>
      <xdr:col>2</xdr:col>
      <xdr:colOff>589040</xdr:colOff>
      <xdr:row>16</xdr:row>
      <xdr:rowOff>175049</xdr:rowOff>
    </xdr:from>
    <xdr:to>
      <xdr:col>5</xdr:col>
      <xdr:colOff>20718</xdr:colOff>
      <xdr:row>16</xdr:row>
      <xdr:rowOff>175049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2708353" y="7358487"/>
          <a:ext cx="15986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312657</xdr:colOff>
      <xdr:row>15</xdr:row>
      <xdr:rowOff>301948</xdr:rowOff>
    </xdr:from>
    <xdr:to>
      <xdr:col>11</xdr:col>
      <xdr:colOff>312657</xdr:colOff>
      <xdr:row>17</xdr:row>
      <xdr:rowOff>64989</xdr:rowOff>
    </xdr:to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6686470" y="7175823"/>
          <a:ext cx="2095500" cy="413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18288" bIns="22860" anchor="ctr" upright="1"/>
        <a:lstStyle/>
        <a:p>
          <a:pPr algn="ctr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Arial Narrow" panose="020B0606020202030204" pitchFamily="34" charset="0"/>
            </a:rPr>
            <a:t>group mi</a:t>
          </a:r>
          <a:r>
            <a:rPr lang="en-US" altLang="zh-TW" sz="800" b="0" i="0" u="none" strike="noStrike" baseline="0">
              <a:solidFill>
                <a:srgbClr val="000000"/>
              </a:solidFill>
              <a:latin typeface="Arial Narrow" panose="020B0606020202030204" pitchFamily="34" charset="0"/>
            </a:rPr>
            <a:t>edian </a:t>
          </a:r>
          <a:r>
            <a:rPr lang="zh-TW" altLang="en-US" sz="800" b="0" i="0" u="none" strike="noStrike" baseline="0">
              <a:solidFill>
                <a:srgbClr val="000000"/>
              </a:solidFill>
              <a:latin typeface="Arial Narrow" panose="020B0606020202030204" pitchFamily="34" charset="0"/>
            </a:rPr>
            <a:t>× group number of persons</a:t>
          </a:r>
        </a:p>
        <a:p>
          <a:pPr algn="ctr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Arial Narrow" panose="020B0606020202030204" pitchFamily="34" charset="0"/>
            </a:rPr>
            <a:t>number of persons of all groups</a:t>
          </a:r>
        </a:p>
      </xdr:txBody>
    </xdr:sp>
    <xdr:clientData/>
  </xdr:twoCellAnchor>
  <xdr:twoCellAnchor>
    <xdr:from>
      <xdr:col>8</xdr:col>
      <xdr:colOff>381380</xdr:colOff>
      <xdr:row>16</xdr:row>
      <xdr:rowOff>186956</xdr:rowOff>
    </xdr:from>
    <xdr:to>
      <xdr:col>11</xdr:col>
      <xdr:colOff>265880</xdr:colOff>
      <xdr:row>16</xdr:row>
      <xdr:rowOff>186956</xdr:rowOff>
    </xdr:to>
    <xdr:sp macro="" textlink="">
      <xdr:nvSpPr>
        <xdr:cNvPr id="11" name="Line 6"/>
        <xdr:cNvSpPr>
          <a:spLocks noChangeShapeType="1"/>
        </xdr:cNvSpPr>
      </xdr:nvSpPr>
      <xdr:spPr bwMode="auto">
        <a:xfrm flipV="1">
          <a:off x="6755193" y="7386269"/>
          <a:ext cx="198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1246814</xdr:colOff>
      <xdr:row>15</xdr:row>
      <xdr:rowOff>152394</xdr:rowOff>
    </xdr:from>
    <xdr:to>
      <xdr:col>3</xdr:col>
      <xdr:colOff>15875</xdr:colOff>
      <xdr:row>16</xdr:row>
      <xdr:rowOff>76196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246814" y="7064823"/>
          <a:ext cx="1544918" cy="250373"/>
        </a:xfrm>
        <a:prstGeom prst="rect">
          <a:avLst/>
        </a:prstGeom>
        <a:noFill/>
        <a:ln>
          <a:noFill/>
        </a:ln>
        <a:extLst/>
      </xdr:spPr>
      <xdr:txBody>
        <a:bodyPr vertOverflow="clip" horzOverflow="clip" vert="horz" wrap="square" lIns="0" tIns="0" rIns="0" bIns="0" numCol="1" spcCol="540000" anchor="ctr" anchorCtr="0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zh-TW" altLang="en-US" sz="800" b="0" i="0" u="none" strike="noStrike" kern="100" baseline="0">
              <a:solidFill>
                <a:srgbClr val="000000"/>
              </a:solidFill>
              <a:latin typeface="華康中黑體" panose="02010609010101010101" pitchFamily="49" charset="-120"/>
              <a:ea typeface="華康中黑體" panose="02010609010101010101" pitchFamily="49" charset="-120"/>
            </a:rPr>
            <a:t>各組人數總和</a:t>
          </a:r>
        </a:p>
      </xdr:txBody>
    </xdr:sp>
    <xdr:clientData/>
  </xdr:twoCellAnchor>
  <xdr:twoCellAnchor>
    <xdr:from>
      <xdr:col>2</xdr:col>
      <xdr:colOff>600356</xdr:colOff>
      <xdr:row>16</xdr:row>
      <xdr:rowOff>162612</xdr:rowOff>
    </xdr:from>
    <xdr:to>
      <xdr:col>5</xdr:col>
      <xdr:colOff>49976</xdr:colOff>
      <xdr:row>17</xdr:row>
      <xdr:rowOff>48985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717627" y="7401612"/>
          <a:ext cx="1615878" cy="21294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ctr" upright="1"/>
        <a:lstStyle/>
        <a:p>
          <a:pPr algn="ctr" rtl="0">
            <a:lnSpc>
              <a:spcPts val="800"/>
            </a:lnSpc>
            <a:defRPr sz="1000"/>
          </a:pPr>
          <a:r>
            <a:rPr lang="zh-TW" altLang="en-US" sz="800" b="0" i="0" u="none" strike="noStrike" kern="100" baseline="0">
              <a:solidFill>
                <a:srgbClr val="000000"/>
              </a:solidFill>
              <a:latin typeface="華康中黑體" panose="02010609010101010101" pitchFamily="49" charset="-120"/>
              <a:ea typeface="華康中黑體" panose="02010609010101010101" pitchFamily="49" charset="-120"/>
            </a:rPr>
            <a:t>各組人數總和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18"/>
  <sheetViews>
    <sheetView showGridLines="0" tabSelected="1" view="pageBreakPreview" topLeftCell="A25" zoomScale="145" zoomScaleNormal="130" zoomScaleSheetLayoutView="145" workbookViewId="0">
      <selection activeCell="J112" sqref="J112"/>
    </sheetView>
  </sheetViews>
  <sheetFormatPr defaultColWidth="9" defaultRowHeight="15.75"/>
  <cols>
    <col min="1" max="1" width="9.125" style="115" customWidth="1"/>
    <col min="2" max="3" width="2.625" style="115" customWidth="1"/>
    <col min="4" max="4" width="24.625" style="115" customWidth="1"/>
    <col min="5" max="9" width="0.875" style="115" customWidth="1"/>
    <col min="10" max="10" width="32.125" style="115" customWidth="1"/>
    <col min="11" max="12" width="9" style="115"/>
    <col min="13" max="13" width="7.375" style="115" customWidth="1"/>
    <col min="14" max="14" width="9" style="115"/>
    <col min="15" max="15" width="7.375" style="115" customWidth="1"/>
    <col min="16" max="17" width="9" style="115"/>
    <col min="18" max="19" width="6" style="115" customWidth="1"/>
    <col min="20" max="16384" width="9" style="115"/>
  </cols>
  <sheetData>
    <row r="1" spans="1:10" ht="12" customHeight="1">
      <c r="A1" s="118"/>
      <c r="J1" s="119" t="s">
        <v>883</v>
      </c>
    </row>
    <row r="2" spans="1:10" ht="15.6" customHeight="1">
      <c r="A2" s="444" t="s">
        <v>884</v>
      </c>
      <c r="B2" s="444"/>
      <c r="C2" s="444"/>
      <c r="D2" s="444"/>
      <c r="E2" s="444"/>
      <c r="F2" s="444"/>
      <c r="G2" s="444"/>
      <c r="H2" s="444"/>
      <c r="I2" s="444"/>
      <c r="J2" s="444"/>
    </row>
    <row r="3" spans="1:10" ht="12" customHeight="1">
      <c r="A3" s="445" t="s">
        <v>316</v>
      </c>
      <c r="B3" s="445"/>
      <c r="C3" s="445"/>
      <c r="D3" s="445"/>
      <c r="E3" s="445"/>
      <c r="F3" s="445"/>
      <c r="G3" s="445"/>
      <c r="H3" s="445"/>
      <c r="I3" s="445"/>
      <c r="J3" s="445"/>
    </row>
    <row r="4" spans="1:10" s="120" customFormat="1" ht="12" customHeight="1">
      <c r="A4" s="446" t="s">
        <v>885</v>
      </c>
      <c r="B4" s="446"/>
      <c r="C4" s="446"/>
      <c r="D4" s="446"/>
      <c r="E4" s="446"/>
      <c r="F4" s="446"/>
      <c r="G4" s="446"/>
      <c r="H4" s="446"/>
      <c r="I4" s="446"/>
      <c r="J4" s="446"/>
    </row>
    <row r="5" spans="1:10" s="120" customFormat="1" ht="11.1" customHeight="1">
      <c r="A5" s="446" t="s">
        <v>886</v>
      </c>
      <c r="B5" s="446"/>
      <c r="C5" s="446"/>
      <c r="D5" s="446"/>
      <c r="E5" s="446"/>
      <c r="F5" s="446"/>
      <c r="G5" s="446"/>
      <c r="H5" s="446"/>
      <c r="I5" s="446"/>
      <c r="J5" s="446"/>
    </row>
    <row r="6" spans="1:10" s="120" customFormat="1" ht="9.9499999999999993" customHeight="1">
      <c r="A6" s="121"/>
      <c r="B6" s="121"/>
      <c r="C6" s="121"/>
      <c r="D6" s="121"/>
      <c r="E6" s="121"/>
      <c r="F6" s="121"/>
      <c r="G6" s="121"/>
      <c r="H6" s="121"/>
      <c r="I6" s="121"/>
      <c r="J6" s="285" t="s">
        <v>887</v>
      </c>
    </row>
    <row r="7" spans="1:10" s="120" customFormat="1" ht="8.4499999999999993" customHeight="1">
      <c r="A7" s="121"/>
      <c r="B7" s="121"/>
      <c r="C7" s="121"/>
      <c r="D7" s="294"/>
      <c r="E7" s="121"/>
      <c r="F7" s="121"/>
      <c r="G7" s="123"/>
      <c r="H7" s="124"/>
      <c r="I7" s="124"/>
      <c r="J7" s="286" t="s">
        <v>888</v>
      </c>
    </row>
    <row r="8" spans="1:10" s="120" customFormat="1" ht="2.1" customHeight="1">
      <c r="A8" s="121"/>
      <c r="B8" s="121"/>
      <c r="C8" s="121"/>
      <c r="D8" s="121"/>
      <c r="E8" s="121"/>
      <c r="F8" s="121"/>
      <c r="G8" s="123"/>
      <c r="H8" s="121"/>
      <c r="I8" s="121"/>
      <c r="J8" s="121"/>
    </row>
    <row r="9" spans="1:10" s="120" customFormat="1" ht="8.4499999999999993" customHeight="1">
      <c r="A9" s="121"/>
      <c r="B9" s="121"/>
      <c r="C9" s="121"/>
      <c r="D9" s="121"/>
      <c r="E9" s="121"/>
      <c r="F9" s="121"/>
      <c r="G9" s="123"/>
      <c r="H9" s="122"/>
      <c r="I9" s="122"/>
      <c r="J9" s="287" t="s">
        <v>889</v>
      </c>
    </row>
    <row r="10" spans="1:10" s="120" customFormat="1" ht="8.4499999999999993" customHeight="1">
      <c r="A10" s="121"/>
      <c r="B10" s="121"/>
      <c r="C10" s="121"/>
      <c r="D10" s="121"/>
      <c r="E10" s="121"/>
      <c r="F10" s="121"/>
      <c r="G10" s="123"/>
      <c r="H10" s="121"/>
      <c r="I10" s="121"/>
      <c r="J10" s="286" t="s">
        <v>978</v>
      </c>
    </row>
    <row r="11" spans="1:10" s="120" customFormat="1" ht="2.1" customHeight="1">
      <c r="A11" s="121"/>
      <c r="B11" s="121"/>
      <c r="C11" s="121"/>
      <c r="D11" s="121"/>
      <c r="E11" s="121"/>
      <c r="F11" s="121"/>
      <c r="G11" s="123"/>
      <c r="H11" s="121"/>
      <c r="I11" s="121"/>
      <c r="J11" s="135"/>
    </row>
    <row r="12" spans="1:10" s="120" customFormat="1" ht="8.4499999999999993" customHeight="1">
      <c r="A12" s="121"/>
      <c r="B12" s="121"/>
      <c r="C12" s="121"/>
      <c r="D12" s="221" t="s">
        <v>333</v>
      </c>
      <c r="E12" s="121"/>
      <c r="F12" s="122"/>
      <c r="G12" s="309"/>
      <c r="H12" s="122"/>
      <c r="I12" s="309"/>
      <c r="J12" s="287" t="s">
        <v>890</v>
      </c>
    </row>
    <row r="13" spans="1:10" s="120" customFormat="1" ht="8.4499999999999993" customHeight="1">
      <c r="A13" s="121"/>
      <c r="B13" s="123"/>
      <c r="C13" s="124"/>
      <c r="D13" s="173" t="s">
        <v>690</v>
      </c>
      <c r="E13" s="391"/>
      <c r="F13" s="124"/>
      <c r="G13" s="121"/>
      <c r="H13" s="121"/>
      <c r="I13" s="121"/>
      <c r="J13" s="288" t="s">
        <v>891</v>
      </c>
    </row>
    <row r="14" spans="1:10" s="120" customFormat="1" ht="2.1" customHeight="1">
      <c r="A14" s="121"/>
      <c r="B14" s="123"/>
      <c r="C14" s="121"/>
      <c r="D14" s="289"/>
      <c r="E14" s="126"/>
      <c r="F14" s="126"/>
      <c r="G14" s="126"/>
      <c r="H14" s="126"/>
      <c r="I14" s="121"/>
      <c r="J14" s="290"/>
    </row>
    <row r="15" spans="1:10" s="120" customFormat="1" ht="8.4499999999999993" customHeight="1">
      <c r="A15" s="121"/>
      <c r="B15" s="123"/>
      <c r="C15" s="121"/>
      <c r="D15" s="221" t="s">
        <v>892</v>
      </c>
      <c r="E15" s="121"/>
      <c r="F15" s="121"/>
      <c r="G15" s="121"/>
      <c r="H15" s="121"/>
      <c r="I15" s="122"/>
      <c r="J15" s="287" t="s">
        <v>334</v>
      </c>
    </row>
    <row r="16" spans="1:10" s="120" customFormat="1" ht="8.4499999999999993" customHeight="1">
      <c r="A16" s="121"/>
      <c r="B16" s="123"/>
      <c r="C16" s="127"/>
      <c r="D16" s="173" t="s">
        <v>893</v>
      </c>
      <c r="E16" s="391"/>
      <c r="F16" s="124"/>
      <c r="G16" s="124"/>
      <c r="H16" s="124"/>
      <c r="I16" s="124"/>
      <c r="J16" s="288" t="s">
        <v>894</v>
      </c>
    </row>
    <row r="17" spans="1:10" s="120" customFormat="1" ht="2.1" customHeight="1">
      <c r="A17" s="121"/>
      <c r="B17" s="123"/>
      <c r="C17" s="121"/>
      <c r="D17" s="185"/>
      <c r="E17" s="121"/>
      <c r="F17" s="121"/>
      <c r="G17" s="121"/>
      <c r="H17" s="121"/>
      <c r="I17" s="121"/>
      <c r="J17" s="291"/>
    </row>
    <row r="18" spans="1:10" s="120" customFormat="1" ht="8.4499999999999993" customHeight="1">
      <c r="A18" s="121"/>
      <c r="B18" s="123"/>
      <c r="C18" s="129"/>
      <c r="D18" s="221" t="s">
        <v>895</v>
      </c>
      <c r="E18" s="392"/>
      <c r="F18" s="128"/>
      <c r="G18" s="128"/>
      <c r="H18" s="128"/>
      <c r="I18" s="130"/>
      <c r="J18" s="287" t="s">
        <v>896</v>
      </c>
    </row>
    <row r="19" spans="1:10" s="120" customFormat="1" ht="8.4499999999999993" customHeight="1">
      <c r="A19" s="121"/>
      <c r="B19" s="123"/>
      <c r="C19" s="131"/>
      <c r="D19" s="173" t="s">
        <v>897</v>
      </c>
      <c r="E19" s="307"/>
      <c r="F19" s="307"/>
      <c r="G19" s="307"/>
      <c r="H19" s="307"/>
      <c r="I19" s="124"/>
      <c r="J19" s="288" t="s">
        <v>951</v>
      </c>
    </row>
    <row r="20" spans="1:10" s="120" customFormat="1" ht="2.1" customHeight="1">
      <c r="A20" s="121"/>
      <c r="B20" s="123"/>
      <c r="C20" s="129"/>
      <c r="D20" s="292"/>
      <c r="E20" s="130"/>
      <c r="F20" s="130"/>
      <c r="G20" s="130"/>
      <c r="H20" s="130"/>
      <c r="I20" s="121"/>
      <c r="J20" s="293"/>
    </row>
    <row r="21" spans="1:10" s="120" customFormat="1" ht="8.4499999999999993" customHeight="1">
      <c r="A21" s="129"/>
      <c r="B21" s="132"/>
      <c r="C21" s="133"/>
      <c r="D21" s="221" t="s">
        <v>335</v>
      </c>
      <c r="E21" s="134"/>
      <c r="F21" s="130"/>
      <c r="G21" s="130"/>
      <c r="H21" s="130"/>
      <c r="I21" s="121"/>
      <c r="J21" s="308" t="s">
        <v>898</v>
      </c>
    </row>
    <row r="22" spans="1:10" s="120" customFormat="1" ht="8.4499999999999993" customHeight="1">
      <c r="A22" s="129"/>
      <c r="B22" s="132"/>
      <c r="C22" s="131"/>
      <c r="D22" s="173" t="s">
        <v>691</v>
      </c>
      <c r="E22" s="391"/>
      <c r="F22" s="124"/>
      <c r="G22" s="124"/>
      <c r="H22" s="124"/>
      <c r="I22" s="124"/>
      <c r="J22" s="288" t="s">
        <v>899</v>
      </c>
    </row>
    <row r="23" spans="1:10" s="120" customFormat="1" ht="2.1" customHeight="1">
      <c r="A23" s="129"/>
      <c r="B23" s="132"/>
      <c r="C23" s="129"/>
      <c r="D23" s="292"/>
      <c r="E23" s="121"/>
      <c r="F23" s="121"/>
      <c r="G23" s="121"/>
      <c r="H23" s="121"/>
      <c r="I23" s="121"/>
      <c r="J23" s="293"/>
    </row>
    <row r="24" spans="1:10" s="120" customFormat="1" ht="8.4499999999999993" customHeight="1">
      <c r="A24" s="129"/>
      <c r="B24" s="132"/>
      <c r="C24" s="129"/>
      <c r="D24" s="221" t="s">
        <v>900</v>
      </c>
      <c r="E24" s="125"/>
      <c r="F24" s="121"/>
      <c r="G24" s="121"/>
      <c r="H24" s="121"/>
      <c r="I24" s="130"/>
      <c r="J24" s="397" t="s">
        <v>958</v>
      </c>
    </row>
    <row r="25" spans="1:10" s="120" customFormat="1" ht="8.4499999999999993" customHeight="1">
      <c r="A25" s="129"/>
      <c r="B25" s="132"/>
      <c r="C25" s="131"/>
      <c r="D25" s="173" t="s">
        <v>901</v>
      </c>
      <c r="E25" s="134"/>
      <c r="F25" s="395"/>
      <c r="G25" s="136"/>
      <c r="H25" s="136"/>
      <c r="I25" s="411"/>
      <c r="J25" s="288" t="s">
        <v>959</v>
      </c>
    </row>
    <row r="26" spans="1:10" s="120" customFormat="1" ht="2.1" customHeight="1">
      <c r="A26" s="129"/>
      <c r="B26" s="132"/>
      <c r="C26" s="129"/>
      <c r="D26" s="292"/>
      <c r="E26" s="126"/>
      <c r="F26" s="134"/>
      <c r="G26" s="130"/>
      <c r="H26" s="130"/>
      <c r="I26" s="130"/>
      <c r="J26" s="290"/>
    </row>
    <row r="27" spans="1:10" s="120" customFormat="1" ht="8.4499999999999993" customHeight="1">
      <c r="A27" s="129"/>
      <c r="B27" s="132"/>
      <c r="C27" s="129"/>
      <c r="D27" s="221" t="s">
        <v>902</v>
      </c>
      <c r="E27" s="393"/>
      <c r="F27" s="393"/>
      <c r="G27" s="128"/>
      <c r="H27" s="128"/>
      <c r="I27" s="130"/>
      <c r="J27" s="287" t="s">
        <v>960</v>
      </c>
    </row>
    <row r="28" spans="1:10" s="120" customFormat="1" ht="8.4499999999999993" customHeight="1">
      <c r="A28" s="129"/>
      <c r="B28" s="132"/>
      <c r="C28" s="131"/>
      <c r="D28" s="173" t="s">
        <v>946</v>
      </c>
      <c r="E28" s="393"/>
      <c r="F28" s="393"/>
      <c r="G28" s="413"/>
      <c r="H28" s="307"/>
      <c r="I28" s="411"/>
      <c r="J28" s="288" t="s">
        <v>961</v>
      </c>
    </row>
    <row r="29" spans="1:10" s="120" customFormat="1" ht="2.1" customHeight="1">
      <c r="A29" s="129"/>
      <c r="B29" s="132"/>
      <c r="C29" s="129"/>
      <c r="D29" s="185"/>
      <c r="E29" s="128"/>
      <c r="F29" s="393"/>
      <c r="G29" s="393"/>
      <c r="H29" s="128"/>
      <c r="I29" s="130"/>
      <c r="J29" s="295"/>
    </row>
    <row r="30" spans="1:10" s="120" customFormat="1" ht="8.4499999999999993" customHeight="1">
      <c r="A30" s="129"/>
      <c r="B30" s="132"/>
      <c r="C30" s="129"/>
      <c r="D30" s="221" t="s">
        <v>903</v>
      </c>
      <c r="E30" s="394"/>
      <c r="F30" s="134"/>
      <c r="G30" s="134"/>
      <c r="H30" s="130"/>
      <c r="I30" s="183"/>
      <c r="J30" s="308" t="s">
        <v>952</v>
      </c>
    </row>
    <row r="31" spans="1:10" s="120" customFormat="1" ht="8.4499999999999993" customHeight="1">
      <c r="A31" s="135"/>
      <c r="B31" s="132"/>
      <c r="C31" s="131"/>
      <c r="D31" s="173" t="s">
        <v>904</v>
      </c>
      <c r="E31" s="126"/>
      <c r="F31" s="126"/>
      <c r="G31" s="134"/>
      <c r="H31" s="395"/>
      <c r="I31" s="136"/>
      <c r="J31" s="288" t="s">
        <v>962</v>
      </c>
    </row>
    <row r="32" spans="1:10" s="120" customFormat="1" ht="2.1" customHeight="1">
      <c r="A32" s="135"/>
      <c r="B32" s="132"/>
      <c r="C32" s="129"/>
      <c r="D32" s="292"/>
      <c r="E32" s="126"/>
      <c r="F32" s="126"/>
      <c r="G32" s="134"/>
      <c r="H32" s="134"/>
      <c r="I32" s="130"/>
      <c r="J32" s="294"/>
    </row>
    <row r="33" spans="1:10" s="120" customFormat="1" ht="8.4499999999999993" customHeight="1">
      <c r="A33" s="129"/>
      <c r="B33" s="132"/>
      <c r="C33" s="129"/>
      <c r="D33" s="221" t="s">
        <v>905</v>
      </c>
      <c r="E33" s="126"/>
      <c r="F33" s="126"/>
      <c r="G33" s="134"/>
      <c r="H33" s="134"/>
      <c r="I33" s="183"/>
      <c r="J33" s="308" t="s">
        <v>963</v>
      </c>
    </row>
    <row r="34" spans="1:10" s="120" customFormat="1" ht="8.4499999999999993" customHeight="1">
      <c r="A34" s="129"/>
      <c r="B34" s="132"/>
      <c r="C34" s="131"/>
      <c r="D34" s="173" t="s">
        <v>692</v>
      </c>
      <c r="E34" s="395"/>
      <c r="F34" s="136"/>
      <c r="G34" s="130"/>
      <c r="H34" s="395"/>
      <c r="I34" s="411"/>
      <c r="J34" s="288" t="s">
        <v>964</v>
      </c>
    </row>
    <row r="35" spans="1:10" s="120" customFormat="1" ht="2.1" customHeight="1">
      <c r="A35" s="129"/>
      <c r="B35" s="132"/>
      <c r="C35" s="129"/>
      <c r="D35" s="292"/>
      <c r="E35" s="130"/>
      <c r="F35" s="130"/>
      <c r="G35" s="130"/>
      <c r="H35" s="134"/>
      <c r="I35" s="130"/>
      <c r="J35" s="294"/>
    </row>
    <row r="36" spans="1:10" s="120" customFormat="1" ht="8.4499999999999993" customHeight="1">
      <c r="A36" s="129"/>
      <c r="B36" s="132"/>
      <c r="C36" s="133"/>
      <c r="D36" s="221" t="s">
        <v>336</v>
      </c>
      <c r="E36" s="396"/>
      <c r="F36" s="296"/>
      <c r="G36" s="296"/>
      <c r="H36" s="396"/>
      <c r="I36" s="187"/>
      <c r="J36" s="397" t="s">
        <v>965</v>
      </c>
    </row>
    <row r="37" spans="1:10" s="120" customFormat="1" ht="8.4499999999999993" customHeight="1">
      <c r="A37" s="129"/>
      <c r="B37" s="132"/>
      <c r="C37" s="131"/>
      <c r="D37" s="173" t="s">
        <v>906</v>
      </c>
      <c r="E37" s="138"/>
      <c r="F37" s="139"/>
      <c r="G37" s="139"/>
      <c r="H37" s="184"/>
      <c r="I37" s="138"/>
      <c r="J37" s="288" t="s">
        <v>966</v>
      </c>
    </row>
    <row r="38" spans="1:10" s="120" customFormat="1" ht="2.1" customHeight="1">
      <c r="A38" s="129"/>
      <c r="B38" s="132"/>
      <c r="C38" s="129"/>
      <c r="D38" s="292"/>
      <c r="E38" s="126"/>
      <c r="F38" s="130"/>
      <c r="G38" s="130"/>
      <c r="H38" s="130"/>
      <c r="I38" s="134"/>
      <c r="J38" s="294"/>
    </row>
    <row r="39" spans="1:10" s="120" customFormat="1" ht="8.4499999999999993" customHeight="1">
      <c r="A39" s="129"/>
      <c r="B39" s="132"/>
      <c r="C39" s="129"/>
      <c r="D39" s="221" t="s">
        <v>337</v>
      </c>
      <c r="E39" s="393"/>
      <c r="F39" s="128"/>
      <c r="G39" s="128"/>
      <c r="H39" s="128"/>
      <c r="I39" s="412"/>
      <c r="J39" s="397" t="s">
        <v>967</v>
      </c>
    </row>
    <row r="40" spans="1:10" s="120" customFormat="1" ht="8.4499999999999993" customHeight="1">
      <c r="A40" s="121"/>
      <c r="B40" s="123"/>
      <c r="C40" s="131"/>
      <c r="D40" s="173" t="s">
        <v>907</v>
      </c>
      <c r="E40" s="138"/>
      <c r="F40" s="139"/>
      <c r="G40" s="139"/>
      <c r="H40" s="139"/>
      <c r="I40" s="140"/>
      <c r="J40" s="288" t="s">
        <v>968</v>
      </c>
    </row>
    <row r="41" spans="1:10" s="120" customFormat="1" ht="2.1" customHeight="1">
      <c r="A41" s="121"/>
      <c r="B41" s="123"/>
      <c r="C41" s="117"/>
      <c r="D41" s="117"/>
      <c r="E41" s="126"/>
      <c r="F41" s="130"/>
      <c r="G41" s="130"/>
      <c r="H41" s="130"/>
      <c r="I41" s="130"/>
      <c r="J41" s="398"/>
    </row>
    <row r="42" spans="1:10" s="120" customFormat="1" ht="8.4499999999999993" customHeight="1">
      <c r="A42" s="419"/>
      <c r="B42" s="132"/>
      <c r="C42" s="117"/>
      <c r="D42" s="221" t="s">
        <v>908</v>
      </c>
      <c r="E42" s="149"/>
      <c r="F42" s="184"/>
      <c r="G42" s="184"/>
      <c r="H42" s="184"/>
      <c r="I42" s="184"/>
      <c r="J42" s="397" t="s">
        <v>979</v>
      </c>
    </row>
    <row r="43" spans="1:10" s="120" customFormat="1" ht="8.4499999999999993" customHeight="1">
      <c r="A43" s="447" t="s">
        <v>317</v>
      </c>
      <c r="B43" s="132"/>
      <c r="C43" s="141"/>
      <c r="D43" s="173" t="s">
        <v>693</v>
      </c>
      <c r="E43" s="149"/>
      <c r="F43" s="187"/>
      <c r="G43" s="138"/>
      <c r="H43" s="139"/>
      <c r="I43" s="142"/>
      <c r="J43" s="288" t="s">
        <v>704</v>
      </c>
    </row>
    <row r="44" spans="1:10" s="120" customFormat="1" ht="2.1" customHeight="1">
      <c r="A44" s="448"/>
      <c r="B44" s="132"/>
      <c r="C44" s="117"/>
      <c r="D44" s="292"/>
      <c r="E44" s="137"/>
      <c r="F44" s="187"/>
      <c r="G44" s="184"/>
      <c r="H44" s="184"/>
      <c r="I44" s="184"/>
      <c r="J44" s="398"/>
    </row>
    <row r="45" spans="1:10" s="120" customFormat="1" ht="8.4499999999999993" customHeight="1">
      <c r="A45" s="448"/>
      <c r="B45" s="143"/>
      <c r="C45" s="117"/>
      <c r="D45" s="221" t="s">
        <v>949</v>
      </c>
      <c r="E45" s="149"/>
      <c r="F45" s="187"/>
      <c r="G45" s="184"/>
      <c r="H45" s="188"/>
      <c r="I45" s="146"/>
      <c r="J45" s="397" t="s">
        <v>909</v>
      </c>
    </row>
    <row r="46" spans="1:10" s="120" customFormat="1" ht="8.4499999999999993" customHeight="1">
      <c r="A46" s="448"/>
      <c r="B46" s="141"/>
      <c r="C46" s="141"/>
      <c r="D46" s="298" t="s">
        <v>694</v>
      </c>
      <c r="E46" s="149"/>
      <c r="F46" s="187"/>
      <c r="G46" s="187"/>
      <c r="H46" s="184"/>
      <c r="I46" s="184"/>
      <c r="J46" s="288" t="s">
        <v>910</v>
      </c>
    </row>
    <row r="47" spans="1:10" s="116" customFormat="1" ht="2.1" customHeight="1">
      <c r="A47" s="448"/>
      <c r="B47" s="144"/>
      <c r="C47" s="117"/>
      <c r="D47" s="416"/>
      <c r="E47" s="184"/>
      <c r="F47" s="187"/>
      <c r="G47" s="187"/>
      <c r="H47" s="184"/>
      <c r="I47" s="184"/>
      <c r="J47" s="297"/>
    </row>
    <row r="48" spans="1:10" ht="8.4499999999999993" customHeight="1">
      <c r="A48" s="449"/>
      <c r="B48" s="144"/>
      <c r="C48" s="117"/>
      <c r="D48" s="221" t="s">
        <v>913</v>
      </c>
      <c r="E48" s="184"/>
      <c r="F48" s="187"/>
      <c r="G48" s="187"/>
      <c r="H48" s="184"/>
      <c r="I48" s="188"/>
      <c r="J48" s="287" t="s">
        <v>911</v>
      </c>
    </row>
    <row r="49" spans="1:10" ht="8.4499999999999993" customHeight="1">
      <c r="A49" s="147"/>
      <c r="B49" s="144"/>
      <c r="C49" s="141"/>
      <c r="D49" s="173" t="s">
        <v>915</v>
      </c>
      <c r="E49" s="139"/>
      <c r="F49" s="139"/>
      <c r="G49" s="187"/>
      <c r="H49" s="187"/>
      <c r="I49" s="142"/>
      <c r="J49" s="288" t="s">
        <v>912</v>
      </c>
    </row>
    <row r="50" spans="1:10" ht="2.1" customHeight="1">
      <c r="A50" s="148"/>
      <c r="B50" s="144"/>
      <c r="C50" s="117"/>
      <c r="D50" s="416"/>
      <c r="E50" s="184"/>
      <c r="F50" s="184"/>
      <c r="G50" s="187"/>
      <c r="H50" s="187"/>
      <c r="I50" s="184"/>
      <c r="J50" s="290"/>
    </row>
    <row r="51" spans="1:10" ht="8.4499999999999993" customHeight="1">
      <c r="A51" s="129"/>
      <c r="B51" s="144"/>
      <c r="C51" s="117"/>
      <c r="D51" s="221" t="s">
        <v>916</v>
      </c>
      <c r="E51" s="188"/>
      <c r="F51" s="188"/>
      <c r="G51" s="146"/>
      <c r="H51" s="187"/>
      <c r="I51" s="184"/>
      <c r="J51" s="287" t="s">
        <v>914</v>
      </c>
    </row>
    <row r="52" spans="1:10" ht="8.4499999999999993" customHeight="1">
      <c r="A52" s="129"/>
      <c r="B52" s="144"/>
      <c r="C52" s="141"/>
      <c r="D52" s="173" t="s">
        <v>918</v>
      </c>
      <c r="E52" s="137"/>
      <c r="F52" s="184"/>
      <c r="G52" s="184"/>
      <c r="H52" s="187"/>
      <c r="I52" s="142"/>
      <c r="J52" s="288" t="s">
        <v>953</v>
      </c>
    </row>
    <row r="53" spans="1:10" ht="2.1" customHeight="1">
      <c r="A53" s="117"/>
      <c r="B53" s="144"/>
      <c r="C53" s="117"/>
      <c r="D53" s="292"/>
      <c r="E53" s="137"/>
      <c r="F53" s="184"/>
      <c r="G53" s="184"/>
      <c r="H53" s="187"/>
      <c r="I53" s="184"/>
      <c r="J53" s="299"/>
    </row>
    <row r="54" spans="1:10" ht="8.4499999999999993" customHeight="1">
      <c r="A54" s="117"/>
      <c r="B54" s="144"/>
      <c r="C54" s="117"/>
      <c r="D54" s="221" t="s">
        <v>919</v>
      </c>
      <c r="E54" s="149"/>
      <c r="F54" s="188"/>
      <c r="G54" s="188"/>
      <c r="H54" s="146"/>
      <c r="I54" s="184"/>
      <c r="J54" s="287" t="s">
        <v>917</v>
      </c>
    </row>
    <row r="55" spans="1:10" ht="8.4499999999999993" customHeight="1">
      <c r="A55" s="117"/>
      <c r="B55" s="144"/>
      <c r="C55" s="141"/>
      <c r="D55" s="173" t="s">
        <v>921</v>
      </c>
      <c r="E55" s="138"/>
      <c r="F55" s="139"/>
      <c r="G55" s="139"/>
      <c r="H55" s="139"/>
      <c r="I55" s="138"/>
      <c r="J55" s="288" t="s">
        <v>954</v>
      </c>
    </row>
    <row r="56" spans="1:10" ht="2.1" customHeight="1">
      <c r="A56" s="117"/>
      <c r="B56" s="144"/>
      <c r="C56" s="117"/>
      <c r="D56" s="292"/>
      <c r="E56" s="137"/>
      <c r="F56" s="184"/>
      <c r="G56" s="184"/>
      <c r="H56" s="184"/>
      <c r="I56" s="149"/>
      <c r="J56" s="299"/>
    </row>
    <row r="57" spans="1:10" ht="8.4499999999999993" customHeight="1">
      <c r="A57" s="117"/>
      <c r="B57" s="144"/>
      <c r="C57" s="117"/>
      <c r="D57" s="221" t="s">
        <v>922</v>
      </c>
      <c r="E57" s="149"/>
      <c r="F57" s="184"/>
      <c r="G57" s="184"/>
      <c r="H57" s="184"/>
      <c r="I57" s="145"/>
      <c r="J57" s="287" t="s">
        <v>920</v>
      </c>
    </row>
    <row r="58" spans="1:10" ht="8.4499999999999993" customHeight="1">
      <c r="A58" s="117"/>
      <c r="B58" s="144"/>
      <c r="C58" s="141"/>
      <c r="D58" s="173" t="s">
        <v>924</v>
      </c>
      <c r="E58" s="138"/>
      <c r="F58" s="139"/>
      <c r="G58" s="142"/>
      <c r="H58" s="184"/>
      <c r="I58" s="150"/>
      <c r="J58" s="288" t="s">
        <v>955</v>
      </c>
    </row>
    <row r="59" spans="1:10" ht="3" customHeight="1">
      <c r="A59" s="117"/>
      <c r="B59" s="144"/>
      <c r="C59" s="117"/>
      <c r="D59" s="117"/>
      <c r="E59" s="184"/>
      <c r="F59" s="184"/>
      <c r="G59" s="187"/>
      <c r="H59" s="184"/>
      <c r="I59" s="149"/>
      <c r="J59" s="399"/>
    </row>
    <row r="60" spans="1:10" ht="8.4499999999999993" customHeight="1">
      <c r="A60" s="117"/>
      <c r="B60" s="144"/>
      <c r="C60" s="117"/>
      <c r="D60" s="221" t="s">
        <v>339</v>
      </c>
      <c r="E60" s="149"/>
      <c r="F60" s="184"/>
      <c r="G60" s="187"/>
      <c r="H60" s="184"/>
      <c r="I60" s="172"/>
      <c r="J60" s="287" t="s">
        <v>923</v>
      </c>
    </row>
    <row r="61" spans="1:10" ht="8.4499999999999993" customHeight="1">
      <c r="A61" s="117"/>
      <c r="B61" s="144"/>
      <c r="C61" s="141"/>
      <c r="D61" s="173" t="s">
        <v>695</v>
      </c>
      <c r="E61" s="138"/>
      <c r="F61" s="142"/>
      <c r="G61" s="187"/>
      <c r="H61" s="184"/>
      <c r="I61" s="150"/>
      <c r="J61" s="288" t="s">
        <v>956</v>
      </c>
    </row>
    <row r="62" spans="1:10" ht="3" customHeight="1">
      <c r="A62" s="117"/>
      <c r="B62" s="144"/>
      <c r="C62" s="117"/>
      <c r="D62" s="292"/>
      <c r="E62" s="184"/>
      <c r="F62" s="187"/>
      <c r="G62" s="187"/>
      <c r="H62" s="184"/>
      <c r="I62" s="149"/>
      <c r="J62" s="399"/>
    </row>
    <row r="63" spans="1:10" ht="8.4499999999999993" customHeight="1">
      <c r="A63" s="117"/>
      <c r="B63" s="144"/>
      <c r="C63" s="117"/>
      <c r="D63" s="221" t="s">
        <v>926</v>
      </c>
      <c r="E63" s="149"/>
      <c r="F63" s="187"/>
      <c r="G63" s="187"/>
      <c r="H63" s="149"/>
      <c r="I63" s="172"/>
      <c r="J63" s="287" t="s">
        <v>925</v>
      </c>
    </row>
    <row r="64" spans="1:10" ht="8.4499999999999993" customHeight="1">
      <c r="A64" s="117"/>
      <c r="B64" s="144"/>
      <c r="C64" s="141"/>
      <c r="D64" s="173" t="s">
        <v>927</v>
      </c>
      <c r="E64" s="149"/>
      <c r="F64" s="187"/>
      <c r="G64" s="184"/>
      <c r="H64" s="149"/>
      <c r="I64" s="187"/>
      <c r="J64" s="288" t="s">
        <v>957</v>
      </c>
    </row>
    <row r="65" spans="1:10" ht="3" customHeight="1">
      <c r="A65" s="117"/>
      <c r="B65" s="144"/>
      <c r="C65" s="148"/>
      <c r="D65" s="292"/>
      <c r="E65" s="184"/>
      <c r="F65" s="187"/>
      <c r="G65" s="184"/>
      <c r="H65" s="149"/>
      <c r="I65" s="184"/>
      <c r="J65" s="399"/>
    </row>
    <row r="66" spans="1:10" ht="8.4499999999999993" customHeight="1">
      <c r="A66" s="117"/>
      <c r="B66" s="144"/>
      <c r="C66" s="148"/>
      <c r="D66" s="221" t="s">
        <v>928</v>
      </c>
      <c r="E66" s="184"/>
      <c r="F66" s="187"/>
      <c r="G66" s="149"/>
      <c r="H66" s="145"/>
      <c r="I66" s="146"/>
      <c r="J66" s="221" t="s">
        <v>975</v>
      </c>
    </row>
    <row r="67" spans="1:10" ht="8.4499999999999993" customHeight="1">
      <c r="A67" s="117"/>
      <c r="B67" s="144"/>
      <c r="C67" s="141"/>
      <c r="D67" s="173" t="s">
        <v>929</v>
      </c>
      <c r="E67" s="138"/>
      <c r="F67" s="149"/>
      <c r="G67" s="149"/>
      <c r="H67" s="184"/>
      <c r="I67" s="187"/>
      <c r="J67" s="288" t="s">
        <v>980</v>
      </c>
    </row>
    <row r="68" spans="1:10" ht="3" customHeight="1">
      <c r="A68" s="117"/>
      <c r="B68" s="144"/>
      <c r="C68" s="148"/>
      <c r="E68" s="184"/>
      <c r="F68" s="149"/>
      <c r="G68" s="149"/>
      <c r="H68" s="184"/>
      <c r="I68" s="184"/>
      <c r="J68" s="399"/>
    </row>
    <row r="69" spans="1:10" ht="8.4499999999999993" customHeight="1">
      <c r="A69" s="117"/>
      <c r="B69" s="144"/>
      <c r="C69" s="148"/>
      <c r="D69" s="221" t="s">
        <v>930</v>
      </c>
      <c r="E69" s="149"/>
      <c r="F69" s="149"/>
      <c r="G69" s="145"/>
      <c r="H69" s="188"/>
      <c r="I69" s="146"/>
      <c r="J69" s="308" t="s">
        <v>974</v>
      </c>
    </row>
    <row r="70" spans="1:10" ht="8.4499999999999993" customHeight="1">
      <c r="A70" s="117"/>
      <c r="B70" s="144"/>
      <c r="C70" s="141"/>
      <c r="D70" s="173" t="s">
        <v>931</v>
      </c>
      <c r="E70" s="149"/>
      <c r="F70" s="149"/>
      <c r="G70" s="184"/>
      <c r="H70" s="184"/>
      <c r="I70" s="187"/>
      <c r="J70" s="288" t="s">
        <v>981</v>
      </c>
    </row>
    <row r="71" spans="1:10" ht="3" customHeight="1">
      <c r="A71" s="117"/>
      <c r="B71" s="144"/>
      <c r="C71" s="148"/>
      <c r="D71" s="292"/>
      <c r="E71" s="184"/>
      <c r="F71" s="149"/>
      <c r="G71" s="184"/>
      <c r="H71" s="184"/>
      <c r="I71" s="184"/>
      <c r="J71" s="299"/>
    </row>
    <row r="72" spans="1:10" ht="8.4499999999999993" customHeight="1">
      <c r="A72" s="117"/>
      <c r="B72" s="144"/>
      <c r="C72" s="148"/>
      <c r="D72" s="311" t="s">
        <v>932</v>
      </c>
      <c r="E72" s="184"/>
      <c r="F72" s="149"/>
      <c r="G72" s="184"/>
      <c r="H72" s="184"/>
      <c r="I72" s="187"/>
      <c r="J72" s="397" t="s">
        <v>973</v>
      </c>
    </row>
    <row r="73" spans="1:10" ht="8.4499999999999993" customHeight="1">
      <c r="A73" s="117"/>
      <c r="B73" s="144"/>
      <c r="C73" s="141"/>
      <c r="D73" s="173" t="s">
        <v>933</v>
      </c>
      <c r="E73" s="137"/>
      <c r="F73" s="149"/>
      <c r="G73" s="184"/>
      <c r="H73" s="187"/>
      <c r="I73" s="150"/>
      <c r="J73" s="288" t="s">
        <v>972</v>
      </c>
    </row>
    <row r="74" spans="1:10" ht="3" customHeight="1">
      <c r="A74" s="117"/>
      <c r="B74" s="144"/>
      <c r="C74" s="148"/>
      <c r="D74" s="292"/>
      <c r="E74" s="137"/>
      <c r="F74" s="149"/>
      <c r="G74" s="184"/>
      <c r="H74" s="187"/>
      <c r="I74" s="149"/>
    </row>
    <row r="75" spans="1:10" ht="8.4499999999999993" customHeight="1">
      <c r="A75" s="117"/>
      <c r="B75" s="144"/>
      <c r="C75" s="148"/>
      <c r="D75" s="221" t="s">
        <v>934</v>
      </c>
      <c r="E75" s="149"/>
      <c r="F75" s="145"/>
      <c r="G75" s="188"/>
      <c r="H75" s="146"/>
      <c r="I75" s="145"/>
      <c r="J75" s="397" t="s">
        <v>971</v>
      </c>
    </row>
    <row r="76" spans="1:10" ht="8.4499999999999993" customHeight="1">
      <c r="A76" s="117"/>
      <c r="B76" s="144"/>
      <c r="C76" s="141"/>
      <c r="D76" s="173" t="s">
        <v>935</v>
      </c>
      <c r="E76" s="149"/>
      <c r="F76" s="184"/>
      <c r="G76" s="184"/>
      <c r="H76" s="184"/>
      <c r="I76" s="138"/>
      <c r="J76" s="288" t="s">
        <v>970</v>
      </c>
    </row>
    <row r="77" spans="1:10" ht="3" customHeight="1">
      <c r="A77" s="117"/>
      <c r="B77" s="144"/>
      <c r="C77" s="148"/>
      <c r="D77" s="117"/>
      <c r="E77" s="137"/>
      <c r="F77" s="137"/>
      <c r="G77" s="137"/>
      <c r="H77" s="137"/>
      <c r="I77" s="149"/>
    </row>
    <row r="78" spans="1:10" ht="8.4499999999999993" customHeight="1">
      <c r="A78" s="117"/>
      <c r="B78" s="144"/>
      <c r="C78" s="148"/>
      <c r="D78" s="221" t="s">
        <v>700</v>
      </c>
      <c r="E78" s="137"/>
      <c r="F78" s="137"/>
      <c r="G78" s="137"/>
      <c r="H78" s="137"/>
      <c r="I78" s="145"/>
      <c r="J78" s="415" t="s">
        <v>969</v>
      </c>
    </row>
    <row r="79" spans="1:10" ht="8.4499999999999993" customHeight="1">
      <c r="A79" s="117"/>
      <c r="B79" s="144"/>
      <c r="C79" s="400"/>
      <c r="D79" s="173" t="s">
        <v>936</v>
      </c>
      <c r="E79" s="137"/>
      <c r="F79" s="137"/>
      <c r="G79" s="137"/>
      <c r="H79" s="137"/>
      <c r="I79" s="137"/>
      <c r="J79" s="414" t="s">
        <v>982</v>
      </c>
    </row>
    <row r="80" spans="1:10" ht="3" customHeight="1">
      <c r="A80" s="117"/>
      <c r="B80" s="144"/>
      <c r="C80" s="148"/>
      <c r="D80" s="292"/>
      <c r="E80" s="137"/>
      <c r="F80" s="137"/>
      <c r="G80" s="137"/>
      <c r="H80" s="137"/>
      <c r="I80" s="137"/>
    </row>
    <row r="81" spans="1:10" ht="8.4499999999999993" customHeight="1">
      <c r="A81" s="117"/>
      <c r="B81" s="144"/>
      <c r="C81" s="148"/>
      <c r="D81" s="221" t="s">
        <v>937</v>
      </c>
      <c r="E81" s="137"/>
      <c r="F81" s="137"/>
      <c r="G81" s="137"/>
      <c r="H81" s="137"/>
      <c r="I81" s="137"/>
    </row>
    <row r="82" spans="1:10" ht="8.4499999999999993" customHeight="1">
      <c r="A82" s="117"/>
      <c r="B82" s="144"/>
      <c r="C82" s="400"/>
      <c r="D82" s="173" t="s">
        <v>950</v>
      </c>
      <c r="E82" s="137"/>
      <c r="F82" s="137"/>
      <c r="G82" s="137"/>
      <c r="H82" s="137"/>
      <c r="I82" s="137"/>
    </row>
    <row r="83" spans="1:10" ht="3" customHeight="1">
      <c r="A83" s="117"/>
      <c r="B83" s="144"/>
      <c r="C83" s="148"/>
      <c r="E83" s="137"/>
      <c r="F83" s="137"/>
      <c r="G83" s="137"/>
      <c r="H83" s="137"/>
      <c r="I83" s="137"/>
    </row>
    <row r="84" spans="1:10" ht="8.4499999999999993" customHeight="1">
      <c r="A84" s="117"/>
      <c r="B84" s="144"/>
      <c r="C84" s="148"/>
      <c r="D84" s="221" t="s">
        <v>338</v>
      </c>
      <c r="E84" s="149"/>
      <c r="F84" s="184"/>
      <c r="G84" s="184"/>
      <c r="H84" s="184"/>
      <c r="I84" s="184"/>
    </row>
    <row r="85" spans="1:10" ht="8.4499999999999993" customHeight="1">
      <c r="A85" s="117"/>
      <c r="B85" s="144"/>
      <c r="C85" s="400"/>
      <c r="D85" s="173" t="s">
        <v>938</v>
      </c>
      <c r="E85" s="149"/>
      <c r="F85" s="184"/>
      <c r="G85" s="184"/>
      <c r="H85" s="184"/>
      <c r="I85" s="184"/>
    </row>
    <row r="86" spans="1:10" ht="3" customHeight="1">
      <c r="A86" s="117"/>
      <c r="B86" s="144"/>
      <c r="C86" s="148"/>
      <c r="E86" s="137"/>
      <c r="F86" s="137"/>
      <c r="G86" s="137"/>
      <c r="H86" s="137"/>
      <c r="I86" s="137"/>
    </row>
    <row r="87" spans="1:10" ht="8.4499999999999993" customHeight="1">
      <c r="A87" s="117"/>
      <c r="B87" s="144"/>
      <c r="C87" s="148"/>
      <c r="D87" s="221" t="s">
        <v>340</v>
      </c>
      <c r="E87" s="137"/>
      <c r="F87" s="137"/>
      <c r="G87" s="137"/>
      <c r="H87" s="137"/>
      <c r="I87" s="137"/>
    </row>
    <row r="88" spans="1:10" ht="8.4499999999999993" customHeight="1">
      <c r="A88" s="117"/>
      <c r="B88" s="117"/>
      <c r="C88" s="401"/>
      <c r="D88" s="173" t="s">
        <v>939</v>
      </c>
      <c r="E88" s="137"/>
      <c r="F88" s="137"/>
      <c r="G88" s="137"/>
      <c r="H88" s="137"/>
      <c r="I88" s="137"/>
    </row>
    <row r="89" spans="1:10" ht="3" customHeight="1">
      <c r="A89" s="117"/>
      <c r="B89" s="117"/>
      <c r="C89" s="151"/>
      <c r="E89" s="137"/>
      <c r="F89" s="137"/>
      <c r="G89" s="137"/>
      <c r="H89" s="137"/>
      <c r="I89" s="137"/>
      <c r="J89" s="300"/>
    </row>
    <row r="90" spans="1:10" ht="8.4499999999999993" customHeight="1">
      <c r="A90" s="152"/>
      <c r="B90" s="152"/>
      <c r="C90" s="153"/>
      <c r="D90" s="221" t="s">
        <v>940</v>
      </c>
      <c r="E90" s="137"/>
      <c r="F90" s="137"/>
      <c r="G90" s="137"/>
      <c r="H90" s="137"/>
      <c r="I90" s="137"/>
    </row>
    <row r="91" spans="1:10" ht="8.4499999999999993" customHeight="1">
      <c r="A91" s="152"/>
      <c r="B91" s="152"/>
      <c r="C91" s="401"/>
      <c r="D91" s="173" t="s">
        <v>941</v>
      </c>
      <c r="E91" s="137"/>
      <c r="F91" s="137"/>
      <c r="G91" s="137"/>
      <c r="H91" s="137"/>
      <c r="I91" s="137"/>
    </row>
    <row r="92" spans="1:10" ht="3" customHeight="1">
      <c r="A92" s="152"/>
      <c r="B92" s="152"/>
      <c r="C92" s="301"/>
      <c r="E92" s="152"/>
      <c r="F92" s="152"/>
      <c r="G92" s="152"/>
      <c r="H92" s="152"/>
      <c r="I92" s="152"/>
      <c r="J92" s="290"/>
    </row>
    <row r="93" spans="1:10" ht="8.4499999999999993" customHeight="1">
      <c r="A93" s="152"/>
      <c r="B93" s="152"/>
      <c r="C93" s="305"/>
      <c r="D93" s="221" t="s">
        <v>942</v>
      </c>
      <c r="E93" s="147"/>
      <c r="F93" s="147"/>
      <c r="G93" s="147"/>
      <c r="H93" s="147"/>
      <c r="I93" s="147"/>
      <c r="J93" s="402"/>
    </row>
    <row r="94" spans="1:10" ht="8.4499999999999993" customHeight="1">
      <c r="A94" s="152"/>
      <c r="B94" s="152"/>
      <c r="C94" s="303"/>
      <c r="D94" s="173" t="s">
        <v>943</v>
      </c>
      <c r="E94" s="147"/>
      <c r="F94" s="147"/>
      <c r="G94" s="147"/>
      <c r="H94" s="147"/>
      <c r="I94" s="147"/>
      <c r="J94" s="402"/>
    </row>
    <row r="95" spans="1:10" ht="3" customHeight="1">
      <c r="A95" s="152"/>
      <c r="B95" s="152"/>
      <c r="C95" s="301"/>
      <c r="E95" s="147"/>
      <c r="F95" s="147"/>
      <c r="G95" s="147"/>
      <c r="H95" s="147"/>
      <c r="I95" s="147"/>
      <c r="J95" s="403"/>
    </row>
    <row r="96" spans="1:10" ht="8.4499999999999993" customHeight="1">
      <c r="A96" s="152"/>
      <c r="B96" s="152"/>
      <c r="C96" s="305"/>
      <c r="D96" s="221" t="s">
        <v>341</v>
      </c>
      <c r="E96" s="147"/>
      <c r="F96" s="147"/>
      <c r="G96" s="147"/>
      <c r="H96" s="147"/>
      <c r="I96" s="147"/>
      <c r="J96" s="294"/>
    </row>
    <row r="97" spans="1:10" ht="8.4499999999999993" customHeight="1">
      <c r="A97" s="152"/>
      <c r="B97" s="152"/>
      <c r="C97" s="303"/>
      <c r="D97" s="173" t="s">
        <v>947</v>
      </c>
      <c r="E97" s="147"/>
      <c r="F97" s="147"/>
      <c r="G97" s="147"/>
      <c r="H97" s="147"/>
      <c r="I97" s="147"/>
      <c r="J97" s="402"/>
    </row>
    <row r="98" spans="1:10" ht="3" customHeight="1">
      <c r="C98" s="404"/>
      <c r="F98" s="402"/>
      <c r="G98" s="402"/>
      <c r="H98" s="402"/>
      <c r="I98" s="402"/>
      <c r="J98" s="402"/>
    </row>
    <row r="99" spans="1:10" ht="8.4499999999999993" customHeight="1">
      <c r="C99" s="405"/>
      <c r="D99" s="406" t="s">
        <v>948</v>
      </c>
      <c r="J99" s="302" t="s">
        <v>342</v>
      </c>
    </row>
    <row r="100" spans="1:10" ht="8.4499999999999993" customHeight="1">
      <c r="C100" s="407"/>
      <c r="D100" s="304" t="s">
        <v>944</v>
      </c>
      <c r="E100" s="408"/>
      <c r="F100" s="409"/>
      <c r="G100" s="409"/>
      <c r="H100" s="409"/>
      <c r="I100" s="410"/>
      <c r="J100" s="304" t="s">
        <v>945</v>
      </c>
    </row>
    <row r="101" spans="1:10" ht="3" customHeight="1">
      <c r="C101" s="404"/>
      <c r="D101" s="402"/>
      <c r="J101" s="152"/>
    </row>
    <row r="102" spans="1:10" ht="8.4499999999999993" customHeight="1">
      <c r="C102" s="310"/>
      <c r="D102" s="406" t="s">
        <v>1058</v>
      </c>
      <c r="E102" s="404"/>
      <c r="F102" s="402"/>
      <c r="G102" s="402"/>
      <c r="H102" s="402"/>
      <c r="I102" s="402"/>
      <c r="J102" s="434"/>
    </row>
    <row r="103" spans="1:10" ht="8.4499999999999993" customHeight="1">
      <c r="C103" s="434"/>
      <c r="D103" s="304" t="s">
        <v>1059</v>
      </c>
      <c r="E103" s="404"/>
      <c r="F103" s="402"/>
      <c r="G103" s="402"/>
      <c r="H103" s="402"/>
      <c r="I103" s="402"/>
      <c r="J103" s="434"/>
    </row>
    <row r="104" spans="1:10" ht="3" customHeight="1">
      <c r="C104" s="434"/>
      <c r="D104" s="416"/>
      <c r="E104" s="402"/>
      <c r="F104" s="402"/>
      <c r="G104" s="402"/>
      <c r="H104" s="402"/>
      <c r="I104" s="402"/>
      <c r="J104" s="434"/>
    </row>
    <row r="105" spans="1:10" ht="8.4499999999999993" customHeight="1">
      <c r="A105" s="436" t="s">
        <v>1060</v>
      </c>
      <c r="C105" s="434"/>
      <c r="D105" s="434"/>
      <c r="E105" s="402"/>
      <c r="F105" s="402"/>
      <c r="G105" s="402"/>
      <c r="H105" s="402"/>
      <c r="I105" s="402"/>
      <c r="J105" s="434"/>
    </row>
    <row r="106" spans="1:10" ht="3" customHeight="1">
      <c r="A106" s="436"/>
      <c r="C106" s="434"/>
      <c r="D106" s="434"/>
      <c r="E106" s="402"/>
      <c r="F106" s="402"/>
      <c r="G106" s="402"/>
      <c r="H106" s="402"/>
      <c r="I106" s="402"/>
      <c r="J106" s="434"/>
    </row>
    <row r="107" spans="1:10" ht="8.4499999999999993" customHeight="1">
      <c r="A107" s="435" t="s">
        <v>1062</v>
      </c>
      <c r="D107" s="434"/>
      <c r="E107" s="402"/>
      <c r="F107" s="402"/>
      <c r="G107" s="402"/>
      <c r="H107" s="402"/>
      <c r="I107" s="402"/>
      <c r="J107" s="434"/>
    </row>
    <row r="109" spans="1:10">
      <c r="C109" s="292"/>
    </row>
    <row r="112" spans="1:10">
      <c r="C112" s="292"/>
    </row>
    <row r="115" spans="3:3">
      <c r="C115" s="152"/>
    </row>
    <row r="118" spans="3:3">
      <c r="C118" s="152"/>
    </row>
  </sheetData>
  <mergeCells count="5">
    <mergeCell ref="A2:J2"/>
    <mergeCell ref="A3:J3"/>
    <mergeCell ref="A4:J4"/>
    <mergeCell ref="A5:J5"/>
    <mergeCell ref="A43:A48"/>
  </mergeCells>
  <phoneticPr fontId="4" type="noConversion"/>
  <printOptions horizontalCentered="1"/>
  <pageMargins left="1.1417322834645669" right="1.1023622047244095" top="1.4960629921259843" bottom="1.4566929133858268" header="0.51181102362204722" footer="0.9055118110236221"/>
  <pageSetup paperSize="9" scale="93" firstPageNumber="77" orientation="portrait" useFirstPageNumber="1" r:id="rId1"/>
  <headerFooter alignWithMargins="0">
    <oddFooter>&amp;C&amp;"華康中圓體,標準"&amp;11‧&amp;"Times New Roman,標準"&amp;P&amp;"華康中圓體,標準"‧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29"/>
  <sheetViews>
    <sheetView showGridLines="0" zoomScale="85" zoomScaleNormal="85" workbookViewId="0">
      <selection activeCell="E23" sqref="E23:F23"/>
    </sheetView>
  </sheetViews>
  <sheetFormatPr defaultColWidth="12.625" defaultRowHeight="20.100000000000001" customHeight="1"/>
  <cols>
    <col min="1" max="1" width="37.625" style="3" customWidth="1"/>
    <col min="2" max="2" width="7.625" style="3" customWidth="1"/>
    <col min="3" max="4" width="5.625" style="3" customWidth="1"/>
    <col min="5" max="5" width="4.625" style="103" customWidth="1"/>
    <col min="6" max="6" width="5.125" style="3" customWidth="1"/>
    <col min="7" max="7" width="8.625" style="3" customWidth="1"/>
    <col min="8" max="11" width="9.125" style="3" customWidth="1"/>
    <col min="12" max="12" width="9.125" style="105" customWidth="1"/>
    <col min="13" max="14" width="9.125" style="3" customWidth="1"/>
    <col min="15" max="15" width="10.625" style="8" customWidth="1"/>
    <col min="16" max="16384" width="12.625" style="3"/>
  </cols>
  <sheetData>
    <row r="1" spans="1:15" ht="18" customHeight="1">
      <c r="A1" s="266" t="s">
        <v>610</v>
      </c>
      <c r="H1" s="104"/>
      <c r="O1" s="4" t="s">
        <v>73</v>
      </c>
    </row>
    <row r="2" spans="1:15" s="202" customFormat="1" ht="36" customHeight="1">
      <c r="A2" s="454" t="s">
        <v>609</v>
      </c>
      <c r="B2" s="454"/>
      <c r="C2" s="454"/>
      <c r="D2" s="454"/>
      <c r="E2" s="454"/>
      <c r="F2" s="454"/>
      <c r="G2" s="454"/>
      <c r="H2" s="454" t="s">
        <v>328</v>
      </c>
      <c r="I2" s="454"/>
      <c r="J2" s="454"/>
      <c r="K2" s="454"/>
      <c r="L2" s="454"/>
      <c r="M2" s="454"/>
      <c r="N2" s="454"/>
      <c r="O2" s="454"/>
    </row>
    <row r="3" spans="1:15" ht="15" customHeight="1" thickBot="1">
      <c r="A3" s="6"/>
      <c r="B3" s="6"/>
      <c r="C3" s="6"/>
      <c r="D3" s="6"/>
      <c r="E3" s="264"/>
      <c r="G3" s="7" t="s">
        <v>611</v>
      </c>
      <c r="H3" s="8"/>
      <c r="I3" s="8"/>
      <c r="J3" s="8"/>
      <c r="K3" s="8"/>
      <c r="L3" s="265"/>
      <c r="M3" s="8"/>
      <c r="N3" s="8"/>
      <c r="O3" s="4" t="s">
        <v>329</v>
      </c>
    </row>
    <row r="4" spans="1:15" s="67" customFormat="1" ht="20.100000000000001" customHeight="1">
      <c r="A4" s="475" t="s">
        <v>612</v>
      </c>
      <c r="B4" s="516" t="s">
        <v>613</v>
      </c>
      <c r="C4" s="467" t="s">
        <v>614</v>
      </c>
      <c r="D4" s="468"/>
      <c r="E4" s="468"/>
      <c r="F4" s="468"/>
      <c r="G4" s="468"/>
      <c r="H4" s="468" t="s">
        <v>608</v>
      </c>
      <c r="I4" s="468"/>
      <c r="J4" s="468"/>
      <c r="K4" s="468"/>
      <c r="L4" s="468"/>
      <c r="M4" s="468"/>
      <c r="N4" s="468"/>
      <c r="O4" s="468"/>
    </row>
    <row r="5" spans="1:15" s="204" customFormat="1" ht="48" customHeight="1" thickBot="1">
      <c r="A5" s="547"/>
      <c r="B5" s="548"/>
      <c r="C5" s="554" t="s">
        <v>615</v>
      </c>
      <c r="D5" s="555"/>
      <c r="E5" s="554" t="s">
        <v>616</v>
      </c>
      <c r="F5" s="555"/>
      <c r="G5" s="211" t="s">
        <v>617</v>
      </c>
      <c r="H5" s="211" t="s">
        <v>618</v>
      </c>
      <c r="I5" s="212" t="s">
        <v>619</v>
      </c>
      <c r="J5" s="212" t="s">
        <v>620</v>
      </c>
      <c r="K5" s="212" t="s">
        <v>621</v>
      </c>
      <c r="L5" s="269" t="s">
        <v>622</v>
      </c>
      <c r="M5" s="212" t="s">
        <v>623</v>
      </c>
      <c r="N5" s="212" t="s">
        <v>624</v>
      </c>
      <c r="O5" s="213" t="s">
        <v>625</v>
      </c>
    </row>
    <row r="6" spans="1:15" ht="18.95" customHeight="1">
      <c r="A6" s="89" t="s">
        <v>750</v>
      </c>
      <c r="B6" s="277">
        <v>24571</v>
      </c>
      <c r="C6" s="559">
        <v>40.36</v>
      </c>
      <c r="D6" s="559"/>
      <c r="E6" s="560">
        <v>707</v>
      </c>
      <c r="F6" s="560"/>
      <c r="G6" s="277">
        <v>2048</v>
      </c>
      <c r="H6" s="277">
        <v>3789</v>
      </c>
      <c r="I6" s="277">
        <v>4687</v>
      </c>
      <c r="J6" s="277">
        <v>5000</v>
      </c>
      <c r="K6" s="277">
        <v>4835</v>
      </c>
      <c r="L6" s="277">
        <v>2450</v>
      </c>
      <c r="M6" s="277">
        <v>807</v>
      </c>
      <c r="N6" s="277">
        <v>237</v>
      </c>
      <c r="O6" s="277">
        <v>11</v>
      </c>
    </row>
    <row r="7" spans="1:15" ht="18.95" customHeight="1">
      <c r="A7" s="89" t="s">
        <v>626</v>
      </c>
      <c r="C7" s="278"/>
      <c r="D7" s="278"/>
      <c r="E7" s="236"/>
      <c r="F7" s="236"/>
      <c r="G7" s="277"/>
      <c r="H7" s="277"/>
      <c r="I7" s="277"/>
      <c r="J7" s="277"/>
      <c r="K7" s="277"/>
      <c r="L7" s="277"/>
      <c r="M7" s="277"/>
      <c r="N7" s="277"/>
      <c r="O7" s="277"/>
    </row>
    <row r="8" spans="1:15" ht="18.95" customHeight="1">
      <c r="A8" s="154" t="s">
        <v>627</v>
      </c>
      <c r="B8" s="277">
        <v>10249</v>
      </c>
      <c r="C8" s="561">
        <v>39.97</v>
      </c>
      <c r="D8" s="561"/>
      <c r="E8" s="558">
        <v>469</v>
      </c>
      <c r="F8" s="558"/>
      <c r="G8" s="277">
        <v>896</v>
      </c>
      <c r="H8" s="277">
        <v>1602</v>
      </c>
      <c r="I8" s="277">
        <v>1798</v>
      </c>
      <c r="J8" s="277">
        <v>2105</v>
      </c>
      <c r="K8" s="277">
        <v>1998</v>
      </c>
      <c r="L8" s="277">
        <v>880</v>
      </c>
      <c r="M8" s="277">
        <v>359</v>
      </c>
      <c r="N8" s="277">
        <v>133</v>
      </c>
      <c r="O8" s="277">
        <v>9</v>
      </c>
    </row>
    <row r="9" spans="1:15" ht="18.95" customHeight="1">
      <c r="A9" s="154" t="s">
        <v>628</v>
      </c>
      <c r="B9" s="277">
        <v>14322</v>
      </c>
      <c r="C9" s="561">
        <v>40.630000000000003</v>
      </c>
      <c r="D9" s="561"/>
      <c r="E9" s="562">
        <v>238</v>
      </c>
      <c r="F9" s="562"/>
      <c r="G9" s="277">
        <v>1152</v>
      </c>
      <c r="H9" s="277">
        <v>2187</v>
      </c>
      <c r="I9" s="277">
        <v>2889</v>
      </c>
      <c r="J9" s="277">
        <v>2895</v>
      </c>
      <c r="K9" s="277">
        <v>2837</v>
      </c>
      <c r="L9" s="277">
        <v>1570</v>
      </c>
      <c r="M9" s="277">
        <v>448</v>
      </c>
      <c r="N9" s="277">
        <v>104</v>
      </c>
      <c r="O9" s="277">
        <v>2</v>
      </c>
    </row>
    <row r="10" spans="1:15" ht="18.95" customHeight="1">
      <c r="A10" s="154" t="s">
        <v>629</v>
      </c>
      <c r="C10" s="279"/>
      <c r="D10" s="279"/>
      <c r="E10" s="280"/>
      <c r="F10" s="357"/>
      <c r="G10" s="277"/>
      <c r="H10" s="277"/>
      <c r="I10" s="277"/>
      <c r="J10" s="277"/>
      <c r="K10" s="277"/>
      <c r="L10" s="277"/>
      <c r="M10" s="277"/>
      <c r="N10" s="277"/>
      <c r="O10" s="277"/>
    </row>
    <row r="11" spans="1:15" ht="18.95" customHeight="1">
      <c r="A11" s="90" t="s">
        <v>630</v>
      </c>
      <c r="B11" s="281">
        <v>38</v>
      </c>
      <c r="C11" s="556">
        <v>51.87</v>
      </c>
      <c r="D11" s="556"/>
      <c r="E11" s="563" t="s">
        <v>790</v>
      </c>
      <c r="F11" s="563"/>
      <c r="G11" s="14" t="s">
        <v>790</v>
      </c>
      <c r="H11" s="14">
        <v>2</v>
      </c>
      <c r="I11" s="282">
        <v>1</v>
      </c>
      <c r="J11" s="282">
        <v>2</v>
      </c>
      <c r="K11" s="282">
        <v>8</v>
      </c>
      <c r="L11" s="282">
        <v>7</v>
      </c>
      <c r="M11" s="282">
        <v>14</v>
      </c>
      <c r="N11" s="282">
        <v>4</v>
      </c>
      <c r="O11" s="282" t="s">
        <v>790</v>
      </c>
    </row>
    <row r="12" spans="1:15" ht="18.95" customHeight="1">
      <c r="A12" s="90" t="s">
        <v>631</v>
      </c>
      <c r="B12" s="281">
        <v>20</v>
      </c>
      <c r="C12" s="556">
        <v>56</v>
      </c>
      <c r="D12" s="556"/>
      <c r="E12" s="563" t="s">
        <v>790</v>
      </c>
      <c r="F12" s="563"/>
      <c r="G12" s="14" t="s">
        <v>790</v>
      </c>
      <c r="H12" s="14" t="s">
        <v>790</v>
      </c>
      <c r="I12" s="14">
        <v>1</v>
      </c>
      <c r="J12" s="14" t="s">
        <v>790</v>
      </c>
      <c r="K12" s="282">
        <v>1</v>
      </c>
      <c r="L12" s="282">
        <v>4</v>
      </c>
      <c r="M12" s="282">
        <v>8</v>
      </c>
      <c r="N12" s="282">
        <v>6</v>
      </c>
      <c r="O12" s="282" t="s">
        <v>790</v>
      </c>
    </row>
    <row r="13" spans="1:15" ht="18.95" customHeight="1">
      <c r="A13" s="90" t="s">
        <v>632</v>
      </c>
      <c r="B13" s="281">
        <v>3613</v>
      </c>
      <c r="C13" s="556">
        <v>38.24</v>
      </c>
      <c r="D13" s="556"/>
      <c r="E13" s="557">
        <v>312</v>
      </c>
      <c r="F13" s="558"/>
      <c r="G13" s="282">
        <v>400</v>
      </c>
      <c r="H13" s="282">
        <v>640</v>
      </c>
      <c r="I13" s="282">
        <v>410</v>
      </c>
      <c r="J13" s="282">
        <v>835</v>
      </c>
      <c r="K13" s="282">
        <v>725</v>
      </c>
      <c r="L13" s="282">
        <v>196</v>
      </c>
      <c r="M13" s="282">
        <v>78</v>
      </c>
      <c r="N13" s="282">
        <v>17</v>
      </c>
      <c r="O13" s="282" t="s">
        <v>790</v>
      </c>
    </row>
    <row r="14" spans="1:15" ht="27.95" customHeight="1">
      <c r="A14" s="91" t="s">
        <v>633</v>
      </c>
      <c r="B14" s="281">
        <v>157</v>
      </c>
      <c r="C14" s="556">
        <v>36.590000000000003</v>
      </c>
      <c r="D14" s="556"/>
      <c r="E14" s="564">
        <v>4</v>
      </c>
      <c r="F14" s="563"/>
      <c r="G14" s="282">
        <v>35</v>
      </c>
      <c r="H14" s="282">
        <v>37</v>
      </c>
      <c r="I14" s="282">
        <v>21</v>
      </c>
      <c r="J14" s="282">
        <v>29</v>
      </c>
      <c r="K14" s="282">
        <v>21</v>
      </c>
      <c r="L14" s="282">
        <v>6</v>
      </c>
      <c r="M14" s="282">
        <v>3</v>
      </c>
      <c r="N14" s="282">
        <v>1</v>
      </c>
      <c r="O14" s="282" t="s">
        <v>790</v>
      </c>
    </row>
    <row r="15" spans="1:15" ht="18.95" customHeight="1">
      <c r="A15" s="90" t="s">
        <v>634</v>
      </c>
      <c r="B15" s="356" t="s">
        <v>790</v>
      </c>
      <c r="C15" s="357"/>
      <c r="D15" s="357" t="s">
        <v>790</v>
      </c>
      <c r="E15" s="564" t="s">
        <v>790</v>
      </c>
      <c r="F15" s="563"/>
      <c r="G15" s="14" t="s">
        <v>790</v>
      </c>
      <c r="H15" s="14" t="s">
        <v>790</v>
      </c>
      <c r="I15" s="14" t="s">
        <v>790</v>
      </c>
      <c r="J15" s="14" t="s">
        <v>790</v>
      </c>
      <c r="K15" s="14" t="s">
        <v>790</v>
      </c>
      <c r="L15" s="14" t="s">
        <v>790</v>
      </c>
      <c r="M15" s="14" t="s">
        <v>790</v>
      </c>
      <c r="N15" s="14" t="s">
        <v>790</v>
      </c>
      <c r="O15" s="14" t="s">
        <v>790</v>
      </c>
    </row>
    <row r="16" spans="1:15" ht="18.95" customHeight="1">
      <c r="A16" s="91" t="s">
        <v>635</v>
      </c>
      <c r="B16" s="281">
        <v>237</v>
      </c>
      <c r="C16" s="556">
        <v>40.21</v>
      </c>
      <c r="D16" s="556"/>
      <c r="E16" s="564" t="s">
        <v>790</v>
      </c>
      <c r="F16" s="563"/>
      <c r="G16" s="282">
        <v>17</v>
      </c>
      <c r="H16" s="282">
        <v>48</v>
      </c>
      <c r="I16" s="282">
        <v>66</v>
      </c>
      <c r="J16" s="282">
        <v>31</v>
      </c>
      <c r="K16" s="282">
        <v>40</v>
      </c>
      <c r="L16" s="282">
        <v>22</v>
      </c>
      <c r="M16" s="282">
        <v>8</v>
      </c>
      <c r="N16" s="282">
        <v>5</v>
      </c>
      <c r="O16" s="14" t="s">
        <v>790</v>
      </c>
    </row>
    <row r="17" spans="1:16" ht="27.95" customHeight="1">
      <c r="A17" s="91" t="s">
        <v>636</v>
      </c>
      <c r="B17" s="281">
        <v>202</v>
      </c>
      <c r="C17" s="556">
        <v>40.020000000000003</v>
      </c>
      <c r="D17" s="556"/>
      <c r="E17" s="557">
        <v>3</v>
      </c>
      <c r="F17" s="558"/>
      <c r="G17" s="282">
        <v>28</v>
      </c>
      <c r="H17" s="282">
        <v>41</v>
      </c>
      <c r="I17" s="282">
        <v>33</v>
      </c>
      <c r="J17" s="282">
        <v>27</v>
      </c>
      <c r="K17" s="282">
        <v>28</v>
      </c>
      <c r="L17" s="282">
        <v>26</v>
      </c>
      <c r="M17" s="282">
        <v>13</v>
      </c>
      <c r="N17" s="282">
        <v>3</v>
      </c>
      <c r="O17" s="14" t="s">
        <v>790</v>
      </c>
    </row>
    <row r="18" spans="1:16" s="417" customFormat="1" ht="18.95" customHeight="1">
      <c r="A18" s="90" t="s">
        <v>983</v>
      </c>
      <c r="B18" s="281">
        <v>1125</v>
      </c>
      <c r="C18" s="556">
        <v>33.119999999999997</v>
      </c>
      <c r="D18" s="556"/>
      <c r="E18" s="557">
        <v>172</v>
      </c>
      <c r="F18" s="558"/>
      <c r="G18" s="282">
        <v>271</v>
      </c>
      <c r="H18" s="282">
        <v>260</v>
      </c>
      <c r="I18" s="282">
        <v>197</v>
      </c>
      <c r="J18" s="282">
        <v>89</v>
      </c>
      <c r="K18" s="282">
        <v>69</v>
      </c>
      <c r="L18" s="282">
        <v>54</v>
      </c>
      <c r="M18" s="282">
        <v>10</v>
      </c>
      <c r="N18" s="282">
        <v>2</v>
      </c>
      <c r="O18" s="282">
        <v>1</v>
      </c>
    </row>
    <row r="19" spans="1:16" s="417" customFormat="1" ht="18.95" customHeight="1">
      <c r="A19" s="91" t="s">
        <v>1013</v>
      </c>
      <c r="B19" s="281">
        <v>362</v>
      </c>
      <c r="C19" s="556">
        <v>39.53</v>
      </c>
      <c r="D19" s="556"/>
      <c r="E19" s="557">
        <v>7</v>
      </c>
      <c r="F19" s="558"/>
      <c r="G19" s="282">
        <v>71</v>
      </c>
      <c r="H19" s="282">
        <v>58</v>
      </c>
      <c r="I19" s="282">
        <v>53</v>
      </c>
      <c r="J19" s="282">
        <v>43</v>
      </c>
      <c r="K19" s="282">
        <v>59</v>
      </c>
      <c r="L19" s="282">
        <v>49</v>
      </c>
      <c r="M19" s="282">
        <v>15</v>
      </c>
      <c r="N19" s="282">
        <v>5</v>
      </c>
      <c r="O19" s="282">
        <v>2</v>
      </c>
    </row>
    <row r="20" spans="1:16" ht="18.95" customHeight="1">
      <c r="A20" s="90" t="s">
        <v>637</v>
      </c>
      <c r="B20" s="281">
        <v>382</v>
      </c>
      <c r="C20" s="556">
        <v>42.29</v>
      </c>
      <c r="D20" s="556"/>
      <c r="E20" s="557">
        <v>1</v>
      </c>
      <c r="F20" s="558"/>
      <c r="G20" s="282">
        <v>40</v>
      </c>
      <c r="H20" s="282">
        <v>57</v>
      </c>
      <c r="I20" s="282">
        <v>50</v>
      </c>
      <c r="J20" s="282">
        <v>58</v>
      </c>
      <c r="K20" s="282">
        <v>84</v>
      </c>
      <c r="L20" s="282">
        <v>57</v>
      </c>
      <c r="M20" s="282">
        <v>28</v>
      </c>
      <c r="N20" s="282">
        <v>7</v>
      </c>
      <c r="O20" s="14" t="s">
        <v>790</v>
      </c>
    </row>
    <row r="21" spans="1:16" s="417" customFormat="1" ht="18.95" customHeight="1">
      <c r="A21" s="91" t="s">
        <v>1020</v>
      </c>
      <c r="B21" s="281">
        <v>372</v>
      </c>
      <c r="C21" s="556">
        <v>39.74</v>
      </c>
      <c r="D21" s="556"/>
      <c r="E21" s="557">
        <v>10</v>
      </c>
      <c r="F21" s="558"/>
      <c r="G21" s="282">
        <v>62</v>
      </c>
      <c r="H21" s="282">
        <v>69</v>
      </c>
      <c r="I21" s="282">
        <v>50</v>
      </c>
      <c r="J21" s="282">
        <v>50</v>
      </c>
      <c r="K21" s="282">
        <v>56</v>
      </c>
      <c r="L21" s="282">
        <v>47</v>
      </c>
      <c r="M21" s="282">
        <v>16</v>
      </c>
      <c r="N21" s="282">
        <v>12</v>
      </c>
      <c r="O21" s="14" t="s">
        <v>986</v>
      </c>
    </row>
    <row r="22" spans="1:16" ht="27.95" customHeight="1">
      <c r="A22" s="91" t="s">
        <v>638</v>
      </c>
      <c r="B22" s="281">
        <v>2003</v>
      </c>
      <c r="C22" s="556">
        <v>38.21</v>
      </c>
      <c r="D22" s="556"/>
      <c r="E22" s="557">
        <v>73</v>
      </c>
      <c r="F22" s="558"/>
      <c r="G22" s="282">
        <v>310</v>
      </c>
      <c r="H22" s="282">
        <v>435</v>
      </c>
      <c r="I22" s="282">
        <v>362</v>
      </c>
      <c r="J22" s="282">
        <v>289</v>
      </c>
      <c r="K22" s="282">
        <v>253</v>
      </c>
      <c r="L22" s="282">
        <v>183</v>
      </c>
      <c r="M22" s="282">
        <v>75</v>
      </c>
      <c r="N22" s="282">
        <v>22</v>
      </c>
      <c r="O22" s="282">
        <v>1</v>
      </c>
    </row>
    <row r="23" spans="1:16" ht="18.95" customHeight="1">
      <c r="A23" s="91" t="s">
        <v>639</v>
      </c>
      <c r="B23" s="281">
        <v>3</v>
      </c>
      <c r="C23" s="556">
        <v>50.33</v>
      </c>
      <c r="D23" s="556"/>
      <c r="E23" s="564" t="s">
        <v>790</v>
      </c>
      <c r="F23" s="563"/>
      <c r="G23" s="282" t="s">
        <v>790</v>
      </c>
      <c r="H23" s="282" t="s">
        <v>790</v>
      </c>
      <c r="I23" s="282">
        <v>1</v>
      </c>
      <c r="J23" s="282" t="s">
        <v>790</v>
      </c>
      <c r="K23" s="282" t="s">
        <v>790</v>
      </c>
      <c r="L23" s="282">
        <v>1</v>
      </c>
      <c r="M23" s="282" t="s">
        <v>790</v>
      </c>
      <c r="N23" s="282">
        <v>1</v>
      </c>
      <c r="O23" s="282" t="s">
        <v>790</v>
      </c>
    </row>
    <row r="24" spans="1:16" s="417" customFormat="1" ht="18.95" customHeight="1">
      <c r="A24" s="91" t="s">
        <v>1004</v>
      </c>
      <c r="B24" s="281">
        <v>989</v>
      </c>
      <c r="C24" s="556">
        <v>44</v>
      </c>
      <c r="D24" s="556"/>
      <c r="E24" s="557">
        <v>12</v>
      </c>
      <c r="F24" s="558"/>
      <c r="G24" s="14">
        <v>69</v>
      </c>
      <c r="H24" s="282">
        <v>126</v>
      </c>
      <c r="I24" s="282">
        <v>118</v>
      </c>
      <c r="J24" s="282">
        <v>153</v>
      </c>
      <c r="K24" s="282">
        <v>186</v>
      </c>
      <c r="L24" s="282">
        <v>184</v>
      </c>
      <c r="M24" s="282">
        <v>100</v>
      </c>
      <c r="N24" s="282">
        <v>38</v>
      </c>
      <c r="O24" s="14">
        <v>3</v>
      </c>
    </row>
    <row r="25" spans="1:16" ht="27.95" customHeight="1">
      <c r="A25" s="91" t="s">
        <v>1026</v>
      </c>
      <c r="B25" s="281">
        <v>4</v>
      </c>
      <c r="C25" s="556">
        <v>49.5</v>
      </c>
      <c r="D25" s="556"/>
      <c r="E25" s="564" t="s">
        <v>790</v>
      </c>
      <c r="F25" s="563"/>
      <c r="G25" s="282" t="s">
        <v>790</v>
      </c>
      <c r="H25" s="282" t="s">
        <v>790</v>
      </c>
      <c r="I25" s="282">
        <v>1</v>
      </c>
      <c r="J25" s="282" t="s">
        <v>790</v>
      </c>
      <c r="K25" s="282" t="s">
        <v>790</v>
      </c>
      <c r="L25" s="282">
        <v>2</v>
      </c>
      <c r="M25" s="282">
        <v>1</v>
      </c>
      <c r="N25" s="282" t="s">
        <v>790</v>
      </c>
      <c r="O25" s="282" t="s">
        <v>790</v>
      </c>
      <c r="P25" s="8"/>
    </row>
    <row r="26" spans="1:16" ht="27.95" customHeight="1">
      <c r="A26" s="92" t="s">
        <v>640</v>
      </c>
      <c r="B26" s="13" t="s">
        <v>790</v>
      </c>
      <c r="C26" s="565" t="s">
        <v>790</v>
      </c>
      <c r="D26" s="565"/>
      <c r="E26" s="564" t="s">
        <v>790</v>
      </c>
      <c r="F26" s="563"/>
      <c r="G26" s="282" t="s">
        <v>790</v>
      </c>
      <c r="H26" s="282" t="s">
        <v>790</v>
      </c>
      <c r="I26" s="282" t="s">
        <v>790</v>
      </c>
      <c r="J26" s="282" t="s">
        <v>790</v>
      </c>
      <c r="K26" s="282" t="s">
        <v>790</v>
      </c>
      <c r="L26" s="282" t="s">
        <v>790</v>
      </c>
      <c r="M26" s="14" t="s">
        <v>790</v>
      </c>
      <c r="N26" s="282" t="s">
        <v>790</v>
      </c>
      <c r="O26" s="282" t="s">
        <v>790</v>
      </c>
      <c r="P26" s="8"/>
    </row>
    <row r="27" spans="1:16" ht="18.95" customHeight="1">
      <c r="A27" s="91" t="s">
        <v>641</v>
      </c>
      <c r="B27" s="281">
        <v>859</v>
      </c>
      <c r="C27" s="566">
        <v>39.25</v>
      </c>
      <c r="D27" s="566"/>
      <c r="E27" s="557">
        <v>6</v>
      </c>
      <c r="F27" s="558"/>
      <c r="G27" s="282">
        <v>81</v>
      </c>
      <c r="H27" s="282">
        <v>174</v>
      </c>
      <c r="I27" s="282">
        <v>181</v>
      </c>
      <c r="J27" s="282">
        <v>192</v>
      </c>
      <c r="K27" s="282">
        <v>154</v>
      </c>
      <c r="L27" s="282">
        <v>48</v>
      </c>
      <c r="M27" s="282">
        <v>19</v>
      </c>
      <c r="N27" s="282">
        <v>3</v>
      </c>
      <c r="O27" s="14">
        <v>1</v>
      </c>
      <c r="P27" s="8"/>
    </row>
    <row r="28" spans="1:16" ht="18.95" customHeight="1">
      <c r="A28" s="91" t="s">
        <v>642</v>
      </c>
      <c r="B28" s="281">
        <v>5682</v>
      </c>
      <c r="C28" s="566">
        <v>40.33</v>
      </c>
      <c r="D28" s="566"/>
      <c r="E28" s="557">
        <v>60</v>
      </c>
      <c r="F28" s="558"/>
      <c r="G28" s="282">
        <v>437</v>
      </c>
      <c r="H28" s="282">
        <v>1023</v>
      </c>
      <c r="I28" s="282">
        <v>1224</v>
      </c>
      <c r="J28" s="282">
        <v>1072</v>
      </c>
      <c r="K28" s="282">
        <v>1083</v>
      </c>
      <c r="L28" s="282">
        <v>556</v>
      </c>
      <c r="M28" s="282">
        <v>178</v>
      </c>
      <c r="N28" s="282">
        <v>49</v>
      </c>
      <c r="O28" s="14" t="s">
        <v>790</v>
      </c>
    </row>
    <row r="29" spans="1:16" ht="27.95" customHeight="1" thickBot="1">
      <c r="A29" s="93" t="s">
        <v>1027</v>
      </c>
      <c r="B29" s="272">
        <v>8523</v>
      </c>
      <c r="C29" s="567">
        <v>42.38</v>
      </c>
      <c r="D29" s="567"/>
      <c r="E29" s="568">
        <v>47</v>
      </c>
      <c r="F29" s="569"/>
      <c r="G29" s="283">
        <v>227</v>
      </c>
      <c r="H29" s="283">
        <v>819</v>
      </c>
      <c r="I29" s="283">
        <v>1918</v>
      </c>
      <c r="J29" s="283">
        <v>2130</v>
      </c>
      <c r="K29" s="283">
        <v>2068</v>
      </c>
      <c r="L29" s="283">
        <v>1008</v>
      </c>
      <c r="M29" s="283">
        <v>241</v>
      </c>
      <c r="N29" s="283">
        <v>62</v>
      </c>
      <c r="O29" s="283">
        <v>3</v>
      </c>
    </row>
  </sheetData>
  <mergeCells count="51">
    <mergeCell ref="C27:D27"/>
    <mergeCell ref="E27:F27"/>
    <mergeCell ref="C28:D28"/>
    <mergeCell ref="E28:F28"/>
    <mergeCell ref="C29:D29"/>
    <mergeCell ref="E29:F29"/>
    <mergeCell ref="C23:D23"/>
    <mergeCell ref="E23:F23"/>
    <mergeCell ref="C25:D25"/>
    <mergeCell ref="E25:F25"/>
    <mergeCell ref="C26:D26"/>
    <mergeCell ref="E26:F26"/>
    <mergeCell ref="C24:D24"/>
    <mergeCell ref="E24:F24"/>
    <mergeCell ref="C17:D17"/>
    <mergeCell ref="E17:F17"/>
    <mergeCell ref="C20:D20"/>
    <mergeCell ref="E20:F20"/>
    <mergeCell ref="C22:D22"/>
    <mergeCell ref="E22:F22"/>
    <mergeCell ref="C18:D18"/>
    <mergeCell ref="E18:F18"/>
    <mergeCell ref="C19:D19"/>
    <mergeCell ref="E19:F19"/>
    <mergeCell ref="C21:D21"/>
    <mergeCell ref="E21:F21"/>
    <mergeCell ref="C14:D14"/>
    <mergeCell ref="E14:F14"/>
    <mergeCell ref="E15:F15"/>
    <mergeCell ref="C16:D16"/>
    <mergeCell ref="E16:F16"/>
    <mergeCell ref="C13:D13"/>
    <mergeCell ref="E13:F13"/>
    <mergeCell ref="C6:D6"/>
    <mergeCell ref="E6:F6"/>
    <mergeCell ref="C8:D8"/>
    <mergeCell ref="E8:F8"/>
    <mergeCell ref="C9:D9"/>
    <mergeCell ref="E9:F9"/>
    <mergeCell ref="C11:D11"/>
    <mergeCell ref="E11:F11"/>
    <mergeCell ref="C12:D12"/>
    <mergeCell ref="E12:F12"/>
    <mergeCell ref="H2:O2"/>
    <mergeCell ref="C4:G4"/>
    <mergeCell ref="A2:G2"/>
    <mergeCell ref="A4:A5"/>
    <mergeCell ref="B4:B5"/>
    <mergeCell ref="H4:O4"/>
    <mergeCell ref="C5:D5"/>
    <mergeCell ref="E5:F5"/>
  </mergeCells>
  <phoneticPr fontId="4" type="noConversion"/>
  <printOptions horizontalCentered="1"/>
  <pageMargins left="1.1811023622047245" right="1.1811023622047245" top="1.5748031496062993" bottom="1.5748031496062993" header="0.51181102362204722" footer="0.9055118110236221"/>
  <pageSetup paperSize="9" firstPageNumber="94" orientation="portrait" useFirstPageNumber="1" r:id="rId1"/>
  <headerFooter alignWithMargins="0">
    <oddFooter>&amp;C&amp;"華康中圓體,標準"&amp;11‧&amp;"Times New Roman,標準"&amp;P&amp;"華康中圓體,標準"‧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30"/>
  <sheetViews>
    <sheetView showGridLines="0" zoomScale="70" zoomScaleNormal="70" workbookViewId="0">
      <selection activeCell="F23" sqref="F23"/>
    </sheetView>
  </sheetViews>
  <sheetFormatPr defaultRowHeight="20.100000000000001" customHeight="1"/>
  <cols>
    <col min="1" max="1" width="9.625" style="3" customWidth="1"/>
    <col min="2" max="2" width="13.625" style="3" customWidth="1"/>
    <col min="3" max="5" width="5.625" style="3" customWidth="1"/>
    <col min="6" max="6" width="13.625" style="3" customWidth="1"/>
    <col min="7" max="10" width="7.125" style="3" customWidth="1"/>
    <col min="11" max="12" width="7.625" style="3" customWidth="1"/>
    <col min="13" max="13" width="7.125" style="3" customWidth="1"/>
    <col min="14" max="15" width="7.625" style="3" customWidth="1"/>
    <col min="16" max="16" width="14.625" style="3" customWidth="1"/>
    <col min="17" max="17" width="15.625" style="8" customWidth="1"/>
    <col min="18" max="16384" width="9" style="3"/>
  </cols>
  <sheetData>
    <row r="1" spans="1:18" ht="18" customHeight="1">
      <c r="A1" s="2" t="s">
        <v>408</v>
      </c>
      <c r="B1" s="2"/>
      <c r="Q1" s="4" t="s">
        <v>68</v>
      </c>
    </row>
    <row r="2" spans="1:18" s="5" customFormat="1" ht="24.95" customHeight="1">
      <c r="A2" s="474" t="s">
        <v>643</v>
      </c>
      <c r="B2" s="474"/>
      <c r="C2" s="474"/>
      <c r="D2" s="474"/>
      <c r="E2" s="474"/>
      <c r="F2" s="474"/>
      <c r="G2" s="474"/>
      <c r="H2" s="474"/>
      <c r="I2" s="474"/>
      <c r="J2" s="474" t="s">
        <v>67</v>
      </c>
      <c r="K2" s="474"/>
      <c r="L2" s="474"/>
      <c r="M2" s="474"/>
      <c r="N2" s="474"/>
      <c r="O2" s="474"/>
      <c r="P2" s="474"/>
      <c r="Q2" s="474"/>
    </row>
    <row r="3" spans="1:18" ht="15" customHeight="1" thickBot="1">
      <c r="A3" s="6"/>
      <c r="B3" s="6"/>
      <c r="C3" s="6"/>
      <c r="D3" s="6"/>
      <c r="E3" s="6"/>
      <c r="F3" s="6"/>
      <c r="G3" s="6"/>
      <c r="H3" s="6"/>
      <c r="I3" s="7"/>
      <c r="J3" s="6"/>
      <c r="K3" s="6"/>
      <c r="L3" s="6"/>
      <c r="M3" s="6"/>
      <c r="N3" s="6"/>
      <c r="O3" s="6"/>
      <c r="P3" s="6"/>
      <c r="Q3" s="7"/>
    </row>
    <row r="4" spans="1:18" s="65" customFormat="1" ht="24.95" customHeight="1">
      <c r="A4" s="578" t="s">
        <v>644</v>
      </c>
      <c r="B4" s="579"/>
      <c r="C4" s="503" t="s">
        <v>645</v>
      </c>
      <c r="D4" s="584"/>
      <c r="E4" s="470"/>
      <c r="F4" s="472" t="s">
        <v>646</v>
      </c>
      <c r="G4" s="460" t="s">
        <v>647</v>
      </c>
      <c r="H4" s="584"/>
      <c r="I4" s="470"/>
      <c r="J4" s="584" t="s">
        <v>648</v>
      </c>
      <c r="K4" s="584"/>
      <c r="L4" s="470"/>
      <c r="M4" s="460" t="s">
        <v>649</v>
      </c>
      <c r="N4" s="584"/>
      <c r="O4" s="470"/>
      <c r="P4" s="587" t="s">
        <v>650</v>
      </c>
      <c r="Q4" s="589" t="s">
        <v>651</v>
      </c>
    </row>
    <row r="5" spans="1:18" s="65" customFormat="1" ht="24.95" customHeight="1">
      <c r="A5" s="580"/>
      <c r="B5" s="581"/>
      <c r="C5" s="585"/>
      <c r="D5" s="585"/>
      <c r="E5" s="586"/>
      <c r="F5" s="492"/>
      <c r="G5" s="591" t="s">
        <v>216</v>
      </c>
      <c r="H5" s="585"/>
      <c r="I5" s="586"/>
      <c r="J5" s="585" t="s">
        <v>217</v>
      </c>
      <c r="K5" s="585"/>
      <c r="L5" s="586"/>
      <c r="M5" s="591" t="s">
        <v>66</v>
      </c>
      <c r="N5" s="585"/>
      <c r="O5" s="586"/>
      <c r="P5" s="588"/>
      <c r="Q5" s="590"/>
    </row>
    <row r="6" spans="1:18" s="65" customFormat="1" ht="18" customHeight="1">
      <c r="A6" s="580"/>
      <c r="B6" s="581"/>
      <c r="C6" s="592" t="s">
        <v>652</v>
      </c>
      <c r="D6" s="574" t="s">
        <v>653</v>
      </c>
      <c r="E6" s="572" t="s">
        <v>654</v>
      </c>
      <c r="F6" s="492" t="s">
        <v>65</v>
      </c>
      <c r="G6" s="574" t="s">
        <v>655</v>
      </c>
      <c r="H6" s="574" t="s">
        <v>579</v>
      </c>
      <c r="I6" s="574" t="s">
        <v>580</v>
      </c>
      <c r="J6" s="572" t="s">
        <v>655</v>
      </c>
      <c r="K6" s="491" t="s">
        <v>656</v>
      </c>
      <c r="L6" s="491" t="s">
        <v>657</v>
      </c>
      <c r="M6" s="574" t="s">
        <v>655</v>
      </c>
      <c r="N6" s="574" t="s">
        <v>579</v>
      </c>
      <c r="O6" s="574" t="s">
        <v>580</v>
      </c>
      <c r="P6" s="576" t="s">
        <v>64</v>
      </c>
      <c r="Q6" s="570" t="s">
        <v>63</v>
      </c>
    </row>
    <row r="7" spans="1:18" s="64" customFormat="1" ht="18" customHeight="1" thickBot="1">
      <c r="A7" s="582"/>
      <c r="B7" s="583"/>
      <c r="C7" s="593"/>
      <c r="D7" s="575"/>
      <c r="E7" s="573"/>
      <c r="F7" s="519"/>
      <c r="G7" s="575"/>
      <c r="H7" s="575"/>
      <c r="I7" s="575"/>
      <c r="J7" s="573"/>
      <c r="K7" s="519"/>
      <c r="L7" s="519"/>
      <c r="M7" s="575"/>
      <c r="N7" s="575"/>
      <c r="O7" s="575"/>
      <c r="P7" s="577"/>
      <c r="Q7" s="571"/>
    </row>
    <row r="8" spans="1:18" ht="33.950000000000003" customHeight="1">
      <c r="A8" s="111" t="s">
        <v>658</v>
      </c>
      <c r="B8" s="9" t="s">
        <v>0</v>
      </c>
      <c r="C8" s="10">
        <v>81</v>
      </c>
      <c r="D8" s="11">
        <v>12</v>
      </c>
      <c r="E8" s="84" t="s">
        <v>708</v>
      </c>
      <c r="F8" s="84">
        <v>869457</v>
      </c>
      <c r="G8" s="84">
        <v>13</v>
      </c>
      <c r="H8" s="84">
        <v>11</v>
      </c>
      <c r="I8" s="84">
        <v>2</v>
      </c>
      <c r="J8" s="84">
        <v>642643</v>
      </c>
      <c r="K8" s="84">
        <v>628305</v>
      </c>
      <c r="L8" s="84">
        <v>14338</v>
      </c>
      <c r="M8" s="84">
        <v>7</v>
      </c>
      <c r="N8" s="84">
        <v>5</v>
      </c>
      <c r="O8" s="84">
        <v>2</v>
      </c>
      <c r="P8" s="12">
        <v>73.91</v>
      </c>
      <c r="Q8" s="12">
        <v>53.85</v>
      </c>
    </row>
    <row r="9" spans="1:18" ht="33.950000000000003" customHeight="1">
      <c r="A9" s="111" t="s">
        <v>136</v>
      </c>
      <c r="B9" s="9" t="s">
        <v>2</v>
      </c>
      <c r="C9" s="13">
        <v>84</v>
      </c>
      <c r="D9" s="14">
        <v>12</v>
      </c>
      <c r="E9" s="174">
        <v>2</v>
      </c>
      <c r="F9" s="174">
        <v>956002</v>
      </c>
      <c r="G9" s="174">
        <v>16</v>
      </c>
      <c r="H9" s="174">
        <v>15</v>
      </c>
      <c r="I9" s="174">
        <v>1</v>
      </c>
      <c r="J9" s="174">
        <v>648643</v>
      </c>
      <c r="K9" s="174">
        <v>638291</v>
      </c>
      <c r="L9" s="174">
        <v>10352</v>
      </c>
      <c r="M9" s="174">
        <v>8</v>
      </c>
      <c r="N9" s="174">
        <v>7</v>
      </c>
      <c r="O9" s="174">
        <v>1</v>
      </c>
      <c r="P9" s="15">
        <v>67.849999999999994</v>
      </c>
      <c r="Q9" s="15">
        <v>50</v>
      </c>
    </row>
    <row r="10" spans="1:18" ht="33.950000000000003" customHeight="1">
      <c r="A10" s="111" t="s">
        <v>137</v>
      </c>
      <c r="B10" s="9" t="s">
        <v>3</v>
      </c>
      <c r="C10" s="13">
        <v>87</v>
      </c>
      <c r="D10" s="14">
        <v>12</v>
      </c>
      <c r="E10" s="174">
        <v>5</v>
      </c>
      <c r="F10" s="174" t="s">
        <v>707</v>
      </c>
      <c r="G10" s="174">
        <v>26</v>
      </c>
      <c r="H10" s="174">
        <v>21</v>
      </c>
      <c r="I10" s="174">
        <v>5</v>
      </c>
      <c r="J10" s="174">
        <v>680750</v>
      </c>
      <c r="K10" s="174">
        <v>670981</v>
      </c>
      <c r="L10" s="174">
        <v>9769</v>
      </c>
      <c r="M10" s="174">
        <v>12</v>
      </c>
      <c r="N10" s="174">
        <v>9</v>
      </c>
      <c r="O10" s="174">
        <v>3</v>
      </c>
      <c r="P10" s="15">
        <v>64.33</v>
      </c>
      <c r="Q10" s="15">
        <v>46.15</v>
      </c>
    </row>
    <row r="11" spans="1:18" ht="33.950000000000003" customHeight="1">
      <c r="A11" s="111" t="s">
        <v>138</v>
      </c>
      <c r="B11" s="9" t="s">
        <v>4</v>
      </c>
      <c r="C11" s="13">
        <v>90</v>
      </c>
      <c r="D11" s="14">
        <v>12</v>
      </c>
      <c r="E11" s="174">
        <v>1</v>
      </c>
      <c r="F11" s="174">
        <v>1165237</v>
      </c>
      <c r="G11" s="174">
        <v>26</v>
      </c>
      <c r="H11" s="174">
        <v>21</v>
      </c>
      <c r="I11" s="174">
        <v>5</v>
      </c>
      <c r="J11" s="174">
        <v>798551</v>
      </c>
      <c r="K11" s="174">
        <v>786642</v>
      </c>
      <c r="L11" s="174">
        <v>11909</v>
      </c>
      <c r="M11" s="174">
        <v>13</v>
      </c>
      <c r="N11" s="174">
        <v>10</v>
      </c>
      <c r="O11" s="174">
        <v>3</v>
      </c>
      <c r="P11" s="15">
        <v>68.53</v>
      </c>
      <c r="Q11" s="15">
        <v>50</v>
      </c>
    </row>
    <row r="12" spans="1:18" ht="33.950000000000003" customHeight="1">
      <c r="A12" s="111" t="s">
        <v>139</v>
      </c>
      <c r="B12" s="9" t="s">
        <v>5</v>
      </c>
      <c r="C12" s="13">
        <v>93</v>
      </c>
      <c r="D12" s="14">
        <v>12</v>
      </c>
      <c r="E12" s="174">
        <v>11</v>
      </c>
      <c r="F12" s="174">
        <v>1263071</v>
      </c>
      <c r="G12" s="174">
        <v>28</v>
      </c>
      <c r="H12" s="174">
        <v>21</v>
      </c>
      <c r="I12" s="174">
        <v>7</v>
      </c>
      <c r="J12" s="174">
        <v>743654</v>
      </c>
      <c r="K12" s="174">
        <v>736843</v>
      </c>
      <c r="L12" s="174">
        <v>6811</v>
      </c>
      <c r="M12" s="174">
        <v>13</v>
      </c>
      <c r="N12" s="174">
        <v>10</v>
      </c>
      <c r="O12" s="174">
        <v>3</v>
      </c>
      <c r="P12" s="15">
        <v>58.88</v>
      </c>
      <c r="Q12" s="15">
        <f>(M12/G12)*100</f>
        <v>46.428571428571431</v>
      </c>
    </row>
    <row r="13" spans="1:18" ht="33.950000000000003" customHeight="1">
      <c r="A13" s="111" t="s">
        <v>140</v>
      </c>
      <c r="B13" s="9" t="s">
        <v>128</v>
      </c>
      <c r="C13" s="13">
        <v>97</v>
      </c>
      <c r="D13" s="14">
        <v>1</v>
      </c>
      <c r="E13" s="174">
        <v>12</v>
      </c>
      <c r="F13" s="174">
        <v>1350174</v>
      </c>
      <c r="G13" s="174">
        <v>20</v>
      </c>
      <c r="H13" s="174" t="s">
        <v>705</v>
      </c>
      <c r="I13" s="174" t="s">
        <v>706</v>
      </c>
      <c r="J13" s="174">
        <v>777011</v>
      </c>
      <c r="K13" s="174">
        <v>765880</v>
      </c>
      <c r="L13" s="174">
        <v>11131</v>
      </c>
      <c r="M13" s="174">
        <v>6</v>
      </c>
      <c r="N13" s="174">
        <v>4</v>
      </c>
      <c r="O13" s="174">
        <v>2</v>
      </c>
      <c r="P13" s="15">
        <v>57.55</v>
      </c>
      <c r="Q13" s="15">
        <f>(M13/G13)*100</f>
        <v>30</v>
      </c>
    </row>
    <row r="14" spans="1:18" ht="33.950000000000003" customHeight="1">
      <c r="A14" s="111" t="s">
        <v>141</v>
      </c>
      <c r="B14" s="9" t="s">
        <v>129</v>
      </c>
      <c r="C14" s="13">
        <v>101</v>
      </c>
      <c r="D14" s="14">
        <v>1</v>
      </c>
      <c r="E14" s="174">
        <v>14</v>
      </c>
      <c r="F14" s="174">
        <v>1458179</v>
      </c>
      <c r="G14" s="174">
        <v>22</v>
      </c>
      <c r="H14" s="174">
        <v>19</v>
      </c>
      <c r="I14" s="174">
        <v>3</v>
      </c>
      <c r="J14" s="174">
        <v>1095586</v>
      </c>
      <c r="K14" s="174">
        <v>1075132</v>
      </c>
      <c r="L14" s="174">
        <v>20454</v>
      </c>
      <c r="M14" s="174">
        <v>6</v>
      </c>
      <c r="N14" s="174">
        <v>4</v>
      </c>
      <c r="O14" s="174">
        <v>2</v>
      </c>
      <c r="P14" s="15">
        <v>75.133848450704605</v>
      </c>
      <c r="Q14" s="15">
        <v>27.27272727272727</v>
      </c>
      <c r="R14" s="8"/>
    </row>
    <row r="15" spans="1:18" s="284" customFormat="1" ht="33.950000000000003" customHeight="1">
      <c r="A15" s="312" t="s">
        <v>702</v>
      </c>
      <c r="B15" s="9" t="s">
        <v>701</v>
      </c>
      <c r="C15" s="13">
        <v>105</v>
      </c>
      <c r="D15" s="14">
        <v>1</v>
      </c>
      <c r="E15" s="174">
        <v>16</v>
      </c>
      <c r="F15" s="174">
        <f>SUM(F16:F21)</f>
        <v>1571093</v>
      </c>
      <c r="G15" s="174">
        <f>SUM(G16:G21)</f>
        <v>28</v>
      </c>
      <c r="H15" s="174">
        <f>SUM(H16:H21)</f>
        <v>22</v>
      </c>
      <c r="I15" s="174">
        <f>SUM(I16:I21)</f>
        <v>6</v>
      </c>
      <c r="J15" s="174">
        <f t="shared" ref="J15:L15" si="0">SUM(J16:J21)</f>
        <v>1054900</v>
      </c>
      <c r="K15" s="174">
        <f t="shared" si="0"/>
        <v>1037132</v>
      </c>
      <c r="L15" s="174">
        <f t="shared" si="0"/>
        <v>17768</v>
      </c>
      <c r="M15" s="174">
        <f t="shared" ref="M15" si="1">SUM(M16:M21)</f>
        <v>6</v>
      </c>
      <c r="N15" s="174">
        <f t="shared" ref="N15" si="2">SUM(N16:N21)</f>
        <v>4</v>
      </c>
      <c r="O15" s="174">
        <f t="shared" ref="O15" si="3">SUM(O16:O21)</f>
        <v>2</v>
      </c>
      <c r="P15" s="15">
        <f>(J15/F15)*100</f>
        <v>67.14433836825701</v>
      </c>
      <c r="Q15" s="15">
        <f>(M15/G15)*100</f>
        <v>21.428571428571427</v>
      </c>
      <c r="R15" s="8"/>
    </row>
    <row r="16" spans="1:18" ht="33.950000000000003" customHeight="1">
      <c r="A16" s="4" t="s">
        <v>142</v>
      </c>
      <c r="B16" s="56" t="s">
        <v>130</v>
      </c>
      <c r="C16" s="13">
        <v>105</v>
      </c>
      <c r="D16" s="14">
        <v>1</v>
      </c>
      <c r="E16" s="174">
        <v>16</v>
      </c>
      <c r="F16" s="315">
        <v>277449</v>
      </c>
      <c r="G16" s="313">
        <v>3</v>
      </c>
      <c r="H16" s="313">
        <v>2</v>
      </c>
      <c r="I16" s="313">
        <v>1</v>
      </c>
      <c r="J16" s="315">
        <v>184338</v>
      </c>
      <c r="K16" s="315">
        <v>181899</v>
      </c>
      <c r="L16" s="315">
        <v>2439</v>
      </c>
      <c r="M16" s="313">
        <v>1</v>
      </c>
      <c r="N16" s="313">
        <v>1</v>
      </c>
      <c r="O16" s="313" t="s">
        <v>703</v>
      </c>
      <c r="P16" s="15">
        <v>66.44</v>
      </c>
      <c r="Q16" s="15">
        <v>33.33</v>
      </c>
    </row>
    <row r="17" spans="1:17" ht="33.950000000000003" customHeight="1">
      <c r="A17" s="4" t="s">
        <v>143</v>
      </c>
      <c r="B17" s="56" t="s">
        <v>131</v>
      </c>
      <c r="C17" s="13">
        <v>105</v>
      </c>
      <c r="D17" s="14">
        <v>1</v>
      </c>
      <c r="E17" s="174">
        <v>16</v>
      </c>
      <c r="F17" s="315">
        <v>271280</v>
      </c>
      <c r="G17" s="313">
        <v>6</v>
      </c>
      <c r="H17" s="313">
        <v>3</v>
      </c>
      <c r="I17" s="313">
        <v>3</v>
      </c>
      <c r="J17" s="315">
        <v>182056</v>
      </c>
      <c r="K17" s="315">
        <v>178988</v>
      </c>
      <c r="L17" s="315">
        <v>3068</v>
      </c>
      <c r="M17" s="313">
        <v>1</v>
      </c>
      <c r="N17" s="313" t="s">
        <v>703</v>
      </c>
      <c r="O17" s="313">
        <v>1</v>
      </c>
      <c r="P17" s="15">
        <v>67.11</v>
      </c>
      <c r="Q17" s="15">
        <v>16.670000000000002</v>
      </c>
    </row>
    <row r="18" spans="1:17" ht="33.950000000000003" customHeight="1">
      <c r="A18" s="4" t="s">
        <v>144</v>
      </c>
      <c r="B18" s="56" t="s">
        <v>132</v>
      </c>
      <c r="C18" s="13">
        <v>105</v>
      </c>
      <c r="D18" s="14">
        <v>1</v>
      </c>
      <c r="E18" s="174">
        <v>16</v>
      </c>
      <c r="F18" s="315">
        <v>259562</v>
      </c>
      <c r="G18" s="313">
        <v>5</v>
      </c>
      <c r="H18" s="313">
        <v>5</v>
      </c>
      <c r="I18" s="319" t="s">
        <v>703</v>
      </c>
      <c r="J18" s="315">
        <v>175959</v>
      </c>
      <c r="K18" s="315">
        <v>173344</v>
      </c>
      <c r="L18" s="315">
        <v>2615</v>
      </c>
      <c r="M18" s="313">
        <v>1</v>
      </c>
      <c r="N18" s="313">
        <v>1</v>
      </c>
      <c r="O18" s="313" t="s">
        <v>703</v>
      </c>
      <c r="P18" s="15">
        <v>67.790000000000006</v>
      </c>
      <c r="Q18" s="15">
        <v>20</v>
      </c>
    </row>
    <row r="19" spans="1:17" ht="33.950000000000003" customHeight="1">
      <c r="A19" s="4" t="s">
        <v>145</v>
      </c>
      <c r="B19" s="56" t="s">
        <v>133</v>
      </c>
      <c r="C19" s="13">
        <v>105</v>
      </c>
      <c r="D19" s="14">
        <v>1</v>
      </c>
      <c r="E19" s="174">
        <v>16</v>
      </c>
      <c r="F19" s="315">
        <v>261773</v>
      </c>
      <c r="G19" s="313">
        <v>2</v>
      </c>
      <c r="H19" s="313">
        <v>1</v>
      </c>
      <c r="I19" s="313">
        <v>1</v>
      </c>
      <c r="J19" s="315">
        <v>175558</v>
      </c>
      <c r="K19" s="315">
        <v>172609</v>
      </c>
      <c r="L19" s="315">
        <v>2949</v>
      </c>
      <c r="M19" s="313">
        <v>1</v>
      </c>
      <c r="N19" s="313">
        <v>1</v>
      </c>
      <c r="O19" s="313" t="s">
        <v>703</v>
      </c>
      <c r="P19" s="15">
        <v>67.06</v>
      </c>
      <c r="Q19" s="15">
        <v>50</v>
      </c>
    </row>
    <row r="20" spans="1:17" ht="33.950000000000003" customHeight="1">
      <c r="A20" s="4" t="s">
        <v>146</v>
      </c>
      <c r="B20" s="56" t="s">
        <v>134</v>
      </c>
      <c r="C20" s="13">
        <v>105</v>
      </c>
      <c r="D20" s="14">
        <v>1</v>
      </c>
      <c r="E20" s="174">
        <v>16</v>
      </c>
      <c r="F20" s="315">
        <v>252796</v>
      </c>
      <c r="G20" s="313">
        <v>6</v>
      </c>
      <c r="H20" s="313">
        <v>5</v>
      </c>
      <c r="I20" s="313">
        <v>1</v>
      </c>
      <c r="J20" s="315">
        <v>169732</v>
      </c>
      <c r="K20" s="315">
        <v>166358</v>
      </c>
      <c r="L20" s="315">
        <v>3374</v>
      </c>
      <c r="M20" s="313">
        <v>1</v>
      </c>
      <c r="N20" s="313" t="s">
        <v>703</v>
      </c>
      <c r="O20" s="313">
        <v>1</v>
      </c>
      <c r="P20" s="15">
        <v>67.14</v>
      </c>
      <c r="Q20" s="15">
        <v>16.670000000000002</v>
      </c>
    </row>
    <row r="21" spans="1:17" ht="33.950000000000003" customHeight="1" thickBot="1">
      <c r="A21" s="7" t="s">
        <v>147</v>
      </c>
      <c r="B21" s="62" t="s">
        <v>135</v>
      </c>
      <c r="C21" s="19">
        <v>105</v>
      </c>
      <c r="D21" s="20">
        <v>1</v>
      </c>
      <c r="E21" s="21">
        <v>16</v>
      </c>
      <c r="F21" s="316">
        <v>248233</v>
      </c>
      <c r="G21" s="314">
        <v>6</v>
      </c>
      <c r="H21" s="314">
        <v>6</v>
      </c>
      <c r="I21" s="314" t="s">
        <v>703</v>
      </c>
      <c r="J21" s="318">
        <v>167257</v>
      </c>
      <c r="K21" s="318">
        <v>163934</v>
      </c>
      <c r="L21" s="318">
        <v>3323</v>
      </c>
      <c r="M21" s="317">
        <v>1</v>
      </c>
      <c r="N21" s="317">
        <v>1</v>
      </c>
      <c r="O21" s="317" t="s">
        <v>703</v>
      </c>
      <c r="P21" s="22">
        <v>67.38</v>
      </c>
      <c r="Q21" s="22">
        <v>16.670000000000002</v>
      </c>
    </row>
    <row r="22" spans="1:17" ht="15" customHeight="1">
      <c r="A22" s="433" t="s">
        <v>1052</v>
      </c>
      <c r="B22" s="60"/>
      <c r="C22" s="14"/>
      <c r="D22" s="14"/>
      <c r="E22" s="174"/>
      <c r="F22" s="174"/>
      <c r="G22" s="174"/>
      <c r="H22" s="174"/>
      <c r="I22" s="174"/>
      <c r="J22" s="23" t="s">
        <v>1053</v>
      </c>
      <c r="K22" s="174"/>
      <c r="L22" s="174"/>
      <c r="M22" s="174"/>
      <c r="N22" s="174"/>
      <c r="O22" s="174"/>
      <c r="P22" s="15"/>
      <c r="Q22" s="174"/>
    </row>
    <row r="23" spans="1:17" ht="15" customHeight="1">
      <c r="A23" s="8" t="s">
        <v>148</v>
      </c>
      <c r="B23" s="216"/>
      <c r="C23" s="14"/>
      <c r="D23" s="14"/>
      <c r="E23" s="174"/>
      <c r="F23" s="174"/>
      <c r="G23" s="174"/>
      <c r="H23" s="174"/>
      <c r="I23" s="174"/>
      <c r="J23" s="59" t="s">
        <v>127</v>
      </c>
      <c r="M23" s="174"/>
      <c r="N23" s="174"/>
      <c r="O23" s="174"/>
      <c r="P23" s="15"/>
      <c r="Q23" s="174"/>
    </row>
    <row r="24" spans="1:17" ht="21.95" customHeight="1">
      <c r="A24" s="4"/>
      <c r="B24" s="216"/>
      <c r="C24" s="14"/>
      <c r="D24" s="1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5"/>
      <c r="Q24" s="174"/>
    </row>
    <row r="25" spans="1:17" ht="21.95" customHeight="1">
      <c r="A25" s="383"/>
      <c r="B25" s="216"/>
      <c r="C25" s="14"/>
      <c r="D25" s="1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5"/>
      <c r="Q25" s="174"/>
    </row>
    <row r="26" spans="1:17" ht="21.95" customHeight="1">
      <c r="A26" s="384"/>
      <c r="B26" s="216"/>
      <c r="C26" s="14"/>
      <c r="D26" s="1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5"/>
      <c r="Q26" s="174"/>
    </row>
    <row r="27" spans="1:17" ht="21.95" customHeight="1">
      <c r="A27" s="385"/>
      <c r="B27" s="386"/>
      <c r="C27" s="14"/>
      <c r="D27" s="1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5"/>
      <c r="Q27" s="174"/>
    </row>
    <row r="28" spans="1:17" ht="21.95" customHeight="1">
      <c r="A28" s="4"/>
      <c r="B28" s="216"/>
      <c r="C28" s="14"/>
      <c r="D28" s="1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5"/>
      <c r="Q28" s="174"/>
    </row>
    <row r="29" spans="1:17" ht="15" customHeight="1"/>
    <row r="30" spans="1:17" ht="15" customHeight="1"/>
  </sheetData>
  <mergeCells count="28">
    <mergeCell ref="A2:I2"/>
    <mergeCell ref="J2:Q2"/>
    <mergeCell ref="A4:B7"/>
    <mergeCell ref="C4:E5"/>
    <mergeCell ref="F4:F5"/>
    <mergeCell ref="G4:I4"/>
    <mergeCell ref="J4:L4"/>
    <mergeCell ref="M4:O4"/>
    <mergeCell ref="P4:P5"/>
    <mergeCell ref="Q4:Q5"/>
    <mergeCell ref="G5:I5"/>
    <mergeCell ref="J5:L5"/>
    <mergeCell ref="M5:O5"/>
    <mergeCell ref="C6:C7"/>
    <mergeCell ref="D6:D7"/>
    <mergeCell ref="E6:E7"/>
    <mergeCell ref="F6:F7"/>
    <mergeCell ref="G6:G7"/>
    <mergeCell ref="H6:H7"/>
    <mergeCell ref="I6:I7"/>
    <mergeCell ref="P6:P7"/>
    <mergeCell ref="Q6:Q7"/>
    <mergeCell ref="J6:J7"/>
    <mergeCell ref="K6:K7"/>
    <mergeCell ref="L6:L7"/>
    <mergeCell ref="M6:M7"/>
    <mergeCell ref="N6:N7"/>
    <mergeCell ref="O6:O7"/>
  </mergeCells>
  <phoneticPr fontId="4" type="noConversion"/>
  <printOptions horizontalCentered="1"/>
  <pageMargins left="1.1811023622047245" right="1.1811023622047245" top="1.5748031496062993" bottom="1.5748031496062993" header="0.51181102362204722" footer="0.9055118110236221"/>
  <pageSetup paperSize="9" firstPageNumber="96" orientation="portrait" useFirstPageNumber="1" r:id="rId1"/>
  <headerFooter alignWithMargins="0">
    <oddFooter>&amp;C&amp;"華康中圓體,標準"&amp;11‧&amp;"Times New Roman,標準"&amp;P&amp;"華康中圓體,標準"‧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56"/>
  <sheetViews>
    <sheetView showGridLines="0" zoomScale="85" zoomScaleNormal="85" workbookViewId="0">
      <selection activeCell="G50" sqref="G50"/>
    </sheetView>
  </sheetViews>
  <sheetFormatPr defaultColWidth="12.625" defaultRowHeight="20.100000000000001" customHeight="1"/>
  <cols>
    <col min="1" max="1" width="11.125" style="3" customWidth="1"/>
    <col min="2" max="2" width="13.625" style="3" customWidth="1"/>
    <col min="3" max="5" width="5.125" style="3" customWidth="1"/>
    <col min="6" max="6" width="13.625" style="3" customWidth="1"/>
    <col min="7" max="9" width="7.125" style="3" customWidth="1"/>
    <col min="10" max="12" width="9.125" style="3" customWidth="1"/>
    <col min="13" max="13" width="12.625" style="48" customWidth="1"/>
    <col min="14" max="14" width="10.125" style="3" customWidth="1"/>
    <col min="15" max="15" width="6.125" style="3" customWidth="1"/>
    <col min="16" max="16" width="8.625" style="3" customWidth="1"/>
    <col min="17" max="17" width="9.625" style="3" customWidth="1"/>
    <col min="18" max="16384" width="12.625" style="3"/>
  </cols>
  <sheetData>
    <row r="1" spans="1:17" ht="18" customHeight="1">
      <c r="A1" s="2" t="s">
        <v>408</v>
      </c>
      <c r="B1" s="2"/>
      <c r="Q1" s="4" t="s">
        <v>62</v>
      </c>
    </row>
    <row r="2" spans="1:17" s="5" customFormat="1" ht="24.95" customHeight="1">
      <c r="A2" s="474" t="s">
        <v>669</v>
      </c>
      <c r="B2" s="474"/>
      <c r="C2" s="474"/>
      <c r="D2" s="474"/>
      <c r="E2" s="474"/>
      <c r="F2" s="474"/>
      <c r="G2" s="474"/>
      <c r="H2" s="474"/>
      <c r="I2" s="474"/>
      <c r="J2" s="454" t="s">
        <v>273</v>
      </c>
      <c r="K2" s="454"/>
      <c r="L2" s="454"/>
      <c r="M2" s="454"/>
      <c r="N2" s="454"/>
      <c r="O2" s="454"/>
      <c r="P2" s="454"/>
      <c r="Q2" s="454"/>
    </row>
    <row r="3" spans="1:17" ht="15" customHeight="1" thickBot="1">
      <c r="A3" s="6"/>
      <c r="B3" s="6"/>
      <c r="C3" s="6"/>
      <c r="D3" s="6"/>
      <c r="E3" s="6"/>
      <c r="F3" s="6"/>
      <c r="G3" s="6"/>
      <c r="H3" s="6"/>
      <c r="I3" s="7"/>
      <c r="J3" s="6"/>
      <c r="K3" s="6"/>
      <c r="L3" s="6"/>
      <c r="M3" s="7"/>
      <c r="N3" s="6"/>
      <c r="O3" s="6"/>
      <c r="P3" s="8"/>
      <c r="Q3" s="4"/>
    </row>
    <row r="4" spans="1:17" s="8" customFormat="1" ht="21.6" customHeight="1">
      <c r="A4" s="503" t="s">
        <v>644</v>
      </c>
      <c r="B4" s="475"/>
      <c r="C4" s="503" t="s">
        <v>645</v>
      </c>
      <c r="D4" s="584"/>
      <c r="E4" s="470"/>
      <c r="F4" s="472" t="s">
        <v>664</v>
      </c>
      <c r="G4" s="460" t="s">
        <v>665</v>
      </c>
      <c r="H4" s="584"/>
      <c r="I4" s="470"/>
      <c r="J4" s="584" t="s">
        <v>666</v>
      </c>
      <c r="K4" s="584"/>
      <c r="L4" s="470"/>
      <c r="M4" s="546" t="s">
        <v>667</v>
      </c>
      <c r="N4" s="503"/>
      <c r="O4" s="478"/>
      <c r="P4" s="589" t="s">
        <v>668</v>
      </c>
      <c r="Q4" s="604"/>
    </row>
    <row r="5" spans="1:17" s="8" customFormat="1" ht="21.6" customHeight="1">
      <c r="A5" s="598"/>
      <c r="B5" s="476"/>
      <c r="C5" s="585"/>
      <c r="D5" s="585"/>
      <c r="E5" s="586"/>
      <c r="F5" s="492"/>
      <c r="G5" s="591" t="s">
        <v>219</v>
      </c>
      <c r="H5" s="585"/>
      <c r="I5" s="586"/>
      <c r="J5" s="585" t="s">
        <v>217</v>
      </c>
      <c r="K5" s="585"/>
      <c r="L5" s="586"/>
      <c r="M5" s="591" t="s">
        <v>61</v>
      </c>
      <c r="N5" s="585"/>
      <c r="O5" s="586"/>
      <c r="P5" s="570"/>
      <c r="Q5" s="600"/>
    </row>
    <row r="6" spans="1:17" s="8" customFormat="1" ht="17.45" customHeight="1">
      <c r="A6" s="598"/>
      <c r="B6" s="476"/>
      <c r="C6" s="592" t="s">
        <v>149</v>
      </c>
      <c r="D6" s="574" t="s">
        <v>150</v>
      </c>
      <c r="E6" s="572" t="s">
        <v>151</v>
      </c>
      <c r="F6" s="605" t="s">
        <v>186</v>
      </c>
      <c r="G6" s="574" t="s">
        <v>152</v>
      </c>
      <c r="H6" s="574" t="s">
        <v>153</v>
      </c>
      <c r="I6" s="574" t="s">
        <v>154</v>
      </c>
      <c r="J6" s="572" t="s">
        <v>152</v>
      </c>
      <c r="K6" s="491" t="s">
        <v>155</v>
      </c>
      <c r="L6" s="491" t="s">
        <v>156</v>
      </c>
      <c r="M6" s="491" t="s">
        <v>184</v>
      </c>
      <c r="N6" s="602" t="s">
        <v>185</v>
      </c>
      <c r="O6" s="603"/>
      <c r="P6" s="570" t="s">
        <v>60</v>
      </c>
      <c r="Q6" s="600"/>
    </row>
    <row r="7" spans="1:17" ht="17.45" customHeight="1" thickBot="1">
      <c r="A7" s="599"/>
      <c r="B7" s="477"/>
      <c r="C7" s="593"/>
      <c r="D7" s="575"/>
      <c r="E7" s="573"/>
      <c r="F7" s="606"/>
      <c r="G7" s="575"/>
      <c r="H7" s="575"/>
      <c r="I7" s="575"/>
      <c r="J7" s="573"/>
      <c r="K7" s="519"/>
      <c r="L7" s="519"/>
      <c r="M7" s="519"/>
      <c r="N7" s="545"/>
      <c r="O7" s="544"/>
      <c r="P7" s="571"/>
      <c r="Q7" s="601"/>
    </row>
    <row r="8" spans="1:17" ht="14.45" customHeight="1">
      <c r="A8" s="594" t="s">
        <v>660</v>
      </c>
      <c r="B8" s="595"/>
      <c r="C8" s="162"/>
      <c r="D8" s="163"/>
      <c r="E8" s="163"/>
      <c r="F8" s="164"/>
      <c r="G8" s="163"/>
      <c r="H8" s="163"/>
      <c r="I8" s="163"/>
      <c r="J8" s="163"/>
      <c r="K8" s="214"/>
      <c r="L8" s="214"/>
      <c r="M8" s="214"/>
      <c r="N8" s="214"/>
      <c r="O8" s="214"/>
      <c r="P8" s="161"/>
      <c r="Q8" s="216"/>
    </row>
    <row r="9" spans="1:17" s="428" customFormat="1" ht="14.45" customHeight="1">
      <c r="A9" s="312" t="s">
        <v>1044</v>
      </c>
      <c r="B9" s="9" t="s">
        <v>1048</v>
      </c>
      <c r="C9" s="190">
        <v>40</v>
      </c>
      <c r="D9" s="192">
        <v>4</v>
      </c>
      <c r="E9" s="192">
        <v>1</v>
      </c>
      <c r="F9" s="429">
        <v>154575</v>
      </c>
      <c r="G9" s="192">
        <v>6</v>
      </c>
      <c r="H9" s="425" t="s">
        <v>1046</v>
      </c>
      <c r="I9" s="425" t="s">
        <v>1046</v>
      </c>
      <c r="J9" s="192">
        <v>118768</v>
      </c>
      <c r="K9" s="425" t="s">
        <v>1046</v>
      </c>
      <c r="L9" s="425" t="s">
        <v>1046</v>
      </c>
      <c r="M9" s="53" t="s">
        <v>40</v>
      </c>
      <c r="O9" s="53" t="s">
        <v>39</v>
      </c>
      <c r="P9" s="192"/>
      <c r="Q9" s="432">
        <v>76.84</v>
      </c>
    </row>
    <row r="10" spans="1:17" s="428" customFormat="1" ht="14.45" customHeight="1">
      <c r="A10" s="312" t="s">
        <v>1049</v>
      </c>
      <c r="B10" s="9" t="s">
        <v>1048</v>
      </c>
      <c r="C10" s="190">
        <v>40</v>
      </c>
      <c r="D10" s="192">
        <v>4</v>
      </c>
      <c r="E10" s="192">
        <v>8</v>
      </c>
      <c r="F10" s="429">
        <v>154575</v>
      </c>
      <c r="G10" s="192">
        <v>2</v>
      </c>
      <c r="H10" s="425" t="s">
        <v>1046</v>
      </c>
      <c r="I10" s="425" t="s">
        <v>1046</v>
      </c>
      <c r="J10" s="192">
        <v>138576</v>
      </c>
      <c r="K10" s="425" t="s">
        <v>1046</v>
      </c>
      <c r="L10" s="425" t="s">
        <v>1046</v>
      </c>
      <c r="M10" s="430" t="s">
        <v>1050</v>
      </c>
      <c r="N10" s="63" t="s">
        <v>159</v>
      </c>
      <c r="O10" s="431" t="s">
        <v>6</v>
      </c>
      <c r="P10" s="192"/>
      <c r="Q10" s="432">
        <v>89.65</v>
      </c>
    </row>
    <row r="11" spans="1:17" ht="14.45" customHeight="1">
      <c r="A11" s="111" t="s">
        <v>157</v>
      </c>
      <c r="B11" s="9" t="s">
        <v>59</v>
      </c>
      <c r="C11" s="13">
        <v>43</v>
      </c>
      <c r="D11" s="14" t="s">
        <v>706</v>
      </c>
      <c r="E11" s="174">
        <v>2</v>
      </c>
      <c r="F11" s="174">
        <v>172865</v>
      </c>
      <c r="G11" s="174">
        <v>2</v>
      </c>
      <c r="H11" s="174">
        <v>2</v>
      </c>
      <c r="I11" s="174" t="s">
        <v>1</v>
      </c>
      <c r="J11" s="174">
        <v>133352</v>
      </c>
      <c r="K11" s="174">
        <v>130352</v>
      </c>
      <c r="L11" s="174">
        <v>3000</v>
      </c>
      <c r="M11" s="57" t="s">
        <v>158</v>
      </c>
      <c r="N11" s="17" t="s">
        <v>159</v>
      </c>
      <c r="O11" s="57" t="s">
        <v>58</v>
      </c>
      <c r="Q11" s="15">
        <v>77.14</v>
      </c>
    </row>
    <row r="12" spans="1:17" ht="14.45" customHeight="1">
      <c r="A12" s="111" t="s">
        <v>136</v>
      </c>
      <c r="B12" s="9" t="s">
        <v>57</v>
      </c>
      <c r="C12" s="13">
        <v>46</v>
      </c>
      <c r="D12" s="14">
        <v>4</v>
      </c>
      <c r="E12" s="174">
        <v>21</v>
      </c>
      <c r="F12" s="174">
        <v>187440</v>
      </c>
      <c r="G12" s="174">
        <v>2</v>
      </c>
      <c r="H12" s="174">
        <v>2</v>
      </c>
      <c r="I12" s="174" t="s">
        <v>1</v>
      </c>
      <c r="J12" s="174">
        <v>145482</v>
      </c>
      <c r="K12" s="174">
        <v>141944</v>
      </c>
      <c r="L12" s="174">
        <v>3538</v>
      </c>
      <c r="M12" s="57" t="s">
        <v>160</v>
      </c>
      <c r="N12" s="17" t="s">
        <v>159</v>
      </c>
      <c r="O12" s="57" t="s">
        <v>6</v>
      </c>
      <c r="Q12" s="15">
        <v>77.62</v>
      </c>
    </row>
    <row r="13" spans="1:17" ht="14.45" customHeight="1">
      <c r="A13" s="111" t="s">
        <v>137</v>
      </c>
      <c r="B13" s="9" t="s">
        <v>56</v>
      </c>
      <c r="C13" s="13">
        <v>49</v>
      </c>
      <c r="D13" s="14">
        <v>4</v>
      </c>
      <c r="E13" s="174">
        <v>24</v>
      </c>
      <c r="F13" s="174">
        <v>214423</v>
      </c>
      <c r="G13" s="174">
        <v>1</v>
      </c>
      <c r="H13" s="174">
        <v>1</v>
      </c>
      <c r="I13" s="174" t="s">
        <v>1</v>
      </c>
      <c r="J13" s="174">
        <v>142460</v>
      </c>
      <c r="K13" s="174">
        <v>124791</v>
      </c>
      <c r="L13" s="174">
        <v>17669</v>
      </c>
      <c r="M13" s="57" t="s">
        <v>161</v>
      </c>
      <c r="N13" s="17" t="s">
        <v>159</v>
      </c>
      <c r="O13" s="57" t="s">
        <v>6</v>
      </c>
      <c r="Q13" s="15">
        <v>66.44</v>
      </c>
    </row>
    <row r="14" spans="1:17" ht="14.45" customHeight="1">
      <c r="A14" s="111" t="s">
        <v>138</v>
      </c>
      <c r="B14" s="9" t="s">
        <v>55</v>
      </c>
      <c r="C14" s="13">
        <v>53</v>
      </c>
      <c r="D14" s="14">
        <v>4</v>
      </c>
      <c r="E14" s="174" t="s">
        <v>1030</v>
      </c>
      <c r="F14" s="174">
        <v>246531</v>
      </c>
      <c r="G14" s="174">
        <v>4</v>
      </c>
      <c r="H14" s="174">
        <v>3</v>
      </c>
      <c r="I14" s="174">
        <v>1</v>
      </c>
      <c r="J14" s="174">
        <v>135385</v>
      </c>
      <c r="K14" s="174">
        <v>133503</v>
      </c>
      <c r="L14" s="174">
        <v>1882</v>
      </c>
      <c r="M14" s="57" t="s">
        <v>162</v>
      </c>
      <c r="N14" s="17" t="s">
        <v>159</v>
      </c>
      <c r="O14" s="57" t="s">
        <v>6</v>
      </c>
      <c r="Q14" s="15">
        <v>54.92</v>
      </c>
    </row>
    <row r="15" spans="1:17" ht="14.45" customHeight="1">
      <c r="A15" s="111" t="s">
        <v>139</v>
      </c>
      <c r="B15" s="9" t="s">
        <v>54</v>
      </c>
      <c r="C15" s="13">
        <v>57</v>
      </c>
      <c r="D15" s="14">
        <v>4</v>
      </c>
      <c r="E15" s="174">
        <v>21</v>
      </c>
      <c r="F15" s="174">
        <v>278488</v>
      </c>
      <c r="G15" s="174">
        <v>2</v>
      </c>
      <c r="H15" s="174">
        <v>1</v>
      </c>
      <c r="I15" s="174">
        <v>1</v>
      </c>
      <c r="J15" s="174">
        <v>214786</v>
      </c>
      <c r="K15" s="174">
        <v>208741</v>
      </c>
      <c r="L15" s="174">
        <v>6045</v>
      </c>
      <c r="M15" s="57" t="s">
        <v>163</v>
      </c>
      <c r="N15" s="17" t="s">
        <v>159</v>
      </c>
      <c r="O15" s="57" t="s">
        <v>6</v>
      </c>
      <c r="Q15" s="15">
        <v>77.13</v>
      </c>
    </row>
    <row r="16" spans="1:17" ht="14.45" customHeight="1">
      <c r="A16" s="111" t="s">
        <v>140</v>
      </c>
      <c r="B16" s="9" t="s">
        <v>53</v>
      </c>
      <c r="C16" s="13">
        <v>61</v>
      </c>
      <c r="D16" s="14">
        <v>12</v>
      </c>
      <c r="E16" s="174">
        <v>23</v>
      </c>
      <c r="F16" s="174">
        <v>369050</v>
      </c>
      <c r="G16" s="174">
        <v>1</v>
      </c>
      <c r="H16" s="174">
        <v>1</v>
      </c>
      <c r="I16" s="174" t="s">
        <v>1</v>
      </c>
      <c r="J16" s="174">
        <v>271398</v>
      </c>
      <c r="K16" s="174">
        <v>261889</v>
      </c>
      <c r="L16" s="174">
        <v>9509</v>
      </c>
      <c r="M16" s="57" t="s">
        <v>164</v>
      </c>
      <c r="N16" s="17" t="s">
        <v>159</v>
      </c>
      <c r="O16" s="57" t="s">
        <v>6</v>
      </c>
      <c r="Q16" s="15">
        <v>73.540000000000006</v>
      </c>
    </row>
    <row r="17" spans="1:17" ht="14.45" customHeight="1">
      <c r="A17" s="111" t="s">
        <v>141</v>
      </c>
      <c r="B17" s="9" t="s">
        <v>52</v>
      </c>
      <c r="C17" s="55">
        <v>66</v>
      </c>
      <c r="D17" s="54">
        <v>11</v>
      </c>
      <c r="E17" s="174">
        <v>19</v>
      </c>
      <c r="F17" s="174" t="s">
        <v>712</v>
      </c>
      <c r="G17" s="174">
        <v>2</v>
      </c>
      <c r="H17" s="174">
        <v>2</v>
      </c>
      <c r="I17" s="174" t="s">
        <v>1</v>
      </c>
      <c r="J17" s="174">
        <v>394712</v>
      </c>
      <c r="K17" s="174">
        <v>383797</v>
      </c>
      <c r="L17" s="174">
        <v>10915</v>
      </c>
      <c r="M17" s="57" t="s">
        <v>165</v>
      </c>
      <c r="N17" s="17" t="s">
        <v>166</v>
      </c>
      <c r="O17" s="57" t="s">
        <v>51</v>
      </c>
      <c r="Q17" s="14" t="s">
        <v>710</v>
      </c>
    </row>
    <row r="18" spans="1:17" s="8" customFormat="1" ht="14.45" customHeight="1">
      <c r="A18" s="111" t="s">
        <v>167</v>
      </c>
      <c r="B18" s="9" t="s">
        <v>50</v>
      </c>
      <c r="C18" s="55">
        <v>70</v>
      </c>
      <c r="D18" s="54">
        <v>11</v>
      </c>
      <c r="E18" s="174">
        <v>14</v>
      </c>
      <c r="F18" s="174">
        <v>583060</v>
      </c>
      <c r="G18" s="174">
        <v>3</v>
      </c>
      <c r="H18" s="174">
        <v>3</v>
      </c>
      <c r="I18" s="174" t="s">
        <v>1</v>
      </c>
      <c r="J18" s="174">
        <v>436881</v>
      </c>
      <c r="K18" s="174">
        <v>426602</v>
      </c>
      <c r="L18" s="174">
        <v>10279</v>
      </c>
      <c r="M18" s="57" t="s">
        <v>168</v>
      </c>
      <c r="N18" s="17" t="s">
        <v>159</v>
      </c>
      <c r="O18" s="57" t="s">
        <v>6</v>
      </c>
      <c r="Q18" s="15">
        <v>74.930000000000007</v>
      </c>
    </row>
    <row r="19" spans="1:17" s="8" customFormat="1" ht="14.45" customHeight="1">
      <c r="A19" s="111" t="s">
        <v>169</v>
      </c>
      <c r="B19" s="9" t="s">
        <v>49</v>
      </c>
      <c r="C19" s="55">
        <v>74</v>
      </c>
      <c r="D19" s="54">
        <v>11</v>
      </c>
      <c r="E19" s="174">
        <v>16</v>
      </c>
      <c r="F19" s="174">
        <v>688437</v>
      </c>
      <c r="G19" s="174">
        <v>1</v>
      </c>
      <c r="H19" s="174">
        <v>1</v>
      </c>
      <c r="I19" s="174" t="s">
        <v>1</v>
      </c>
      <c r="J19" s="174">
        <v>495293</v>
      </c>
      <c r="K19" s="174">
        <v>413936</v>
      </c>
      <c r="L19" s="174">
        <v>81357</v>
      </c>
      <c r="M19" s="57" t="s">
        <v>168</v>
      </c>
      <c r="N19" s="17" t="s">
        <v>159</v>
      </c>
      <c r="O19" s="57" t="s">
        <v>6</v>
      </c>
      <c r="Q19" s="15">
        <v>71.94</v>
      </c>
    </row>
    <row r="20" spans="1:17" s="8" customFormat="1" ht="14.45" customHeight="1">
      <c r="A20" s="111" t="s">
        <v>170</v>
      </c>
      <c r="B20" s="9" t="s">
        <v>48</v>
      </c>
      <c r="C20" s="55">
        <v>78</v>
      </c>
      <c r="D20" s="54">
        <v>12</v>
      </c>
      <c r="E20" s="174">
        <v>2</v>
      </c>
      <c r="F20" s="174">
        <v>788588</v>
      </c>
      <c r="G20" s="174">
        <v>4</v>
      </c>
      <c r="H20" s="174">
        <v>4</v>
      </c>
      <c r="I20" s="174" t="s">
        <v>1</v>
      </c>
      <c r="J20" s="174">
        <v>595885</v>
      </c>
      <c r="K20" s="174">
        <v>574198</v>
      </c>
      <c r="L20" s="174">
        <v>21687</v>
      </c>
      <c r="M20" s="57" t="s">
        <v>171</v>
      </c>
      <c r="N20" s="17" t="s">
        <v>159</v>
      </c>
      <c r="O20" s="57" t="s">
        <v>6</v>
      </c>
      <c r="Q20" s="15">
        <v>75.56</v>
      </c>
    </row>
    <row r="21" spans="1:17" s="8" customFormat="1" ht="14.45" customHeight="1">
      <c r="A21" s="111" t="s">
        <v>172</v>
      </c>
      <c r="B21" s="9" t="s">
        <v>47</v>
      </c>
      <c r="C21" s="55">
        <v>82</v>
      </c>
      <c r="D21" s="54">
        <v>11</v>
      </c>
      <c r="E21" s="174">
        <v>27</v>
      </c>
      <c r="F21" s="174">
        <v>896142</v>
      </c>
      <c r="G21" s="174">
        <v>4</v>
      </c>
      <c r="H21" s="174">
        <v>3</v>
      </c>
      <c r="I21" s="174">
        <v>1</v>
      </c>
      <c r="J21" s="174">
        <v>616112</v>
      </c>
      <c r="K21" s="174">
        <v>602948</v>
      </c>
      <c r="L21" s="174">
        <v>13164</v>
      </c>
      <c r="M21" s="57" t="s">
        <v>171</v>
      </c>
      <c r="N21" s="17" t="s">
        <v>159</v>
      </c>
      <c r="O21" s="57" t="s">
        <v>6</v>
      </c>
      <c r="Q21" s="15">
        <v>68.75</v>
      </c>
    </row>
    <row r="22" spans="1:17" s="8" customFormat="1" ht="14.45" customHeight="1">
      <c r="A22" s="111" t="s">
        <v>173</v>
      </c>
      <c r="B22" s="9" t="s">
        <v>46</v>
      </c>
      <c r="C22" s="55">
        <v>86</v>
      </c>
      <c r="D22" s="54">
        <v>3</v>
      </c>
      <c r="E22" s="174">
        <v>15</v>
      </c>
      <c r="F22" s="174">
        <v>1011580</v>
      </c>
      <c r="G22" s="174">
        <v>3</v>
      </c>
      <c r="H22" s="174">
        <v>2</v>
      </c>
      <c r="I22" s="174">
        <v>1</v>
      </c>
      <c r="J22" s="174">
        <v>594529</v>
      </c>
      <c r="K22" s="174">
        <v>585925</v>
      </c>
      <c r="L22" s="174">
        <v>8604</v>
      </c>
      <c r="M22" s="57" t="s">
        <v>174</v>
      </c>
      <c r="N22" s="17" t="s">
        <v>175</v>
      </c>
      <c r="O22" s="57" t="s">
        <v>44</v>
      </c>
      <c r="Q22" s="15">
        <v>58.77</v>
      </c>
    </row>
    <row r="23" spans="1:17" s="8" customFormat="1" ht="14.45" customHeight="1">
      <c r="A23" s="111" t="s">
        <v>176</v>
      </c>
      <c r="B23" s="9" t="s">
        <v>45</v>
      </c>
      <c r="C23" s="55">
        <v>86</v>
      </c>
      <c r="D23" s="54">
        <v>11</v>
      </c>
      <c r="E23" s="174">
        <v>29</v>
      </c>
      <c r="F23" s="174">
        <v>1035387</v>
      </c>
      <c r="G23" s="174">
        <v>3</v>
      </c>
      <c r="H23" s="174">
        <v>2</v>
      </c>
      <c r="I23" s="174">
        <v>1</v>
      </c>
      <c r="J23" s="174">
        <v>678744</v>
      </c>
      <c r="K23" s="174">
        <v>668112</v>
      </c>
      <c r="L23" s="174">
        <v>10632</v>
      </c>
      <c r="M23" s="57" t="s">
        <v>174</v>
      </c>
      <c r="N23" s="17" t="s">
        <v>175</v>
      </c>
      <c r="O23" s="57" t="s">
        <v>44</v>
      </c>
      <c r="Q23" s="15">
        <v>65.55</v>
      </c>
    </row>
    <row r="24" spans="1:17" s="8" customFormat="1" ht="14.45" customHeight="1">
      <c r="A24" s="111" t="s">
        <v>177</v>
      </c>
      <c r="B24" s="9" t="s">
        <v>43</v>
      </c>
      <c r="C24" s="55">
        <v>90</v>
      </c>
      <c r="D24" s="54">
        <v>12</v>
      </c>
      <c r="E24" s="174">
        <v>1</v>
      </c>
      <c r="F24" s="174" t="s">
        <v>709</v>
      </c>
      <c r="G24" s="174">
        <v>3</v>
      </c>
      <c r="H24" s="174">
        <v>3</v>
      </c>
      <c r="I24" s="14" t="s">
        <v>1</v>
      </c>
      <c r="J24" s="174">
        <v>810723</v>
      </c>
      <c r="K24" s="174">
        <v>799904</v>
      </c>
      <c r="L24" s="174">
        <v>10819</v>
      </c>
      <c r="M24" s="57" t="s">
        <v>178</v>
      </c>
      <c r="N24" s="17" t="s">
        <v>159</v>
      </c>
      <c r="O24" s="57" t="s">
        <v>6</v>
      </c>
      <c r="Q24" s="15" t="s">
        <v>711</v>
      </c>
    </row>
    <row r="25" spans="1:17" s="8" customFormat="1" ht="14.45" customHeight="1">
      <c r="A25" s="111" t="s">
        <v>179</v>
      </c>
      <c r="B25" s="58" t="s">
        <v>42</v>
      </c>
      <c r="C25" s="55">
        <v>94</v>
      </c>
      <c r="D25" s="54">
        <v>12</v>
      </c>
      <c r="E25" s="174">
        <v>3</v>
      </c>
      <c r="F25" s="174">
        <v>1319334</v>
      </c>
      <c r="G25" s="174">
        <v>3</v>
      </c>
      <c r="H25" s="174">
        <v>3</v>
      </c>
      <c r="I25" s="174" t="s">
        <v>1</v>
      </c>
      <c r="J25" s="174">
        <v>814908</v>
      </c>
      <c r="K25" s="174">
        <v>803728</v>
      </c>
      <c r="L25" s="174">
        <v>11180</v>
      </c>
      <c r="M25" s="57" t="s">
        <v>180</v>
      </c>
      <c r="N25" s="17" t="s">
        <v>181</v>
      </c>
      <c r="O25" s="57" t="s">
        <v>6</v>
      </c>
      <c r="Q25" s="15">
        <v>61.766618612117931</v>
      </c>
    </row>
    <row r="26" spans="1:17" s="8" customFormat="1" ht="14.45" customHeight="1">
      <c r="A26" s="111" t="s">
        <v>182</v>
      </c>
      <c r="B26" s="9" t="s">
        <v>41</v>
      </c>
      <c r="C26" s="55">
        <v>98</v>
      </c>
      <c r="D26" s="54">
        <v>12</v>
      </c>
      <c r="E26" s="174">
        <v>5</v>
      </c>
      <c r="F26" s="174">
        <v>1437190</v>
      </c>
      <c r="G26" s="174">
        <v>3</v>
      </c>
      <c r="H26" s="174">
        <v>3</v>
      </c>
      <c r="I26" s="14" t="s">
        <v>1</v>
      </c>
      <c r="J26" s="174">
        <v>772180</v>
      </c>
      <c r="K26" s="174">
        <v>758722</v>
      </c>
      <c r="L26" s="174">
        <v>13458</v>
      </c>
      <c r="M26" s="57" t="s">
        <v>183</v>
      </c>
      <c r="N26" s="17" t="s">
        <v>159</v>
      </c>
      <c r="O26" s="57" t="s">
        <v>6</v>
      </c>
      <c r="Q26" s="15">
        <f t="shared" ref="Q26" si="0">J26/F26*100</f>
        <v>53.728456223603004</v>
      </c>
    </row>
    <row r="27" spans="1:17" s="8" customFormat="1" ht="14.45" customHeight="1">
      <c r="A27" s="596" t="s">
        <v>661</v>
      </c>
      <c r="B27" s="597"/>
      <c r="C27" s="55"/>
      <c r="D27" s="54"/>
      <c r="E27" s="174"/>
      <c r="F27" s="174"/>
      <c r="G27" s="174"/>
      <c r="H27" s="174"/>
      <c r="I27" s="14"/>
      <c r="J27" s="174"/>
      <c r="K27" s="174"/>
      <c r="L27" s="174"/>
      <c r="M27" s="57"/>
      <c r="N27" s="17"/>
      <c r="O27" s="57"/>
      <c r="Q27" s="15"/>
    </row>
    <row r="28" spans="1:17" s="8" customFormat="1" ht="14.45" customHeight="1">
      <c r="A28" s="111" t="s">
        <v>659</v>
      </c>
      <c r="B28" s="9" t="s">
        <v>274</v>
      </c>
      <c r="C28" s="55">
        <v>103</v>
      </c>
      <c r="D28" s="54">
        <v>11</v>
      </c>
      <c r="E28" s="174">
        <v>29</v>
      </c>
      <c r="F28" s="174">
        <v>1568713</v>
      </c>
      <c r="G28" s="174">
        <v>3</v>
      </c>
      <c r="H28" s="174">
        <v>3</v>
      </c>
      <c r="I28" s="14" t="s">
        <v>1</v>
      </c>
      <c r="J28" s="174">
        <v>984099</v>
      </c>
      <c r="K28" s="174">
        <v>965490</v>
      </c>
      <c r="L28" s="174">
        <v>18609</v>
      </c>
      <c r="M28" s="57" t="s">
        <v>662</v>
      </c>
      <c r="N28" s="17" t="s">
        <v>663</v>
      </c>
      <c r="O28" s="57" t="s">
        <v>44</v>
      </c>
      <c r="Q28" s="15">
        <v>62.73</v>
      </c>
    </row>
    <row r="29" spans="1:17" ht="14.45" customHeight="1">
      <c r="A29" s="4" t="s">
        <v>275</v>
      </c>
      <c r="B29" s="16" t="s">
        <v>276</v>
      </c>
      <c r="C29" s="55">
        <v>103</v>
      </c>
      <c r="D29" s="54">
        <v>11</v>
      </c>
      <c r="E29" s="174">
        <v>29</v>
      </c>
      <c r="F29" s="174">
        <v>313670</v>
      </c>
      <c r="G29" s="174" t="s">
        <v>1</v>
      </c>
      <c r="H29" s="174" t="s">
        <v>1</v>
      </c>
      <c r="I29" s="174" t="s">
        <v>1</v>
      </c>
      <c r="J29" s="174">
        <v>185040</v>
      </c>
      <c r="K29" s="174">
        <v>181690</v>
      </c>
      <c r="L29" s="174">
        <v>3350</v>
      </c>
      <c r="M29" s="53" t="s">
        <v>40</v>
      </c>
      <c r="N29" s="53"/>
      <c r="O29" s="53" t="s">
        <v>39</v>
      </c>
      <c r="Q29" s="15">
        <v>58.990001678466797</v>
      </c>
    </row>
    <row r="30" spans="1:17" ht="14.45" customHeight="1">
      <c r="A30" s="4" t="s">
        <v>277</v>
      </c>
      <c r="B30" s="16" t="s">
        <v>288</v>
      </c>
      <c r="C30" s="55">
        <v>103</v>
      </c>
      <c r="D30" s="54">
        <v>11</v>
      </c>
      <c r="E30" s="174">
        <v>29</v>
      </c>
      <c r="F30" s="174">
        <v>292742</v>
      </c>
      <c r="G30" s="174" t="s">
        <v>1</v>
      </c>
      <c r="H30" s="174" t="s">
        <v>1</v>
      </c>
      <c r="I30" s="174" t="s">
        <v>1</v>
      </c>
      <c r="J30" s="174">
        <v>185550</v>
      </c>
      <c r="K30" s="174">
        <v>182035</v>
      </c>
      <c r="L30" s="174">
        <v>3515</v>
      </c>
      <c r="M30" s="53" t="s">
        <v>40</v>
      </c>
      <c r="N30" s="53"/>
      <c r="O30" s="53" t="s">
        <v>39</v>
      </c>
      <c r="Q30" s="15">
        <v>63.380001068115234</v>
      </c>
    </row>
    <row r="31" spans="1:17" ht="14.45" customHeight="1">
      <c r="A31" s="4" t="s">
        <v>278</v>
      </c>
      <c r="B31" s="16" t="s">
        <v>292</v>
      </c>
      <c r="C31" s="55">
        <v>103</v>
      </c>
      <c r="D31" s="54">
        <v>11</v>
      </c>
      <c r="E31" s="174">
        <v>29</v>
      </c>
      <c r="F31" s="174">
        <v>71122</v>
      </c>
      <c r="G31" s="174" t="s">
        <v>1</v>
      </c>
      <c r="H31" s="174" t="s">
        <v>1</v>
      </c>
      <c r="I31" s="174" t="s">
        <v>1</v>
      </c>
      <c r="J31" s="174">
        <v>45879</v>
      </c>
      <c r="K31" s="174">
        <v>44975</v>
      </c>
      <c r="L31" s="174">
        <v>904</v>
      </c>
      <c r="M31" s="53" t="s">
        <v>40</v>
      </c>
      <c r="N31" s="53"/>
      <c r="O31" s="53" t="s">
        <v>39</v>
      </c>
      <c r="Q31" s="15">
        <v>64.510002136230469</v>
      </c>
    </row>
    <row r="32" spans="1:17" ht="14.45" customHeight="1">
      <c r="A32" s="4" t="s">
        <v>279</v>
      </c>
      <c r="B32" s="56" t="s">
        <v>291</v>
      </c>
      <c r="C32" s="55">
        <v>103</v>
      </c>
      <c r="D32" s="54">
        <v>11</v>
      </c>
      <c r="E32" s="174">
        <v>29</v>
      </c>
      <c r="F32" s="174">
        <v>118823</v>
      </c>
      <c r="G32" s="174" t="s">
        <v>1</v>
      </c>
      <c r="H32" s="174" t="s">
        <v>1</v>
      </c>
      <c r="I32" s="174" t="s">
        <v>1</v>
      </c>
      <c r="J32" s="174">
        <v>74553</v>
      </c>
      <c r="K32" s="174">
        <v>73203</v>
      </c>
      <c r="L32" s="174">
        <v>1350</v>
      </c>
      <c r="M32" s="53" t="s">
        <v>40</v>
      </c>
      <c r="N32" s="53"/>
      <c r="O32" s="53" t="s">
        <v>39</v>
      </c>
      <c r="Q32" s="15">
        <v>62.740001678466797</v>
      </c>
    </row>
    <row r="33" spans="1:18" ht="14.45" customHeight="1">
      <c r="A33" s="4" t="s">
        <v>282</v>
      </c>
      <c r="B33" s="16" t="s">
        <v>293</v>
      </c>
      <c r="C33" s="55">
        <v>103</v>
      </c>
      <c r="D33" s="54">
        <v>11</v>
      </c>
      <c r="E33" s="174">
        <v>29</v>
      </c>
      <c r="F33" s="174">
        <v>110212</v>
      </c>
      <c r="G33" s="174" t="s">
        <v>1</v>
      </c>
      <c r="H33" s="174" t="s">
        <v>1</v>
      </c>
      <c r="I33" s="174" t="s">
        <v>1</v>
      </c>
      <c r="J33" s="174">
        <v>66846</v>
      </c>
      <c r="K33" s="174">
        <v>65804</v>
      </c>
      <c r="L33" s="174">
        <v>1042</v>
      </c>
      <c r="M33" s="53" t="s">
        <v>40</v>
      </c>
      <c r="N33" s="53"/>
      <c r="O33" s="53" t="s">
        <v>39</v>
      </c>
      <c r="Q33" s="15">
        <v>60.650001525878906</v>
      </c>
    </row>
    <row r="34" spans="1:18" ht="14.45" customHeight="1">
      <c r="A34" s="4" t="s">
        <v>283</v>
      </c>
      <c r="B34" s="16" t="s">
        <v>294</v>
      </c>
      <c r="C34" s="55">
        <v>103</v>
      </c>
      <c r="D34" s="54">
        <v>11</v>
      </c>
      <c r="E34" s="174">
        <v>29</v>
      </c>
      <c r="F34" s="14">
        <v>64354</v>
      </c>
      <c r="G34" s="174" t="s">
        <v>1</v>
      </c>
      <c r="H34" s="174" t="s">
        <v>1</v>
      </c>
      <c r="I34" s="174" t="s">
        <v>1</v>
      </c>
      <c r="J34" s="174">
        <v>43064</v>
      </c>
      <c r="K34" s="174">
        <v>42265</v>
      </c>
      <c r="L34" s="174">
        <v>799</v>
      </c>
      <c r="M34" s="53" t="s">
        <v>40</v>
      </c>
      <c r="N34" s="53"/>
      <c r="O34" s="53" t="s">
        <v>39</v>
      </c>
      <c r="Q34" s="15">
        <v>66.919998168945312</v>
      </c>
    </row>
    <row r="35" spans="1:18" ht="14.45" customHeight="1">
      <c r="A35" s="4" t="s">
        <v>284</v>
      </c>
      <c r="B35" s="16" t="s">
        <v>295</v>
      </c>
      <c r="C35" s="55">
        <v>103</v>
      </c>
      <c r="D35" s="54">
        <v>11</v>
      </c>
      <c r="E35" s="174">
        <v>29</v>
      </c>
      <c r="F35" s="174">
        <v>109434</v>
      </c>
      <c r="G35" s="174" t="s">
        <v>1</v>
      </c>
      <c r="H35" s="174" t="s">
        <v>1</v>
      </c>
      <c r="I35" s="174" t="s">
        <v>1</v>
      </c>
      <c r="J35" s="174">
        <v>64845</v>
      </c>
      <c r="K35" s="174">
        <v>63641</v>
      </c>
      <c r="L35" s="174">
        <v>1204</v>
      </c>
      <c r="M35" s="53" t="s">
        <v>40</v>
      </c>
      <c r="N35" s="53"/>
      <c r="O35" s="53" t="s">
        <v>39</v>
      </c>
      <c r="Q35" s="15">
        <v>59.25</v>
      </c>
    </row>
    <row r="36" spans="1:18" ht="14.45" customHeight="1">
      <c r="A36" s="4" t="s">
        <v>281</v>
      </c>
      <c r="B36" s="16" t="s">
        <v>290</v>
      </c>
      <c r="C36" s="55">
        <v>103</v>
      </c>
      <c r="D36" s="54">
        <v>11</v>
      </c>
      <c r="E36" s="174">
        <v>29</v>
      </c>
      <c r="F36" s="174">
        <v>141109</v>
      </c>
      <c r="G36" s="174" t="s">
        <v>1</v>
      </c>
      <c r="H36" s="174" t="s">
        <v>1</v>
      </c>
      <c r="I36" s="174" t="s">
        <v>1</v>
      </c>
      <c r="J36" s="174">
        <v>89972</v>
      </c>
      <c r="K36" s="174">
        <v>88024</v>
      </c>
      <c r="L36" s="174">
        <v>1948</v>
      </c>
      <c r="M36" s="53" t="s">
        <v>40</v>
      </c>
      <c r="N36" s="53"/>
      <c r="O36" s="53" t="s">
        <v>39</v>
      </c>
      <c r="Q36" s="15">
        <v>63.759998321533203</v>
      </c>
    </row>
    <row r="37" spans="1:18" ht="14.45" customHeight="1">
      <c r="A37" s="4" t="s">
        <v>285</v>
      </c>
      <c r="B37" s="16" t="s">
        <v>296</v>
      </c>
      <c r="C37" s="55">
        <v>103</v>
      </c>
      <c r="D37" s="54">
        <v>11</v>
      </c>
      <c r="E37" s="174">
        <v>29</v>
      </c>
      <c r="F37" s="174">
        <v>89895</v>
      </c>
      <c r="G37" s="174" t="s">
        <v>1</v>
      </c>
      <c r="H37" s="174" t="s">
        <v>1</v>
      </c>
      <c r="I37" s="174" t="s">
        <v>1</v>
      </c>
      <c r="J37" s="174">
        <v>56205</v>
      </c>
      <c r="K37" s="174">
        <v>54962</v>
      </c>
      <c r="L37" s="174">
        <v>1243</v>
      </c>
      <c r="M37" s="53" t="s">
        <v>40</v>
      </c>
      <c r="N37" s="53"/>
      <c r="O37" s="53" t="s">
        <v>39</v>
      </c>
      <c r="Q37" s="15">
        <v>62.520000457763672</v>
      </c>
    </row>
    <row r="38" spans="1:18" ht="14.45" customHeight="1">
      <c r="A38" s="4" t="s">
        <v>280</v>
      </c>
      <c r="B38" s="16" t="s">
        <v>289</v>
      </c>
      <c r="C38" s="55">
        <v>103</v>
      </c>
      <c r="D38" s="54">
        <v>11</v>
      </c>
      <c r="E38" s="174">
        <v>29</v>
      </c>
      <c r="F38" s="174">
        <v>162143</v>
      </c>
      <c r="G38" s="174" t="s">
        <v>1</v>
      </c>
      <c r="H38" s="174" t="s">
        <v>1</v>
      </c>
      <c r="I38" s="174" t="s">
        <v>1</v>
      </c>
      <c r="J38" s="174">
        <v>103204</v>
      </c>
      <c r="K38" s="174">
        <v>101323</v>
      </c>
      <c r="L38" s="174">
        <v>1881</v>
      </c>
      <c r="M38" s="53" t="s">
        <v>40</v>
      </c>
      <c r="N38" s="53"/>
      <c r="O38" s="53" t="s">
        <v>39</v>
      </c>
      <c r="Q38" s="15">
        <v>63.650001525878906</v>
      </c>
    </row>
    <row r="39" spans="1:18" ht="14.45" customHeight="1">
      <c r="A39" s="4" t="s">
        <v>286</v>
      </c>
      <c r="B39" s="16" t="s">
        <v>297</v>
      </c>
      <c r="C39" s="55">
        <v>103</v>
      </c>
      <c r="D39" s="54">
        <v>11</v>
      </c>
      <c r="E39" s="174">
        <v>29</v>
      </c>
      <c r="F39" s="174">
        <v>38224</v>
      </c>
      <c r="G39" s="174" t="s">
        <v>1</v>
      </c>
      <c r="H39" s="174" t="s">
        <v>1</v>
      </c>
      <c r="I39" s="174" t="s">
        <v>1</v>
      </c>
      <c r="J39" s="174">
        <v>28104</v>
      </c>
      <c r="K39" s="174">
        <v>27611</v>
      </c>
      <c r="L39" s="174">
        <v>493</v>
      </c>
      <c r="M39" s="53" t="s">
        <v>40</v>
      </c>
      <c r="N39" s="53"/>
      <c r="O39" s="53" t="s">
        <v>39</v>
      </c>
      <c r="Q39" s="15">
        <v>73.519996643066406</v>
      </c>
    </row>
    <row r="40" spans="1:18" ht="14.45" customHeight="1">
      <c r="A40" s="4" t="s">
        <v>287</v>
      </c>
      <c r="B40" s="16" t="s">
        <v>298</v>
      </c>
      <c r="C40" s="55">
        <v>103</v>
      </c>
      <c r="D40" s="54">
        <v>11</v>
      </c>
      <c r="E40" s="174">
        <v>29</v>
      </c>
      <c r="F40" s="174">
        <v>48584</v>
      </c>
      <c r="G40" s="174" t="s">
        <v>1</v>
      </c>
      <c r="H40" s="174" t="s">
        <v>1</v>
      </c>
      <c r="I40" s="174" t="s">
        <v>1</v>
      </c>
      <c r="J40" s="174">
        <v>34402</v>
      </c>
      <c r="K40" s="174">
        <v>33702</v>
      </c>
      <c r="L40" s="174">
        <v>700</v>
      </c>
      <c r="M40" s="53" t="s">
        <v>40</v>
      </c>
      <c r="N40" s="53"/>
      <c r="O40" s="53" t="s">
        <v>39</v>
      </c>
      <c r="Q40" s="15">
        <v>70.80999755859375</v>
      </c>
    </row>
    <row r="41" spans="1:18" ht="14.45" customHeight="1" thickBot="1">
      <c r="A41" s="7" t="s">
        <v>1051</v>
      </c>
      <c r="B41" s="18" t="s">
        <v>299</v>
      </c>
      <c r="C41" s="52">
        <v>103</v>
      </c>
      <c r="D41" s="51">
        <v>11</v>
      </c>
      <c r="E41" s="21">
        <v>29</v>
      </c>
      <c r="F41" s="21">
        <v>8401</v>
      </c>
      <c r="G41" s="21" t="s">
        <v>1</v>
      </c>
      <c r="H41" s="21" t="s">
        <v>1</v>
      </c>
      <c r="I41" s="21" t="s">
        <v>1</v>
      </c>
      <c r="J41" s="21">
        <v>6435</v>
      </c>
      <c r="K41" s="21">
        <v>6255</v>
      </c>
      <c r="L41" s="21">
        <v>180</v>
      </c>
      <c r="M41" s="50" t="s">
        <v>40</v>
      </c>
      <c r="N41" s="50"/>
      <c r="O41" s="50" t="s">
        <v>39</v>
      </c>
      <c r="P41" s="6"/>
      <c r="Q41" s="22">
        <v>76.599998474121094</v>
      </c>
    </row>
    <row r="42" spans="1:18" s="421" customFormat="1" ht="15" customHeight="1">
      <c r="A42" s="433" t="s">
        <v>1052</v>
      </c>
      <c r="J42" s="23" t="s">
        <v>1053</v>
      </c>
      <c r="M42" s="48"/>
      <c r="R42" s="49"/>
    </row>
    <row r="43" spans="1:18" s="421" customFormat="1" ht="15" customHeight="1">
      <c r="A43" s="422" t="s">
        <v>1057</v>
      </c>
      <c r="J43" s="74" t="s">
        <v>1061</v>
      </c>
    </row>
    <row r="44" spans="1:18" ht="15" customHeight="1">
      <c r="A44" s="204"/>
      <c r="J44" s="97"/>
      <c r="M44" s="3"/>
    </row>
    <row r="45" spans="1:18" ht="20.100000000000001" customHeight="1">
      <c r="A45" s="381"/>
      <c r="M45" s="3"/>
    </row>
    <row r="46" spans="1:18" ht="20.100000000000001" customHeight="1">
      <c r="A46" s="381"/>
      <c r="M46" s="3"/>
    </row>
    <row r="47" spans="1:18" s="182" customFormat="1" ht="20.100000000000001" customHeight="1">
      <c r="A47" s="381"/>
    </row>
    <row r="48" spans="1:18" ht="20.100000000000001" customHeight="1">
      <c r="A48" s="381"/>
      <c r="M48" s="3"/>
    </row>
    <row r="49" spans="1:13" s="182" customFormat="1" ht="20.100000000000001" customHeight="1">
      <c r="A49" s="381"/>
      <c r="B49" s="382"/>
      <c r="C49" s="382"/>
      <c r="D49" s="382"/>
      <c r="E49" s="382"/>
    </row>
    <row r="50" spans="1:13" ht="20.100000000000001" customHeight="1">
      <c r="M50" s="3"/>
    </row>
    <row r="51" spans="1:13" s="182" customFormat="1" ht="20.100000000000001" customHeight="1"/>
    <row r="52" spans="1:13" s="182" customFormat="1" ht="20.100000000000001" customHeight="1"/>
    <row r="53" spans="1:13" s="182" customFormat="1" ht="20.100000000000001" customHeight="1"/>
    <row r="54" spans="1:13" ht="20.100000000000001" customHeight="1">
      <c r="M54" s="3"/>
    </row>
    <row r="55" spans="1:13" ht="20.100000000000001" customHeight="1">
      <c r="M55" s="3"/>
    </row>
    <row r="56" spans="1:13" ht="20.100000000000001" customHeight="1">
      <c r="M56" s="3"/>
    </row>
  </sheetData>
  <mergeCells count="27">
    <mergeCell ref="D6:D7"/>
    <mergeCell ref="E6:E7"/>
    <mergeCell ref="F6:F7"/>
    <mergeCell ref="G6:G7"/>
    <mergeCell ref="H6:H7"/>
    <mergeCell ref="I6:I7"/>
    <mergeCell ref="M4:O4"/>
    <mergeCell ref="M5:O5"/>
    <mergeCell ref="J4:L4"/>
    <mergeCell ref="P4:Q5"/>
    <mergeCell ref="J6:J7"/>
    <mergeCell ref="A8:B8"/>
    <mergeCell ref="A27:B27"/>
    <mergeCell ref="J2:Q2"/>
    <mergeCell ref="A2:I2"/>
    <mergeCell ref="A4:B7"/>
    <mergeCell ref="C4:E5"/>
    <mergeCell ref="F4:F5"/>
    <mergeCell ref="G4:I4"/>
    <mergeCell ref="C6:C7"/>
    <mergeCell ref="K6:K7"/>
    <mergeCell ref="L6:L7"/>
    <mergeCell ref="M6:M7"/>
    <mergeCell ref="P6:Q7"/>
    <mergeCell ref="N6:O7"/>
    <mergeCell ref="G5:I5"/>
    <mergeCell ref="J5:L5"/>
  </mergeCells>
  <phoneticPr fontId="4" type="noConversion"/>
  <printOptions horizontalCentered="1"/>
  <pageMargins left="1.1811023622047245" right="1.1811023622047245" top="1.5748031496062993" bottom="1.5748031496062993" header="0.51181102362204722" footer="0.9055118110236221"/>
  <pageSetup paperSize="9" scale="99" firstPageNumber="98" orientation="portrait" useFirstPageNumber="1" r:id="rId1"/>
  <headerFooter alignWithMargins="0">
    <oddFooter>&amp;C&amp;"華康中圓體,標準"&amp;11‧&amp;"Times New Roman,標準"&amp;P&amp;"華康中圓體,標準"‧</oddFooter>
  </headerFooter>
  <colBreaks count="1" manualBreakCount="1">
    <brk id="9" max="3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54"/>
  <sheetViews>
    <sheetView showGridLines="0" view="pageBreakPreview" zoomScale="85" zoomScaleNormal="100" zoomScaleSheetLayoutView="85" workbookViewId="0">
      <selection activeCell="F23" sqref="F23"/>
    </sheetView>
  </sheetViews>
  <sheetFormatPr defaultColWidth="12.625" defaultRowHeight="20.100000000000001" customHeight="1"/>
  <cols>
    <col min="1" max="1" width="12.125" style="25" customWidth="1"/>
    <col min="2" max="2" width="13.625" style="25" customWidth="1"/>
    <col min="3" max="5" width="5.125" style="25" customWidth="1"/>
    <col min="6" max="6" width="13.625" style="25" customWidth="1"/>
    <col min="7" max="8" width="6.625" style="25" customWidth="1"/>
    <col min="9" max="9" width="7.125" style="25" customWidth="1"/>
    <col min="10" max="10" width="7.625" style="25" customWidth="1"/>
    <col min="11" max="12" width="8.125" style="25" customWidth="1"/>
    <col min="13" max="15" width="7.625" style="25" customWidth="1"/>
    <col min="16" max="17" width="14.125" style="25" customWidth="1"/>
    <col min="18" max="18" width="11.625" style="25" customWidth="1"/>
    <col min="19" max="16384" width="12.625" style="25"/>
  </cols>
  <sheetData>
    <row r="1" spans="1:19" ht="18" customHeight="1">
      <c r="A1" s="24" t="s">
        <v>672</v>
      </c>
      <c r="B1" s="24"/>
      <c r="Q1" s="26" t="s">
        <v>7</v>
      </c>
      <c r="R1" s="24"/>
    </row>
    <row r="2" spans="1:19" s="27" customFormat="1" ht="24.95" customHeight="1">
      <c r="A2" s="623" t="s">
        <v>1042</v>
      </c>
      <c r="B2" s="623"/>
      <c r="C2" s="623"/>
      <c r="D2" s="623"/>
      <c r="E2" s="623"/>
      <c r="F2" s="623"/>
      <c r="G2" s="623"/>
      <c r="H2" s="623"/>
      <c r="I2" s="623"/>
      <c r="J2" s="624" t="s">
        <v>1043</v>
      </c>
      <c r="K2" s="456"/>
      <c r="L2" s="456"/>
      <c r="M2" s="456"/>
      <c r="N2" s="456"/>
      <c r="O2" s="456"/>
      <c r="P2" s="456"/>
      <c r="Q2" s="456"/>
      <c r="R2" s="219"/>
    </row>
    <row r="3" spans="1:19" ht="15" customHeight="1" thickBot="1">
      <c r="A3" s="28"/>
      <c r="B3" s="28"/>
      <c r="C3" s="28"/>
      <c r="D3" s="28"/>
      <c r="E3" s="28"/>
      <c r="F3" s="28"/>
      <c r="G3" s="28"/>
      <c r="H3" s="28"/>
      <c r="I3" s="29"/>
      <c r="J3" s="28"/>
      <c r="K3" s="28"/>
      <c r="L3" s="28"/>
      <c r="M3" s="28"/>
      <c r="N3" s="28"/>
      <c r="O3" s="28"/>
      <c r="R3" s="26"/>
    </row>
    <row r="4" spans="1:19" s="30" customFormat="1" ht="21.6" customHeight="1">
      <c r="A4" s="625" t="s">
        <v>673</v>
      </c>
      <c r="B4" s="626"/>
      <c r="C4" s="631" t="s">
        <v>674</v>
      </c>
      <c r="D4" s="632"/>
      <c r="E4" s="633"/>
      <c r="F4" s="636" t="s">
        <v>675</v>
      </c>
      <c r="G4" s="638" t="s">
        <v>676</v>
      </c>
      <c r="H4" s="632"/>
      <c r="I4" s="633"/>
      <c r="J4" s="632" t="s">
        <v>677</v>
      </c>
      <c r="K4" s="632"/>
      <c r="L4" s="633"/>
      <c r="M4" s="638" t="s">
        <v>678</v>
      </c>
      <c r="N4" s="632"/>
      <c r="O4" s="633"/>
      <c r="P4" s="639" t="s">
        <v>679</v>
      </c>
      <c r="Q4" s="640" t="s">
        <v>680</v>
      </c>
    </row>
    <row r="5" spans="1:19" s="30" customFormat="1" ht="21.6" customHeight="1">
      <c r="A5" s="627"/>
      <c r="B5" s="628"/>
      <c r="C5" s="634"/>
      <c r="D5" s="634"/>
      <c r="E5" s="635"/>
      <c r="F5" s="637"/>
      <c r="G5" s="641" t="s">
        <v>216</v>
      </c>
      <c r="H5" s="634"/>
      <c r="I5" s="635"/>
      <c r="J5" s="634" t="s">
        <v>217</v>
      </c>
      <c r="K5" s="634"/>
      <c r="L5" s="635"/>
      <c r="M5" s="641" t="s">
        <v>218</v>
      </c>
      <c r="N5" s="634"/>
      <c r="O5" s="635"/>
      <c r="P5" s="621"/>
      <c r="Q5" s="611"/>
    </row>
    <row r="6" spans="1:19" s="30" customFormat="1" ht="17.45" customHeight="1">
      <c r="A6" s="627"/>
      <c r="B6" s="628"/>
      <c r="C6" s="642" t="s">
        <v>681</v>
      </c>
      <c r="D6" s="617" t="s">
        <v>682</v>
      </c>
      <c r="E6" s="613" t="s">
        <v>683</v>
      </c>
      <c r="F6" s="619" t="s">
        <v>186</v>
      </c>
      <c r="G6" s="617" t="s">
        <v>684</v>
      </c>
      <c r="H6" s="617" t="s">
        <v>685</v>
      </c>
      <c r="I6" s="617" t="s">
        <v>686</v>
      </c>
      <c r="J6" s="613" t="s">
        <v>684</v>
      </c>
      <c r="K6" s="615" t="s">
        <v>687</v>
      </c>
      <c r="L6" s="615" t="s">
        <v>688</v>
      </c>
      <c r="M6" s="617" t="s">
        <v>684</v>
      </c>
      <c r="N6" s="617" t="s">
        <v>685</v>
      </c>
      <c r="O6" s="617" t="s">
        <v>686</v>
      </c>
      <c r="P6" s="621" t="s">
        <v>8</v>
      </c>
      <c r="Q6" s="611" t="s">
        <v>9</v>
      </c>
    </row>
    <row r="7" spans="1:19" s="31" customFormat="1" ht="17.45" customHeight="1" thickBot="1">
      <c r="A7" s="629"/>
      <c r="B7" s="630"/>
      <c r="C7" s="643"/>
      <c r="D7" s="618"/>
      <c r="E7" s="614"/>
      <c r="F7" s="620"/>
      <c r="G7" s="618"/>
      <c r="H7" s="618"/>
      <c r="I7" s="618"/>
      <c r="J7" s="614"/>
      <c r="K7" s="616"/>
      <c r="L7" s="616"/>
      <c r="M7" s="618"/>
      <c r="N7" s="618"/>
      <c r="O7" s="618"/>
      <c r="P7" s="622"/>
      <c r="Q7" s="612"/>
    </row>
    <row r="8" spans="1:19" s="31" customFormat="1" ht="14.25" customHeight="1">
      <c r="A8" s="607" t="s">
        <v>689</v>
      </c>
      <c r="B8" s="608"/>
      <c r="C8" s="165"/>
      <c r="D8" s="166"/>
      <c r="E8" s="166"/>
      <c r="F8" s="167"/>
      <c r="G8" s="166"/>
      <c r="H8" s="166"/>
      <c r="I8" s="166"/>
      <c r="J8" s="166"/>
      <c r="K8" s="220"/>
      <c r="L8" s="220"/>
      <c r="M8" s="166"/>
      <c r="N8" s="166"/>
      <c r="O8" s="166"/>
      <c r="P8" s="168"/>
      <c r="Q8" s="168"/>
    </row>
    <row r="9" spans="1:19" s="31" customFormat="1" ht="14.25" customHeight="1">
      <c r="A9" s="423" t="s">
        <v>1044</v>
      </c>
      <c r="B9" s="32" t="s">
        <v>1045</v>
      </c>
      <c r="C9" s="424">
        <v>40</v>
      </c>
      <c r="D9" s="425">
        <v>1</v>
      </c>
      <c r="E9" s="425">
        <v>7</v>
      </c>
      <c r="F9" s="426">
        <v>153685</v>
      </c>
      <c r="G9" s="425">
        <v>77</v>
      </c>
      <c r="H9" s="425">
        <v>76</v>
      </c>
      <c r="I9" s="425">
        <v>1</v>
      </c>
      <c r="J9" s="425">
        <v>126624</v>
      </c>
      <c r="K9" s="425" t="s">
        <v>1046</v>
      </c>
      <c r="L9" s="425" t="s">
        <v>1046</v>
      </c>
      <c r="M9" s="425">
        <v>35</v>
      </c>
      <c r="N9" s="425">
        <v>34</v>
      </c>
      <c r="O9" s="425">
        <v>1</v>
      </c>
      <c r="P9" s="427">
        <v>82.39</v>
      </c>
      <c r="Q9" s="427">
        <v>45.45</v>
      </c>
    </row>
    <row r="10" spans="1:19" ht="14.25" customHeight="1">
      <c r="A10" s="112" t="s">
        <v>222</v>
      </c>
      <c r="B10" s="32" t="s">
        <v>1047</v>
      </c>
      <c r="C10" s="34">
        <v>42</v>
      </c>
      <c r="D10" s="35">
        <v>2</v>
      </c>
      <c r="E10" s="36">
        <v>8</v>
      </c>
      <c r="F10" s="36" t="s">
        <v>713</v>
      </c>
      <c r="G10" s="36">
        <v>84</v>
      </c>
      <c r="H10" s="36">
        <v>72</v>
      </c>
      <c r="I10" s="36">
        <v>12</v>
      </c>
      <c r="J10" s="36">
        <v>124632</v>
      </c>
      <c r="K10" s="36">
        <v>122354</v>
      </c>
      <c r="L10" s="36">
        <v>2278</v>
      </c>
      <c r="M10" s="36">
        <v>36</v>
      </c>
      <c r="N10" s="36">
        <v>33</v>
      </c>
      <c r="O10" s="36">
        <v>3</v>
      </c>
      <c r="P10" s="37">
        <v>74.88</v>
      </c>
      <c r="Q10" s="37">
        <v>42.86</v>
      </c>
      <c r="R10" s="33"/>
      <c r="S10" s="33"/>
    </row>
    <row r="11" spans="1:19" ht="14.25" customHeight="1">
      <c r="A11" s="112" t="s">
        <v>187</v>
      </c>
      <c r="B11" s="32" t="s">
        <v>10</v>
      </c>
      <c r="C11" s="34">
        <v>44</v>
      </c>
      <c r="D11" s="35">
        <v>1</v>
      </c>
      <c r="E11" s="36">
        <v>16</v>
      </c>
      <c r="F11" s="36">
        <v>176611</v>
      </c>
      <c r="G11" s="36">
        <v>67</v>
      </c>
      <c r="H11" s="36">
        <v>62</v>
      </c>
      <c r="I11" s="36">
        <v>5</v>
      </c>
      <c r="J11" s="36">
        <v>126866</v>
      </c>
      <c r="K11" s="36">
        <v>124921</v>
      </c>
      <c r="L11" s="36">
        <v>1945</v>
      </c>
      <c r="M11" s="36">
        <v>39</v>
      </c>
      <c r="N11" s="36">
        <v>35</v>
      </c>
      <c r="O11" s="36">
        <v>4</v>
      </c>
      <c r="P11" s="37">
        <v>71.83</v>
      </c>
      <c r="Q11" s="37">
        <v>58.21</v>
      </c>
      <c r="R11" s="33"/>
      <c r="S11" s="33"/>
    </row>
    <row r="12" spans="1:19" ht="14.25" customHeight="1">
      <c r="A12" s="112" t="s">
        <v>188</v>
      </c>
      <c r="B12" s="32" t="s">
        <v>11</v>
      </c>
      <c r="C12" s="34">
        <v>47</v>
      </c>
      <c r="D12" s="35">
        <v>1</v>
      </c>
      <c r="E12" s="36">
        <v>19</v>
      </c>
      <c r="F12" s="36">
        <v>191874</v>
      </c>
      <c r="G12" s="36">
        <v>62</v>
      </c>
      <c r="H12" s="36">
        <v>55</v>
      </c>
      <c r="I12" s="36">
        <v>7</v>
      </c>
      <c r="J12" s="36">
        <v>146077</v>
      </c>
      <c r="K12" s="36">
        <v>143858</v>
      </c>
      <c r="L12" s="36">
        <v>2219</v>
      </c>
      <c r="M12" s="36">
        <v>43</v>
      </c>
      <c r="N12" s="36">
        <v>39</v>
      </c>
      <c r="O12" s="36">
        <v>4</v>
      </c>
      <c r="P12" s="37">
        <v>76.13</v>
      </c>
      <c r="Q12" s="37">
        <v>69.349999999999994</v>
      </c>
      <c r="R12" s="33"/>
      <c r="S12" s="33"/>
    </row>
    <row r="13" spans="1:19" ht="14.25" customHeight="1">
      <c r="A13" s="112" t="s">
        <v>189</v>
      </c>
      <c r="B13" s="32" t="s">
        <v>12</v>
      </c>
      <c r="C13" s="34">
        <v>50</v>
      </c>
      <c r="D13" s="35">
        <v>1</v>
      </c>
      <c r="E13" s="36">
        <v>15</v>
      </c>
      <c r="F13" s="36">
        <v>220016</v>
      </c>
      <c r="G13" s="36">
        <v>61</v>
      </c>
      <c r="H13" s="36">
        <v>55</v>
      </c>
      <c r="I13" s="36">
        <v>6</v>
      </c>
      <c r="J13" s="36">
        <v>143303</v>
      </c>
      <c r="K13" s="36">
        <v>140361</v>
      </c>
      <c r="L13" s="36">
        <v>2942</v>
      </c>
      <c r="M13" s="36">
        <v>41</v>
      </c>
      <c r="N13" s="36">
        <v>37</v>
      </c>
      <c r="O13" s="36">
        <v>4</v>
      </c>
      <c r="P13" s="37">
        <v>65.13</v>
      </c>
      <c r="Q13" s="37">
        <v>67.209999999999994</v>
      </c>
      <c r="R13" s="33"/>
      <c r="S13" s="33"/>
    </row>
    <row r="14" spans="1:19" ht="14.25" customHeight="1">
      <c r="A14" s="112" t="s">
        <v>190</v>
      </c>
      <c r="B14" s="32" t="s">
        <v>13</v>
      </c>
      <c r="C14" s="34">
        <v>53</v>
      </c>
      <c r="D14" s="35">
        <v>1</v>
      </c>
      <c r="E14" s="36">
        <v>26</v>
      </c>
      <c r="F14" s="36">
        <v>243695</v>
      </c>
      <c r="G14" s="36">
        <v>77</v>
      </c>
      <c r="H14" s="36">
        <v>63</v>
      </c>
      <c r="I14" s="36">
        <v>14</v>
      </c>
      <c r="J14" s="36">
        <v>191881</v>
      </c>
      <c r="K14" s="36" t="s">
        <v>714</v>
      </c>
      <c r="L14" s="36" t="s">
        <v>715</v>
      </c>
      <c r="M14" s="36">
        <v>43</v>
      </c>
      <c r="N14" s="36">
        <v>36</v>
      </c>
      <c r="O14" s="36">
        <v>7</v>
      </c>
      <c r="P14" s="37">
        <v>78.739999999999995</v>
      </c>
      <c r="Q14" s="37">
        <v>55.84</v>
      </c>
      <c r="R14" s="33"/>
      <c r="S14" s="33"/>
    </row>
    <row r="15" spans="1:19" ht="14.25" customHeight="1">
      <c r="A15" s="112" t="s">
        <v>191</v>
      </c>
      <c r="B15" s="32" t="s">
        <v>14</v>
      </c>
      <c r="C15" s="34" t="s">
        <v>716</v>
      </c>
      <c r="D15" s="35" t="s">
        <v>717</v>
      </c>
      <c r="E15" s="36">
        <v>21</v>
      </c>
      <c r="F15" s="36">
        <v>275967</v>
      </c>
      <c r="G15" s="36">
        <v>63</v>
      </c>
      <c r="H15" s="36">
        <v>53</v>
      </c>
      <c r="I15" s="36">
        <v>10</v>
      </c>
      <c r="J15" s="36">
        <v>209151</v>
      </c>
      <c r="K15" s="36" t="s">
        <v>977</v>
      </c>
      <c r="L15" s="36" t="s">
        <v>718</v>
      </c>
      <c r="M15" s="36">
        <v>44</v>
      </c>
      <c r="N15" s="36">
        <v>38</v>
      </c>
      <c r="O15" s="36">
        <v>6</v>
      </c>
      <c r="P15" s="37">
        <v>75.790000000000006</v>
      </c>
      <c r="Q15" s="37">
        <v>69.84</v>
      </c>
      <c r="R15" s="33"/>
      <c r="S15" s="33"/>
    </row>
    <row r="16" spans="1:19" ht="14.25" customHeight="1">
      <c r="A16" s="112" t="s">
        <v>192</v>
      </c>
      <c r="B16" s="32" t="s">
        <v>15</v>
      </c>
      <c r="C16" s="34">
        <v>62</v>
      </c>
      <c r="D16" s="35" t="s">
        <v>719</v>
      </c>
      <c r="E16" s="36">
        <v>17</v>
      </c>
      <c r="F16" s="36">
        <v>373091</v>
      </c>
      <c r="G16" s="36">
        <v>80</v>
      </c>
      <c r="H16" s="36">
        <v>71</v>
      </c>
      <c r="I16" s="36">
        <v>9</v>
      </c>
      <c r="J16" s="36">
        <v>273506</v>
      </c>
      <c r="K16" s="36">
        <v>264005</v>
      </c>
      <c r="L16" s="36">
        <v>9501</v>
      </c>
      <c r="M16" s="36">
        <v>48</v>
      </c>
      <c r="N16" s="36">
        <v>42</v>
      </c>
      <c r="O16" s="36">
        <v>6</v>
      </c>
      <c r="P16" s="37">
        <v>73.31</v>
      </c>
      <c r="Q16" s="37">
        <v>60</v>
      </c>
      <c r="R16" s="33"/>
      <c r="S16" s="33"/>
    </row>
    <row r="17" spans="1:19" s="38" customFormat="1" ht="14.25" customHeight="1">
      <c r="A17" s="112" t="s">
        <v>193</v>
      </c>
      <c r="B17" s="32" t="s">
        <v>16</v>
      </c>
      <c r="C17" s="34">
        <v>66</v>
      </c>
      <c r="D17" s="35" t="s">
        <v>720</v>
      </c>
      <c r="E17" s="36">
        <v>19</v>
      </c>
      <c r="F17" s="36">
        <v>466017</v>
      </c>
      <c r="G17" s="36">
        <v>71</v>
      </c>
      <c r="H17" s="36">
        <v>59</v>
      </c>
      <c r="I17" s="36">
        <v>12</v>
      </c>
      <c r="J17" s="36">
        <v>392788</v>
      </c>
      <c r="K17" s="36">
        <v>377941</v>
      </c>
      <c r="L17" s="36">
        <v>14847</v>
      </c>
      <c r="M17" s="36">
        <v>50</v>
      </c>
      <c r="N17" s="36">
        <v>43</v>
      </c>
      <c r="O17" s="36">
        <v>7</v>
      </c>
      <c r="P17" s="37">
        <v>84.29</v>
      </c>
      <c r="Q17" s="37">
        <v>70.42</v>
      </c>
      <c r="R17" s="33"/>
      <c r="S17" s="33"/>
    </row>
    <row r="18" spans="1:19" s="38" customFormat="1" ht="14.25" customHeight="1">
      <c r="A18" s="112" t="s">
        <v>194</v>
      </c>
      <c r="B18" s="32" t="s">
        <v>17</v>
      </c>
      <c r="C18" s="34">
        <v>71</v>
      </c>
      <c r="D18" s="35" t="s">
        <v>721</v>
      </c>
      <c r="E18" s="36">
        <v>16</v>
      </c>
      <c r="F18" s="36">
        <v>584297</v>
      </c>
      <c r="G18" s="36">
        <v>143</v>
      </c>
      <c r="H18" s="36">
        <v>127</v>
      </c>
      <c r="I18" s="36">
        <v>16</v>
      </c>
      <c r="J18" s="36" t="s">
        <v>1032</v>
      </c>
      <c r="K18" s="36" t="s">
        <v>1033</v>
      </c>
      <c r="L18" s="36" t="s">
        <v>1034</v>
      </c>
      <c r="M18" s="36">
        <v>52</v>
      </c>
      <c r="N18" s="36">
        <v>45</v>
      </c>
      <c r="O18" s="36">
        <v>7</v>
      </c>
      <c r="P18" s="37" t="s">
        <v>1036</v>
      </c>
      <c r="Q18" s="37">
        <v>36.36</v>
      </c>
      <c r="R18" s="33"/>
      <c r="S18" s="33"/>
    </row>
    <row r="19" spans="1:19" s="38" customFormat="1" ht="14.25" customHeight="1">
      <c r="A19" s="112" t="s">
        <v>195</v>
      </c>
      <c r="B19" s="32" t="s">
        <v>18</v>
      </c>
      <c r="C19" s="34">
        <v>75</v>
      </c>
      <c r="D19" s="35" t="s">
        <v>722</v>
      </c>
      <c r="E19" s="36">
        <v>1</v>
      </c>
      <c r="F19" s="36">
        <v>693206</v>
      </c>
      <c r="G19" s="36">
        <v>88</v>
      </c>
      <c r="H19" s="36">
        <v>77</v>
      </c>
      <c r="I19" s="36">
        <v>11</v>
      </c>
      <c r="J19" s="36" t="s">
        <v>1031</v>
      </c>
      <c r="K19" s="36" t="s">
        <v>723</v>
      </c>
      <c r="L19" s="36">
        <v>15406</v>
      </c>
      <c r="M19" s="36">
        <v>54</v>
      </c>
      <c r="N19" s="36">
        <v>45</v>
      </c>
      <c r="O19" s="36">
        <v>9</v>
      </c>
      <c r="P19" s="37" t="s">
        <v>1035</v>
      </c>
      <c r="Q19" s="37">
        <v>61.36</v>
      </c>
      <c r="R19" s="33"/>
      <c r="S19" s="33"/>
    </row>
    <row r="20" spans="1:19" s="38" customFormat="1" ht="14.25" customHeight="1">
      <c r="A20" s="112" t="s">
        <v>196</v>
      </c>
      <c r="B20" s="32" t="s">
        <v>19</v>
      </c>
      <c r="C20" s="34">
        <v>79</v>
      </c>
      <c r="D20" s="35">
        <v>1</v>
      </c>
      <c r="E20" s="36">
        <v>20</v>
      </c>
      <c r="F20" s="36">
        <v>791517</v>
      </c>
      <c r="G20" s="36">
        <v>128</v>
      </c>
      <c r="H20" s="36">
        <v>109</v>
      </c>
      <c r="I20" s="36">
        <v>19</v>
      </c>
      <c r="J20" s="36">
        <v>594725</v>
      </c>
      <c r="K20" s="36">
        <v>577262</v>
      </c>
      <c r="L20" s="36">
        <v>17463</v>
      </c>
      <c r="M20" s="36">
        <v>56</v>
      </c>
      <c r="N20" s="36">
        <v>49</v>
      </c>
      <c r="O20" s="36">
        <v>7</v>
      </c>
      <c r="P20" s="37">
        <v>75.14</v>
      </c>
      <c r="Q20" s="37">
        <v>43.75</v>
      </c>
      <c r="R20" s="33"/>
      <c r="S20" s="33"/>
    </row>
    <row r="21" spans="1:19" s="38" customFormat="1" ht="14.25" customHeight="1">
      <c r="A21" s="112" t="s">
        <v>197</v>
      </c>
      <c r="B21" s="32" t="s">
        <v>20</v>
      </c>
      <c r="C21" s="34">
        <v>83</v>
      </c>
      <c r="D21" s="35">
        <v>1</v>
      </c>
      <c r="E21" s="36">
        <v>29</v>
      </c>
      <c r="F21" s="36">
        <v>899231</v>
      </c>
      <c r="G21" s="36">
        <v>137</v>
      </c>
      <c r="H21" s="36">
        <v>122</v>
      </c>
      <c r="I21" s="36">
        <v>15</v>
      </c>
      <c r="J21" s="36">
        <v>650294</v>
      </c>
      <c r="K21" s="36">
        <v>634634</v>
      </c>
      <c r="L21" s="36">
        <v>15660</v>
      </c>
      <c r="M21" s="36">
        <v>60</v>
      </c>
      <c r="N21" s="36">
        <v>53</v>
      </c>
      <c r="O21" s="36">
        <v>7</v>
      </c>
      <c r="P21" s="37">
        <v>72.319999999999993</v>
      </c>
      <c r="Q21" s="37">
        <v>43.8</v>
      </c>
      <c r="R21" s="33"/>
      <c r="S21" s="33"/>
    </row>
    <row r="22" spans="1:19" s="38" customFormat="1" ht="14.25" customHeight="1">
      <c r="A22" s="112" t="s">
        <v>198</v>
      </c>
      <c r="B22" s="32" t="s">
        <v>21</v>
      </c>
      <c r="C22" s="34">
        <v>87</v>
      </c>
      <c r="D22" s="35">
        <v>1</v>
      </c>
      <c r="E22" s="36">
        <v>24</v>
      </c>
      <c r="F22" s="36">
        <v>1039691</v>
      </c>
      <c r="G22" s="36">
        <v>168</v>
      </c>
      <c r="H22" s="36">
        <v>146</v>
      </c>
      <c r="I22" s="36">
        <v>22</v>
      </c>
      <c r="J22" s="36">
        <v>564760</v>
      </c>
      <c r="K22" s="36">
        <v>554287</v>
      </c>
      <c r="L22" s="36">
        <v>10473</v>
      </c>
      <c r="M22" s="36">
        <v>57</v>
      </c>
      <c r="N22" s="36">
        <v>46</v>
      </c>
      <c r="O22" s="36">
        <v>11</v>
      </c>
      <c r="P22" s="37">
        <v>54.32</v>
      </c>
      <c r="Q22" s="37">
        <v>33.93</v>
      </c>
      <c r="R22" s="33"/>
      <c r="S22" s="33"/>
    </row>
    <row r="23" spans="1:19" s="38" customFormat="1" ht="14.25" customHeight="1">
      <c r="A23" s="112" t="s">
        <v>199</v>
      </c>
      <c r="B23" s="32" t="s">
        <v>22</v>
      </c>
      <c r="C23" s="34">
        <v>91</v>
      </c>
      <c r="D23" s="35">
        <v>1</v>
      </c>
      <c r="E23" s="36">
        <v>26</v>
      </c>
      <c r="F23" s="36">
        <v>1188075</v>
      </c>
      <c r="G23" s="36">
        <v>172</v>
      </c>
      <c r="H23" s="36">
        <v>144</v>
      </c>
      <c r="I23" s="36">
        <v>28</v>
      </c>
      <c r="J23" s="36">
        <v>591140</v>
      </c>
      <c r="K23" s="36">
        <v>582871</v>
      </c>
      <c r="L23" s="36">
        <v>8269</v>
      </c>
      <c r="M23" s="36">
        <v>58</v>
      </c>
      <c r="N23" s="36">
        <v>45</v>
      </c>
      <c r="O23" s="36">
        <v>13</v>
      </c>
      <c r="P23" s="37">
        <f>J23/F23*100</f>
        <v>49.756118090187904</v>
      </c>
      <c r="Q23" s="37">
        <f>M23/G23*100</f>
        <v>33.720930232558139</v>
      </c>
      <c r="R23" s="33"/>
      <c r="S23" s="33"/>
    </row>
    <row r="24" spans="1:19" s="38" customFormat="1" ht="14.25" customHeight="1">
      <c r="A24" s="112" t="s">
        <v>200</v>
      </c>
      <c r="B24" s="39" t="s">
        <v>23</v>
      </c>
      <c r="C24" s="40">
        <v>94</v>
      </c>
      <c r="D24" s="41">
        <v>12</v>
      </c>
      <c r="E24" s="36">
        <v>3</v>
      </c>
      <c r="F24" s="36">
        <v>1315705</v>
      </c>
      <c r="G24" s="36">
        <v>128</v>
      </c>
      <c r="H24" s="36">
        <v>98</v>
      </c>
      <c r="I24" s="36">
        <v>30</v>
      </c>
      <c r="J24" s="36">
        <v>813389</v>
      </c>
      <c r="K24" s="36">
        <v>796620</v>
      </c>
      <c r="L24" s="36">
        <v>16769</v>
      </c>
      <c r="M24" s="36">
        <v>59</v>
      </c>
      <c r="N24" s="36">
        <v>40</v>
      </c>
      <c r="O24" s="36">
        <v>19</v>
      </c>
      <c r="P24" s="37">
        <v>61.821532942414905</v>
      </c>
      <c r="Q24" s="37">
        <v>46.09375</v>
      </c>
      <c r="R24" s="33"/>
      <c r="S24" s="33"/>
    </row>
    <row r="25" spans="1:19" s="38" customFormat="1" ht="14.25" customHeight="1">
      <c r="A25" s="112" t="s">
        <v>201</v>
      </c>
      <c r="B25" s="32" t="s">
        <v>24</v>
      </c>
      <c r="C25" s="34">
        <v>98</v>
      </c>
      <c r="D25" s="35">
        <v>12</v>
      </c>
      <c r="E25" s="36">
        <v>5</v>
      </c>
      <c r="F25" s="36">
        <v>1432291</v>
      </c>
      <c r="G25" s="36">
        <v>99</v>
      </c>
      <c r="H25" s="36">
        <v>67</v>
      </c>
      <c r="I25" s="36">
        <v>32</v>
      </c>
      <c r="J25" s="36">
        <v>770634</v>
      </c>
      <c r="K25" s="36">
        <v>757542</v>
      </c>
      <c r="L25" s="36">
        <v>13029</v>
      </c>
      <c r="M25" s="36">
        <f t="shared" ref="M25" si="0">SUM(M28:M41)</f>
        <v>60</v>
      </c>
      <c r="N25" s="36">
        <v>36</v>
      </c>
      <c r="O25" s="36">
        <v>24</v>
      </c>
      <c r="P25" s="37">
        <f t="shared" ref="P25:P41" si="1">J25/F25*100</f>
        <v>53.804289770723969</v>
      </c>
      <c r="Q25" s="37">
        <f t="shared" ref="Q25:Q41" si="2">M25/G25*100</f>
        <v>60.606060606060609</v>
      </c>
      <c r="R25" s="33"/>
      <c r="S25" s="33"/>
    </row>
    <row r="26" spans="1:19" s="38" customFormat="1" ht="14.25" customHeight="1">
      <c r="A26" s="609" t="s">
        <v>671</v>
      </c>
      <c r="B26" s="610"/>
      <c r="C26" s="34"/>
      <c r="D26" s="35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7"/>
      <c r="Q26" s="37"/>
      <c r="R26" s="33"/>
      <c r="S26" s="33"/>
    </row>
    <row r="27" spans="1:19" s="38" customFormat="1" ht="14.25" customHeight="1">
      <c r="A27" s="112" t="s">
        <v>670</v>
      </c>
      <c r="B27" s="32" t="s">
        <v>274</v>
      </c>
      <c r="C27" s="34">
        <v>103</v>
      </c>
      <c r="D27" s="35">
        <v>11</v>
      </c>
      <c r="E27" s="36">
        <v>29</v>
      </c>
      <c r="F27" s="36">
        <f>SUM(F28:F41)</f>
        <v>1562312</v>
      </c>
      <c r="G27" s="36">
        <f t="shared" ref="G27:O27" si="3">SUM(G28:G41)</f>
        <v>143</v>
      </c>
      <c r="H27" s="36">
        <f t="shared" si="3"/>
        <v>107</v>
      </c>
      <c r="I27" s="36">
        <f t="shared" si="3"/>
        <v>36</v>
      </c>
      <c r="J27" s="36">
        <f t="shared" si="3"/>
        <v>981360</v>
      </c>
      <c r="K27" s="36">
        <f t="shared" si="3"/>
        <v>962750</v>
      </c>
      <c r="L27" s="36">
        <f t="shared" si="3"/>
        <v>18610</v>
      </c>
      <c r="M27" s="36">
        <f t="shared" si="3"/>
        <v>60</v>
      </c>
      <c r="N27" s="36">
        <f t="shared" si="3"/>
        <v>40</v>
      </c>
      <c r="O27" s="36">
        <f t="shared" si="3"/>
        <v>20</v>
      </c>
      <c r="P27" s="37">
        <f>(J27/F27)*100</f>
        <v>62.814597852413598</v>
      </c>
      <c r="Q27" s="37">
        <f>(M27/G27)*100</f>
        <v>41.95804195804196</v>
      </c>
      <c r="R27" s="33"/>
      <c r="S27" s="33"/>
    </row>
    <row r="28" spans="1:19" ht="14.25" customHeight="1">
      <c r="A28" s="113" t="s">
        <v>206</v>
      </c>
      <c r="B28" s="32" t="s">
        <v>25</v>
      </c>
      <c r="C28" s="34">
        <v>103</v>
      </c>
      <c r="D28" s="35">
        <v>11</v>
      </c>
      <c r="E28" s="36">
        <v>29</v>
      </c>
      <c r="F28" s="36">
        <v>308376</v>
      </c>
      <c r="G28" s="36">
        <v>25</v>
      </c>
      <c r="H28" s="36">
        <v>21</v>
      </c>
      <c r="I28" s="36">
        <v>4</v>
      </c>
      <c r="J28" s="36">
        <v>182534</v>
      </c>
      <c r="K28" s="36">
        <v>179921</v>
      </c>
      <c r="L28" s="36">
        <v>2613</v>
      </c>
      <c r="M28" s="36">
        <v>11</v>
      </c>
      <c r="N28" s="36">
        <v>7</v>
      </c>
      <c r="O28" s="36">
        <v>4</v>
      </c>
      <c r="P28" s="37">
        <f>J28/F28*100</f>
        <v>59.192025319739535</v>
      </c>
      <c r="Q28" s="37">
        <f t="shared" si="2"/>
        <v>44</v>
      </c>
      <c r="R28" s="33"/>
      <c r="S28" s="33"/>
    </row>
    <row r="29" spans="1:19" ht="14.25" customHeight="1">
      <c r="A29" s="113" t="s">
        <v>207</v>
      </c>
      <c r="B29" s="32" t="s">
        <v>26</v>
      </c>
      <c r="C29" s="34">
        <v>103</v>
      </c>
      <c r="D29" s="35">
        <v>11</v>
      </c>
      <c r="E29" s="36">
        <v>29</v>
      </c>
      <c r="F29" s="36">
        <v>104907</v>
      </c>
      <c r="G29" s="36">
        <v>7</v>
      </c>
      <c r="H29" s="36">
        <v>5</v>
      </c>
      <c r="I29" s="36">
        <v>2</v>
      </c>
      <c r="J29" s="36">
        <v>62500</v>
      </c>
      <c r="K29" s="36">
        <v>61228</v>
      </c>
      <c r="L29" s="36">
        <v>1272</v>
      </c>
      <c r="M29" s="36">
        <v>4</v>
      </c>
      <c r="N29" s="36">
        <v>3</v>
      </c>
      <c r="O29" s="36">
        <v>1</v>
      </c>
      <c r="P29" s="37">
        <f t="shared" si="1"/>
        <v>59.5765773494619</v>
      </c>
      <c r="Q29" s="37">
        <f t="shared" si="2"/>
        <v>57.142857142857139</v>
      </c>
      <c r="R29" s="33"/>
      <c r="S29" s="33"/>
    </row>
    <row r="30" spans="1:19" ht="14.25" customHeight="1">
      <c r="A30" s="113" t="s">
        <v>208</v>
      </c>
      <c r="B30" s="32" t="s">
        <v>27</v>
      </c>
      <c r="C30" s="34">
        <v>103</v>
      </c>
      <c r="D30" s="35">
        <v>11</v>
      </c>
      <c r="E30" s="36">
        <v>29</v>
      </c>
      <c r="F30" s="36">
        <v>136107</v>
      </c>
      <c r="G30" s="36">
        <v>14</v>
      </c>
      <c r="H30" s="36">
        <v>9</v>
      </c>
      <c r="I30" s="36">
        <v>5</v>
      </c>
      <c r="J30" s="36">
        <v>87424</v>
      </c>
      <c r="K30" s="36">
        <v>85433</v>
      </c>
      <c r="L30" s="36">
        <v>1991</v>
      </c>
      <c r="M30" s="36">
        <v>5</v>
      </c>
      <c r="N30" s="36">
        <v>2</v>
      </c>
      <c r="O30" s="36">
        <v>3</v>
      </c>
      <c r="P30" s="37">
        <f t="shared" si="1"/>
        <v>64.231817614083042</v>
      </c>
      <c r="Q30" s="37">
        <f t="shared" si="2"/>
        <v>35.714285714285715</v>
      </c>
      <c r="R30" s="33"/>
      <c r="S30" s="33"/>
    </row>
    <row r="31" spans="1:19" ht="14.25" customHeight="1">
      <c r="A31" s="113" t="s">
        <v>209</v>
      </c>
      <c r="B31" s="32" t="s">
        <v>28</v>
      </c>
      <c r="C31" s="34">
        <v>103</v>
      </c>
      <c r="D31" s="35">
        <v>11</v>
      </c>
      <c r="E31" s="36">
        <v>29</v>
      </c>
      <c r="F31" s="36">
        <v>107240</v>
      </c>
      <c r="G31" s="36">
        <v>8</v>
      </c>
      <c r="H31" s="36">
        <v>3</v>
      </c>
      <c r="I31" s="36">
        <v>5</v>
      </c>
      <c r="J31" s="36">
        <v>65402</v>
      </c>
      <c r="K31" s="36">
        <v>64165</v>
      </c>
      <c r="L31" s="36">
        <v>1237</v>
      </c>
      <c r="M31" s="36">
        <v>4</v>
      </c>
      <c r="N31" s="36">
        <v>2</v>
      </c>
      <c r="O31" s="35">
        <v>2</v>
      </c>
      <c r="P31" s="37">
        <f t="shared" si="1"/>
        <v>60.986572174561729</v>
      </c>
      <c r="Q31" s="37">
        <f t="shared" si="2"/>
        <v>50</v>
      </c>
      <c r="R31" s="33"/>
      <c r="S31" s="33"/>
    </row>
    <row r="32" spans="1:19" ht="14.25" customHeight="1">
      <c r="A32" s="113" t="s">
        <v>210</v>
      </c>
      <c r="B32" s="32" t="s">
        <v>29</v>
      </c>
      <c r="C32" s="34">
        <v>103</v>
      </c>
      <c r="D32" s="35">
        <v>11</v>
      </c>
      <c r="E32" s="36">
        <v>29</v>
      </c>
      <c r="F32" s="36">
        <v>61944</v>
      </c>
      <c r="G32" s="36">
        <v>3</v>
      </c>
      <c r="H32" s="36">
        <v>3</v>
      </c>
      <c r="I32" s="169" t="s">
        <v>300</v>
      </c>
      <c r="J32" s="36">
        <v>41846</v>
      </c>
      <c r="K32" s="36">
        <v>41053</v>
      </c>
      <c r="L32" s="36">
        <v>793</v>
      </c>
      <c r="M32" s="36">
        <v>2</v>
      </c>
      <c r="N32" s="36">
        <v>2</v>
      </c>
      <c r="O32" s="36" t="s">
        <v>1</v>
      </c>
      <c r="P32" s="37">
        <f t="shared" si="1"/>
        <v>67.554565413922248</v>
      </c>
      <c r="Q32" s="37">
        <f t="shared" si="2"/>
        <v>66.666666666666657</v>
      </c>
      <c r="R32" s="33"/>
      <c r="S32" s="33"/>
    </row>
    <row r="33" spans="1:20" ht="14.25" customHeight="1">
      <c r="A33" s="113" t="s">
        <v>211</v>
      </c>
      <c r="B33" s="32" t="s">
        <v>30</v>
      </c>
      <c r="C33" s="34">
        <v>103</v>
      </c>
      <c r="D33" s="35">
        <v>11</v>
      </c>
      <c r="E33" s="36">
        <v>29</v>
      </c>
      <c r="F33" s="36">
        <v>69244</v>
      </c>
      <c r="G33" s="36">
        <v>10</v>
      </c>
      <c r="H33" s="36">
        <v>7</v>
      </c>
      <c r="I33" s="36">
        <v>3</v>
      </c>
      <c r="J33" s="36">
        <v>45274</v>
      </c>
      <c r="K33" s="36">
        <v>44448</v>
      </c>
      <c r="L33" s="36">
        <v>826</v>
      </c>
      <c r="M33" s="36">
        <v>3</v>
      </c>
      <c r="N33" s="36">
        <v>2</v>
      </c>
      <c r="O33" s="35">
        <v>1</v>
      </c>
      <c r="P33" s="37">
        <f t="shared" si="1"/>
        <v>65.383282306048173</v>
      </c>
      <c r="Q33" s="37">
        <f t="shared" si="2"/>
        <v>30</v>
      </c>
      <c r="R33" s="33"/>
      <c r="S33" s="33"/>
    </row>
    <row r="34" spans="1:20" ht="14.25" customHeight="1">
      <c r="A34" s="113" t="s">
        <v>212</v>
      </c>
      <c r="B34" s="32" t="s">
        <v>31</v>
      </c>
      <c r="C34" s="34">
        <v>103</v>
      </c>
      <c r="D34" s="35">
        <v>11</v>
      </c>
      <c r="E34" s="36">
        <v>29</v>
      </c>
      <c r="F34" s="36">
        <v>286526</v>
      </c>
      <c r="G34" s="36">
        <v>22</v>
      </c>
      <c r="H34" s="36">
        <v>16</v>
      </c>
      <c r="I34" s="36">
        <v>6</v>
      </c>
      <c r="J34" s="36">
        <v>182693</v>
      </c>
      <c r="K34" s="36">
        <v>179550</v>
      </c>
      <c r="L34" s="36">
        <v>3143</v>
      </c>
      <c r="M34" s="36">
        <v>10</v>
      </c>
      <c r="N34" s="36">
        <v>7</v>
      </c>
      <c r="O34" s="36">
        <v>3</v>
      </c>
      <c r="P34" s="37">
        <f t="shared" si="1"/>
        <v>63.761403851657441</v>
      </c>
      <c r="Q34" s="37">
        <f t="shared" si="2"/>
        <v>45.454545454545453</v>
      </c>
      <c r="R34" s="33"/>
      <c r="S34" s="33"/>
    </row>
    <row r="35" spans="1:20" ht="14.25" customHeight="1">
      <c r="A35" s="113" t="s">
        <v>213</v>
      </c>
      <c r="B35" s="32" t="s">
        <v>32</v>
      </c>
      <c r="C35" s="34">
        <v>103</v>
      </c>
      <c r="D35" s="35">
        <v>11</v>
      </c>
      <c r="E35" s="36">
        <v>29</v>
      </c>
      <c r="F35" s="36">
        <v>157287</v>
      </c>
      <c r="G35" s="36">
        <v>19</v>
      </c>
      <c r="H35" s="36">
        <v>15</v>
      </c>
      <c r="I35" s="36">
        <v>4</v>
      </c>
      <c r="J35" s="36">
        <v>100791</v>
      </c>
      <c r="K35" s="36">
        <v>99038</v>
      </c>
      <c r="L35" s="36">
        <v>1753</v>
      </c>
      <c r="M35" s="36">
        <v>6</v>
      </c>
      <c r="N35" s="36">
        <v>4</v>
      </c>
      <c r="O35" s="36">
        <v>2</v>
      </c>
      <c r="P35" s="37">
        <f t="shared" si="1"/>
        <v>64.080947567186101</v>
      </c>
      <c r="Q35" s="37">
        <f t="shared" si="2"/>
        <v>31.578947368421051</v>
      </c>
      <c r="R35" s="33"/>
      <c r="S35" s="33"/>
    </row>
    <row r="36" spans="1:20" ht="14.25" customHeight="1">
      <c r="A36" s="113" t="s">
        <v>214</v>
      </c>
      <c r="B36" s="32" t="s">
        <v>33</v>
      </c>
      <c r="C36" s="34">
        <v>103</v>
      </c>
      <c r="D36" s="35">
        <v>11</v>
      </c>
      <c r="E36" s="36">
        <v>29</v>
      </c>
      <c r="F36" s="36">
        <v>116114</v>
      </c>
      <c r="G36" s="36">
        <v>8</v>
      </c>
      <c r="H36" s="36">
        <v>5</v>
      </c>
      <c r="I36" s="36">
        <v>3</v>
      </c>
      <c r="J36" s="36">
        <v>73259</v>
      </c>
      <c r="K36" s="36">
        <v>71566</v>
      </c>
      <c r="L36" s="36">
        <v>1693</v>
      </c>
      <c r="M36" s="36">
        <v>4</v>
      </c>
      <c r="N36" s="36">
        <v>2</v>
      </c>
      <c r="O36" s="36">
        <v>2</v>
      </c>
      <c r="P36" s="37">
        <f t="shared" si="1"/>
        <v>63.092305837366723</v>
      </c>
      <c r="Q36" s="37">
        <f t="shared" si="2"/>
        <v>50</v>
      </c>
      <c r="R36" s="33"/>
      <c r="S36" s="33"/>
    </row>
    <row r="37" spans="1:20" ht="14.25" customHeight="1">
      <c r="A37" s="113" t="s">
        <v>215</v>
      </c>
      <c r="B37" s="32" t="s">
        <v>34</v>
      </c>
      <c r="C37" s="34">
        <v>103</v>
      </c>
      <c r="D37" s="35">
        <v>11</v>
      </c>
      <c r="E37" s="36">
        <v>29</v>
      </c>
      <c r="F37" s="36">
        <v>87298</v>
      </c>
      <c r="G37" s="36">
        <v>9</v>
      </c>
      <c r="H37" s="36">
        <v>8</v>
      </c>
      <c r="I37" s="36">
        <v>1</v>
      </c>
      <c r="J37" s="36">
        <v>54883</v>
      </c>
      <c r="K37" s="36">
        <v>53697</v>
      </c>
      <c r="L37" s="36">
        <v>1186</v>
      </c>
      <c r="M37" s="36">
        <v>3</v>
      </c>
      <c r="N37" s="36">
        <v>3</v>
      </c>
      <c r="O37" s="36" t="s">
        <v>1</v>
      </c>
      <c r="P37" s="37">
        <f t="shared" si="1"/>
        <v>62.868565144676857</v>
      </c>
      <c r="Q37" s="37">
        <f t="shared" si="2"/>
        <v>33.333333333333329</v>
      </c>
      <c r="R37" s="33"/>
      <c r="S37" s="33"/>
    </row>
    <row r="38" spans="1:20" ht="14.25" customHeight="1">
      <c r="A38" s="113" t="s">
        <v>202</v>
      </c>
      <c r="B38" s="32" t="s">
        <v>35</v>
      </c>
      <c r="C38" s="34">
        <v>103</v>
      </c>
      <c r="D38" s="35">
        <v>11</v>
      </c>
      <c r="E38" s="36">
        <v>29</v>
      </c>
      <c r="F38" s="36">
        <v>37708</v>
      </c>
      <c r="G38" s="36">
        <v>2</v>
      </c>
      <c r="H38" s="36">
        <v>2</v>
      </c>
      <c r="I38" s="35" t="s">
        <v>1</v>
      </c>
      <c r="J38" s="36">
        <v>27798</v>
      </c>
      <c r="K38" s="36">
        <v>27044</v>
      </c>
      <c r="L38" s="36">
        <v>754</v>
      </c>
      <c r="M38" s="36">
        <v>1</v>
      </c>
      <c r="N38" s="36">
        <v>1</v>
      </c>
      <c r="O38" s="36" t="s">
        <v>1</v>
      </c>
      <c r="P38" s="37">
        <f t="shared" si="1"/>
        <v>73.719104699268058</v>
      </c>
      <c r="Q38" s="37">
        <f t="shared" si="2"/>
        <v>50</v>
      </c>
      <c r="R38" s="33"/>
      <c r="S38" s="33"/>
    </row>
    <row r="39" spans="1:20" ht="14.25" customHeight="1">
      <c r="A39" s="113" t="s">
        <v>203</v>
      </c>
      <c r="B39" s="32" t="s">
        <v>36</v>
      </c>
      <c r="C39" s="34">
        <v>103</v>
      </c>
      <c r="D39" s="35">
        <v>11</v>
      </c>
      <c r="E39" s="36">
        <v>29</v>
      </c>
      <c r="F39" s="36">
        <v>47545</v>
      </c>
      <c r="G39" s="36">
        <v>4</v>
      </c>
      <c r="H39" s="36">
        <v>4</v>
      </c>
      <c r="I39" s="35" t="s">
        <v>1</v>
      </c>
      <c r="J39" s="36">
        <v>33827</v>
      </c>
      <c r="K39" s="36">
        <v>33019</v>
      </c>
      <c r="L39" s="36">
        <v>808</v>
      </c>
      <c r="M39" s="36">
        <v>2</v>
      </c>
      <c r="N39" s="36">
        <v>2</v>
      </c>
      <c r="O39" s="36" t="s">
        <v>1</v>
      </c>
      <c r="P39" s="37">
        <f t="shared" si="1"/>
        <v>71.147334104532547</v>
      </c>
      <c r="Q39" s="37">
        <f t="shared" si="2"/>
        <v>50</v>
      </c>
      <c r="R39" s="33"/>
      <c r="S39" s="33"/>
    </row>
    <row r="40" spans="1:20" ht="14.25" customHeight="1">
      <c r="A40" s="113" t="s">
        <v>204</v>
      </c>
      <c r="B40" s="32" t="s">
        <v>37</v>
      </c>
      <c r="C40" s="34">
        <v>103</v>
      </c>
      <c r="D40" s="35">
        <v>11</v>
      </c>
      <c r="E40" s="36">
        <v>29</v>
      </c>
      <c r="F40" s="36">
        <v>23725</v>
      </c>
      <c r="G40" s="36">
        <v>8</v>
      </c>
      <c r="H40" s="36">
        <v>6</v>
      </c>
      <c r="I40" s="36">
        <v>2</v>
      </c>
      <c r="J40" s="36">
        <v>12421</v>
      </c>
      <c r="K40" s="36">
        <v>12175</v>
      </c>
      <c r="L40" s="36">
        <v>246</v>
      </c>
      <c r="M40" s="36">
        <v>3</v>
      </c>
      <c r="N40" s="36">
        <v>2</v>
      </c>
      <c r="O40" s="36">
        <v>1</v>
      </c>
      <c r="P40" s="37">
        <f t="shared" si="1"/>
        <v>52.354056902002114</v>
      </c>
      <c r="Q40" s="37">
        <f t="shared" si="2"/>
        <v>37.5</v>
      </c>
      <c r="R40" s="33"/>
      <c r="S40" s="33"/>
    </row>
    <row r="41" spans="1:20" ht="14.25" customHeight="1" thickBot="1">
      <c r="A41" s="114" t="s">
        <v>205</v>
      </c>
      <c r="B41" s="42" t="s">
        <v>38</v>
      </c>
      <c r="C41" s="43">
        <v>103</v>
      </c>
      <c r="D41" s="44">
        <v>11</v>
      </c>
      <c r="E41" s="45">
        <v>29</v>
      </c>
      <c r="F41" s="45">
        <v>18291</v>
      </c>
      <c r="G41" s="45">
        <v>4</v>
      </c>
      <c r="H41" s="45">
        <v>3</v>
      </c>
      <c r="I41" s="44">
        <v>1</v>
      </c>
      <c r="J41" s="45">
        <v>10708</v>
      </c>
      <c r="K41" s="45">
        <v>10413</v>
      </c>
      <c r="L41" s="45">
        <v>295</v>
      </c>
      <c r="M41" s="45">
        <v>2</v>
      </c>
      <c r="N41" s="44">
        <v>1</v>
      </c>
      <c r="O41" s="44">
        <v>1</v>
      </c>
      <c r="P41" s="46">
        <f t="shared" si="1"/>
        <v>58.542452572303318</v>
      </c>
      <c r="Q41" s="46">
        <f t="shared" si="2"/>
        <v>50</v>
      </c>
      <c r="R41" s="33"/>
      <c r="S41" s="33"/>
    </row>
    <row r="42" spans="1:20" ht="15" customHeight="1">
      <c r="A42" s="433" t="s">
        <v>1052</v>
      </c>
      <c r="J42" s="23" t="s">
        <v>1053</v>
      </c>
      <c r="R42" s="38"/>
      <c r="S42" s="33"/>
      <c r="T42" s="33"/>
    </row>
    <row r="43" spans="1:20" s="421" customFormat="1" ht="15" customHeight="1">
      <c r="A43" s="422" t="s">
        <v>1057</v>
      </c>
      <c r="J43" s="74" t="s">
        <v>1041</v>
      </c>
    </row>
    <row r="44" spans="1:20" ht="15" customHeight="1">
      <c r="A44" s="3"/>
      <c r="Q44" s="47"/>
      <c r="S44" s="33"/>
      <c r="T44" s="33"/>
    </row>
    <row r="45" spans="1:20" ht="20.100000000000001" customHeight="1">
      <c r="A45" s="381"/>
    </row>
    <row r="46" spans="1:20" ht="20.100000000000001" customHeight="1">
      <c r="A46" s="381"/>
    </row>
    <row r="47" spans="1:20" ht="20.100000000000001" customHeight="1">
      <c r="A47" s="381"/>
    </row>
    <row r="48" spans="1:20" ht="20.100000000000001" customHeight="1">
      <c r="A48" s="381"/>
    </row>
    <row r="49" spans="1:1" ht="20.100000000000001" customHeight="1">
      <c r="A49" s="381"/>
    </row>
    <row r="50" spans="1:1" ht="20.100000000000001" customHeight="1">
      <c r="A50" s="381"/>
    </row>
    <row r="51" spans="1:1" ht="20.100000000000001" customHeight="1">
      <c r="A51" s="381"/>
    </row>
    <row r="52" spans="1:1" ht="20.100000000000001" customHeight="1">
      <c r="A52" s="382"/>
    </row>
    <row r="53" spans="1:1" ht="20.100000000000001" customHeight="1">
      <c r="A53" s="382"/>
    </row>
    <row r="54" spans="1:1" ht="20.100000000000001" customHeight="1">
      <c r="A54" s="381"/>
    </row>
  </sheetData>
  <mergeCells count="30">
    <mergeCell ref="A2:I2"/>
    <mergeCell ref="J2:Q2"/>
    <mergeCell ref="A4:B7"/>
    <mergeCell ref="C4:E5"/>
    <mergeCell ref="F4:F5"/>
    <mergeCell ref="G4:I4"/>
    <mergeCell ref="J4:L4"/>
    <mergeCell ref="M4:O4"/>
    <mergeCell ref="P4:P5"/>
    <mergeCell ref="Q4:Q5"/>
    <mergeCell ref="G5:I5"/>
    <mergeCell ref="J5:L5"/>
    <mergeCell ref="M5:O5"/>
    <mergeCell ref="C6:C7"/>
    <mergeCell ref="D6:D7"/>
    <mergeCell ref="E6:E7"/>
    <mergeCell ref="A8:B8"/>
    <mergeCell ref="A26:B26"/>
    <mergeCell ref="Q6:Q7"/>
    <mergeCell ref="J6:J7"/>
    <mergeCell ref="K6:K7"/>
    <mergeCell ref="L6:L7"/>
    <mergeCell ref="M6:M7"/>
    <mergeCell ref="N6:N7"/>
    <mergeCell ref="O6:O7"/>
    <mergeCell ref="F6:F7"/>
    <mergeCell ref="G6:G7"/>
    <mergeCell ref="H6:H7"/>
    <mergeCell ref="I6:I7"/>
    <mergeCell ref="P6:P7"/>
  </mergeCells>
  <phoneticPr fontId="4" type="noConversion"/>
  <pageMargins left="1.1811023622047245" right="1.1811023622047245" top="1.5748031496062993" bottom="1.5748031496062993" header="0.51181102362204722" footer="0.9055118110236221"/>
  <pageSetup paperSize="9" firstPageNumber="100" orientation="portrait" useFirstPageNumber="1" r:id="rId1"/>
  <headerFooter alignWithMargins="0">
    <oddFooter>&amp;C&amp;"華康中圓體,標準"&amp;11‧&amp;"Times New Roman,標準"&amp;P&amp;"華康中圓體,標準"‧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30"/>
  <sheetViews>
    <sheetView showGridLines="0" topLeftCell="A10" zoomScale="120" zoomScaleNormal="120" workbookViewId="0">
      <selection activeCell="G31" sqref="G31"/>
    </sheetView>
  </sheetViews>
  <sheetFormatPr defaultColWidth="12.625" defaultRowHeight="20.100000000000001" customHeight="1"/>
  <cols>
    <col min="1" max="1" width="9.25" style="3" customWidth="1"/>
    <col min="2" max="3" width="5.75" style="3" customWidth="1"/>
    <col min="4" max="6" width="6.25" style="3" customWidth="1"/>
    <col min="7" max="7" width="5.75" style="3" customWidth="1"/>
    <col min="8" max="8" width="7.125" style="3" customWidth="1"/>
    <col min="9" max="9" width="5.75" style="3" customWidth="1"/>
    <col min="10" max="10" width="6.75" style="3" customWidth="1"/>
    <col min="11" max="11" width="7.25" style="3" customWidth="1"/>
    <col min="12" max="12" width="5.25" style="3" customWidth="1"/>
    <col min="13" max="13" width="6.625" style="3" customWidth="1"/>
    <col min="14" max="14" width="7.25" style="3" customWidth="1"/>
    <col min="15" max="15" width="6.625" style="3" customWidth="1"/>
    <col min="16" max="16" width="5.5" style="3" customWidth="1"/>
    <col min="17" max="17" width="8.25" style="3" customWidth="1"/>
    <col min="18" max="18" width="9.25" style="3" customWidth="1"/>
    <col min="19" max="19" width="9.75" style="3" customWidth="1"/>
    <col min="20" max="20" width="6.75" style="3" customWidth="1"/>
    <col min="21" max="21" width="8.125" style="3" customWidth="1"/>
    <col min="22" max="16384" width="12.625" style="3"/>
  </cols>
  <sheetData>
    <row r="1" spans="1:21" ht="18" customHeight="1">
      <c r="A1" s="2" t="s">
        <v>373</v>
      </c>
      <c r="U1" s="4" t="s">
        <v>73</v>
      </c>
    </row>
    <row r="2" spans="1:21" s="5" customFormat="1" ht="24.95" customHeight="1">
      <c r="A2" s="454" t="s">
        <v>343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4" t="s">
        <v>263</v>
      </c>
      <c r="M2" s="456"/>
      <c r="N2" s="456"/>
      <c r="O2" s="456"/>
      <c r="P2" s="456"/>
      <c r="Q2" s="456"/>
      <c r="R2" s="456"/>
      <c r="S2" s="456"/>
      <c r="T2" s="456"/>
      <c r="U2" s="456"/>
    </row>
    <row r="3" spans="1:21" ht="15" customHeight="1" thickBot="1">
      <c r="A3" s="6"/>
      <c r="B3" s="6"/>
      <c r="C3" s="6"/>
      <c r="D3" s="6"/>
      <c r="E3" s="6"/>
      <c r="F3" s="6"/>
      <c r="G3" s="6"/>
      <c r="H3" s="6"/>
      <c r="I3" s="6"/>
      <c r="K3" s="7" t="s">
        <v>374</v>
      </c>
      <c r="M3" s="6"/>
      <c r="N3" s="6"/>
      <c r="O3" s="6"/>
      <c r="P3" s="6"/>
      <c r="Q3" s="6"/>
      <c r="R3" s="6"/>
      <c r="U3" s="7" t="s">
        <v>122</v>
      </c>
    </row>
    <row r="4" spans="1:21" ht="0.75" customHeight="1">
      <c r="A4" s="83"/>
      <c r="B4" s="198"/>
      <c r="C4" s="198"/>
      <c r="D4" s="198"/>
      <c r="E4" s="197"/>
      <c r="F4" s="197"/>
      <c r="G4" s="197"/>
      <c r="H4" s="197"/>
      <c r="I4" s="197"/>
      <c r="J4" s="197"/>
      <c r="K4" s="197"/>
      <c r="L4" s="198"/>
      <c r="M4" s="198"/>
      <c r="N4" s="198"/>
      <c r="O4" s="198"/>
      <c r="P4" s="199"/>
      <c r="Q4" s="199"/>
      <c r="R4" s="198"/>
      <c r="S4" s="198"/>
      <c r="T4" s="227"/>
      <c r="U4" s="452" t="s">
        <v>378</v>
      </c>
    </row>
    <row r="5" spans="1:21" ht="32.85" customHeight="1">
      <c r="A5" s="450" t="s">
        <v>379</v>
      </c>
      <c r="B5" s="228" t="s">
        <v>380</v>
      </c>
      <c r="C5" s="229" t="s">
        <v>381</v>
      </c>
      <c r="D5" s="229" t="s">
        <v>382</v>
      </c>
      <c r="E5" s="229" t="s">
        <v>383</v>
      </c>
      <c r="F5" s="229" t="s">
        <v>384</v>
      </c>
      <c r="G5" s="229" t="s">
        <v>385</v>
      </c>
      <c r="H5" s="229" t="s">
        <v>386</v>
      </c>
      <c r="I5" s="229" t="s">
        <v>387</v>
      </c>
      <c r="J5" s="229" t="s">
        <v>388</v>
      </c>
      <c r="K5" s="229" t="s">
        <v>389</v>
      </c>
      <c r="L5" s="230" t="s">
        <v>390</v>
      </c>
      <c r="M5" s="230" t="s">
        <v>391</v>
      </c>
      <c r="N5" s="229" t="s">
        <v>392</v>
      </c>
      <c r="O5" s="229" t="s">
        <v>393</v>
      </c>
      <c r="P5" s="230" t="s">
        <v>394</v>
      </c>
      <c r="Q5" s="231" t="s">
        <v>395</v>
      </c>
      <c r="R5" s="229" t="s">
        <v>396</v>
      </c>
      <c r="S5" s="229" t="s">
        <v>397</v>
      </c>
      <c r="T5" s="229" t="s">
        <v>398</v>
      </c>
      <c r="U5" s="453"/>
    </row>
    <row r="6" spans="1:21" s="82" customFormat="1" ht="64.5" customHeight="1" thickBot="1">
      <c r="A6" s="451"/>
      <c r="B6" s="85" t="s">
        <v>121</v>
      </c>
      <c r="C6" s="86" t="s">
        <v>120</v>
      </c>
      <c r="D6" s="86" t="s">
        <v>119</v>
      </c>
      <c r="E6" s="86" t="s">
        <v>310</v>
      </c>
      <c r="F6" s="86" t="s">
        <v>312</v>
      </c>
      <c r="G6" s="86" t="s">
        <v>304</v>
      </c>
      <c r="H6" s="86" t="s">
        <v>305</v>
      </c>
      <c r="I6" s="86" t="s">
        <v>118</v>
      </c>
      <c r="J6" s="86" t="s">
        <v>117</v>
      </c>
      <c r="K6" s="86" t="s">
        <v>306</v>
      </c>
      <c r="L6" s="87" t="s">
        <v>307</v>
      </c>
      <c r="M6" s="87" t="s">
        <v>116</v>
      </c>
      <c r="N6" s="86" t="s">
        <v>115</v>
      </c>
      <c r="O6" s="86" t="s">
        <v>114</v>
      </c>
      <c r="P6" s="87" t="s">
        <v>113</v>
      </c>
      <c r="Q6" s="87" t="s">
        <v>112</v>
      </c>
      <c r="R6" s="86" t="s">
        <v>111</v>
      </c>
      <c r="S6" s="86" t="s">
        <v>224</v>
      </c>
      <c r="T6" s="86" t="s">
        <v>110</v>
      </c>
      <c r="U6" s="88" t="s">
        <v>976</v>
      </c>
    </row>
    <row r="7" spans="1:21" ht="28.35" customHeight="1">
      <c r="A7" s="232" t="s">
        <v>351</v>
      </c>
      <c r="B7" s="13">
        <f t="shared" ref="B7:B11" si="0">SUM(C7:U7)</f>
        <v>23896</v>
      </c>
      <c r="C7" s="14">
        <v>37</v>
      </c>
      <c r="D7" s="14">
        <v>621</v>
      </c>
      <c r="E7" s="14">
        <v>243</v>
      </c>
      <c r="F7" s="14">
        <v>4032</v>
      </c>
      <c r="G7" s="14">
        <v>955</v>
      </c>
      <c r="H7" s="14">
        <v>82</v>
      </c>
      <c r="I7" s="14" t="s">
        <v>1</v>
      </c>
      <c r="J7" s="14">
        <v>216</v>
      </c>
      <c r="K7" s="14">
        <v>100</v>
      </c>
      <c r="L7" s="14">
        <v>295</v>
      </c>
      <c r="M7" s="14">
        <v>335</v>
      </c>
      <c r="N7" s="14">
        <v>122</v>
      </c>
      <c r="O7" s="14">
        <v>40</v>
      </c>
      <c r="P7" s="14">
        <v>1500</v>
      </c>
      <c r="Q7" s="14" t="s">
        <v>109</v>
      </c>
      <c r="R7" s="14" t="s">
        <v>1</v>
      </c>
      <c r="S7" s="14">
        <v>506</v>
      </c>
      <c r="T7" s="14">
        <v>5562</v>
      </c>
      <c r="U7" s="14">
        <v>9250</v>
      </c>
    </row>
    <row r="8" spans="1:21" s="8" customFormat="1" ht="28.35" customHeight="1">
      <c r="A8" s="232" t="s">
        <v>352</v>
      </c>
      <c r="B8" s="13">
        <f t="shared" si="0"/>
        <v>24147</v>
      </c>
      <c r="C8" s="14">
        <v>37</v>
      </c>
      <c r="D8" s="14">
        <v>658</v>
      </c>
      <c r="E8" s="14">
        <v>243</v>
      </c>
      <c r="F8" s="14">
        <v>4032</v>
      </c>
      <c r="G8" s="14">
        <v>945</v>
      </c>
      <c r="H8" s="14">
        <v>90</v>
      </c>
      <c r="I8" s="14" t="s">
        <v>1</v>
      </c>
      <c r="J8" s="14">
        <v>216</v>
      </c>
      <c r="K8" s="14">
        <v>100</v>
      </c>
      <c r="L8" s="14">
        <v>300</v>
      </c>
      <c r="M8" s="14">
        <v>337</v>
      </c>
      <c r="N8" s="14">
        <v>124</v>
      </c>
      <c r="O8" s="14">
        <v>43</v>
      </c>
      <c r="P8" s="14">
        <v>1497</v>
      </c>
      <c r="Q8" s="14" t="s">
        <v>107</v>
      </c>
      <c r="R8" s="14" t="s">
        <v>1</v>
      </c>
      <c r="S8" s="14">
        <v>502</v>
      </c>
      <c r="T8" s="14">
        <v>5780</v>
      </c>
      <c r="U8" s="14">
        <v>9243</v>
      </c>
    </row>
    <row r="9" spans="1:21" s="8" customFormat="1" ht="28.35" customHeight="1">
      <c r="A9" s="232" t="s">
        <v>353</v>
      </c>
      <c r="B9" s="13">
        <f t="shared" si="0"/>
        <v>24298</v>
      </c>
      <c r="C9" s="14">
        <v>37</v>
      </c>
      <c r="D9" s="14">
        <v>711</v>
      </c>
      <c r="E9" s="14">
        <v>239</v>
      </c>
      <c r="F9" s="14">
        <v>4032</v>
      </c>
      <c r="G9" s="14">
        <v>880</v>
      </c>
      <c r="H9" s="14">
        <v>90</v>
      </c>
      <c r="I9" s="14" t="s">
        <v>1</v>
      </c>
      <c r="J9" s="14">
        <v>216</v>
      </c>
      <c r="K9" s="14">
        <v>100</v>
      </c>
      <c r="L9" s="14">
        <v>302</v>
      </c>
      <c r="M9" s="14">
        <v>334</v>
      </c>
      <c r="N9" s="14">
        <v>95</v>
      </c>
      <c r="O9" s="14">
        <v>43</v>
      </c>
      <c r="P9" s="14">
        <v>1519</v>
      </c>
      <c r="Q9" s="14" t="s">
        <v>108</v>
      </c>
      <c r="R9" s="14" t="s">
        <v>1</v>
      </c>
      <c r="S9" s="14">
        <v>519</v>
      </c>
      <c r="T9" s="14">
        <v>5901</v>
      </c>
      <c r="U9" s="14">
        <v>9280</v>
      </c>
    </row>
    <row r="10" spans="1:21" ht="28.35" customHeight="1">
      <c r="A10" s="232" t="s">
        <v>354</v>
      </c>
      <c r="B10" s="13">
        <f t="shared" si="0"/>
        <v>24501</v>
      </c>
      <c r="C10" s="14">
        <v>37</v>
      </c>
      <c r="D10" s="14">
        <v>713</v>
      </c>
      <c r="E10" s="14">
        <v>239</v>
      </c>
      <c r="F10" s="14">
        <v>4023</v>
      </c>
      <c r="G10" s="14">
        <v>1000</v>
      </c>
      <c r="H10" s="14">
        <v>90</v>
      </c>
      <c r="I10" s="14" t="s">
        <v>1</v>
      </c>
      <c r="J10" s="14">
        <v>219</v>
      </c>
      <c r="K10" s="14">
        <v>100</v>
      </c>
      <c r="L10" s="14">
        <v>302</v>
      </c>
      <c r="M10" s="14">
        <v>336</v>
      </c>
      <c r="N10" s="14">
        <v>92</v>
      </c>
      <c r="O10" s="14">
        <v>43</v>
      </c>
      <c r="P10" s="14">
        <v>1502</v>
      </c>
      <c r="Q10" s="14" t="s">
        <v>107</v>
      </c>
      <c r="R10" s="14" t="s">
        <v>1</v>
      </c>
      <c r="S10" s="14">
        <v>639</v>
      </c>
      <c r="T10" s="14">
        <v>5958</v>
      </c>
      <c r="U10" s="14">
        <v>9208</v>
      </c>
    </row>
    <row r="11" spans="1:21" ht="28.35" customHeight="1">
      <c r="A11" s="232" t="s">
        <v>355</v>
      </c>
      <c r="B11" s="13">
        <f t="shared" si="0"/>
        <v>24687</v>
      </c>
      <c r="C11" s="14">
        <v>37</v>
      </c>
      <c r="D11" s="14">
        <v>713</v>
      </c>
      <c r="E11" s="14">
        <v>239</v>
      </c>
      <c r="F11" s="14">
        <v>4023</v>
      </c>
      <c r="G11" s="14">
        <v>1044</v>
      </c>
      <c r="H11" s="14">
        <v>89</v>
      </c>
      <c r="I11" s="14" t="s">
        <v>1</v>
      </c>
      <c r="J11" s="14">
        <v>220</v>
      </c>
      <c r="K11" s="14">
        <v>100</v>
      </c>
      <c r="L11" s="14">
        <v>302</v>
      </c>
      <c r="M11" s="14">
        <v>334</v>
      </c>
      <c r="N11" s="14">
        <v>89</v>
      </c>
      <c r="O11" s="14">
        <v>42</v>
      </c>
      <c r="P11" s="14">
        <v>1513</v>
      </c>
      <c r="Q11" s="14" t="s">
        <v>105</v>
      </c>
      <c r="R11" s="14" t="s">
        <v>1</v>
      </c>
      <c r="S11" s="14">
        <v>708</v>
      </c>
      <c r="T11" s="14">
        <v>6032</v>
      </c>
      <c r="U11" s="14">
        <v>9202</v>
      </c>
    </row>
    <row r="12" spans="1:21" ht="28.35" customHeight="1">
      <c r="A12" s="232" t="s">
        <v>356</v>
      </c>
      <c r="B12" s="13">
        <v>25110</v>
      </c>
      <c r="C12" s="14">
        <v>37</v>
      </c>
      <c r="D12" s="14">
        <v>24</v>
      </c>
      <c r="E12" s="14">
        <v>251</v>
      </c>
      <c r="F12" s="14">
        <v>4032</v>
      </c>
      <c r="G12" s="14">
        <v>1054</v>
      </c>
      <c r="H12" s="14">
        <v>119</v>
      </c>
      <c r="I12" s="14" t="s">
        <v>1</v>
      </c>
      <c r="J12" s="14">
        <v>207</v>
      </c>
      <c r="K12" s="14">
        <v>109</v>
      </c>
      <c r="L12" s="14">
        <v>331</v>
      </c>
      <c r="M12" s="14">
        <v>339</v>
      </c>
      <c r="N12" s="14">
        <v>1061</v>
      </c>
      <c r="O12" s="14">
        <v>42</v>
      </c>
      <c r="P12" s="14">
        <v>1495</v>
      </c>
      <c r="Q12" s="14" t="s">
        <v>106</v>
      </c>
      <c r="R12" s="14" t="s">
        <v>1</v>
      </c>
      <c r="S12" s="14">
        <v>679</v>
      </c>
      <c r="T12" s="14">
        <v>6114</v>
      </c>
      <c r="U12" s="14">
        <v>9216</v>
      </c>
    </row>
    <row r="13" spans="1:21" ht="28.35" customHeight="1">
      <c r="A13" s="232" t="s">
        <v>357</v>
      </c>
      <c r="B13" s="13">
        <f>SUM(C13:U13)</f>
        <v>25893</v>
      </c>
      <c r="C13" s="14">
        <v>45</v>
      </c>
      <c r="D13" s="14">
        <v>24</v>
      </c>
      <c r="E13" s="14">
        <v>288</v>
      </c>
      <c r="F13" s="14">
        <v>4032</v>
      </c>
      <c r="G13" s="14">
        <v>1100</v>
      </c>
      <c r="H13" s="14">
        <v>158</v>
      </c>
      <c r="I13" s="14" t="s">
        <v>1</v>
      </c>
      <c r="J13" s="14">
        <v>211</v>
      </c>
      <c r="K13" s="14">
        <v>151</v>
      </c>
      <c r="L13" s="14">
        <v>364</v>
      </c>
      <c r="M13" s="14">
        <v>345</v>
      </c>
      <c r="N13" s="14">
        <v>1319</v>
      </c>
      <c r="O13" s="14">
        <v>43</v>
      </c>
      <c r="P13" s="14">
        <v>1501</v>
      </c>
      <c r="Q13" s="14" t="s">
        <v>105</v>
      </c>
      <c r="R13" s="14" t="s">
        <v>1</v>
      </c>
      <c r="S13" s="14">
        <v>813</v>
      </c>
      <c r="T13" s="14">
        <v>6128</v>
      </c>
      <c r="U13" s="14">
        <v>9371</v>
      </c>
    </row>
    <row r="14" spans="1:21" ht="28.35" customHeight="1" thickBot="1">
      <c r="A14" s="233" t="s">
        <v>358</v>
      </c>
      <c r="B14" s="81">
        <v>26499</v>
      </c>
      <c r="C14" s="81">
        <v>45</v>
      </c>
      <c r="D14" s="81">
        <v>28</v>
      </c>
      <c r="E14" s="81">
        <v>316</v>
      </c>
      <c r="F14" s="81">
        <v>4032</v>
      </c>
      <c r="G14" s="81">
        <v>1100</v>
      </c>
      <c r="H14" s="81">
        <v>158</v>
      </c>
      <c r="I14" s="20" t="s">
        <v>1</v>
      </c>
      <c r="J14" s="81">
        <v>220</v>
      </c>
      <c r="K14" s="81">
        <v>151</v>
      </c>
      <c r="L14" s="81">
        <v>395</v>
      </c>
      <c r="M14" s="81">
        <v>361</v>
      </c>
      <c r="N14" s="81">
        <v>1558</v>
      </c>
      <c r="O14" s="81">
        <v>42</v>
      </c>
      <c r="P14" s="81">
        <v>1509</v>
      </c>
      <c r="Q14" s="20" t="s">
        <v>105</v>
      </c>
      <c r="R14" s="61" t="s">
        <v>1</v>
      </c>
      <c r="S14" s="81">
        <v>876</v>
      </c>
      <c r="T14" s="81">
        <v>6233</v>
      </c>
      <c r="U14" s="81">
        <v>9475</v>
      </c>
    </row>
    <row r="15" spans="1:21" ht="9.75" customHeight="1" thickBot="1">
      <c r="A15" s="201"/>
      <c r="B15" s="160"/>
      <c r="C15" s="160"/>
      <c r="D15" s="160"/>
      <c r="E15" s="160"/>
      <c r="F15" s="160"/>
      <c r="G15" s="160"/>
      <c r="H15" s="160"/>
      <c r="I15" s="14"/>
      <c r="J15" s="160"/>
      <c r="K15" s="160"/>
      <c r="L15" s="160"/>
      <c r="M15" s="160"/>
      <c r="N15" s="160"/>
      <c r="O15" s="160"/>
      <c r="P15" s="160"/>
      <c r="Q15" s="14"/>
      <c r="R15" s="63"/>
      <c r="S15" s="160"/>
      <c r="T15" s="160"/>
      <c r="U15" s="160"/>
    </row>
    <row r="16" spans="1:21" ht="3" customHeight="1">
      <c r="A16" s="234"/>
      <c r="B16" s="198"/>
      <c r="C16" s="198"/>
      <c r="D16" s="198"/>
      <c r="E16" s="197"/>
      <c r="F16" s="197"/>
      <c r="G16" s="197"/>
      <c r="H16" s="197"/>
      <c r="I16" s="197"/>
      <c r="J16" s="197"/>
      <c r="K16" s="197"/>
      <c r="L16" s="198"/>
      <c r="M16" s="198"/>
      <c r="N16" s="198"/>
      <c r="O16" s="198"/>
      <c r="P16" s="197"/>
      <c r="Q16" s="197"/>
      <c r="R16" s="198"/>
      <c r="S16" s="198"/>
      <c r="T16" s="227"/>
      <c r="U16" s="452" t="s">
        <v>375</v>
      </c>
    </row>
    <row r="17" spans="1:21" ht="42.95" customHeight="1">
      <c r="A17" s="450" t="s">
        <v>350</v>
      </c>
      <c r="B17" s="228" t="s">
        <v>347</v>
      </c>
      <c r="C17" s="229" t="s">
        <v>359</v>
      </c>
      <c r="D17" s="229" t="s">
        <v>360</v>
      </c>
      <c r="E17" s="229" t="s">
        <v>361</v>
      </c>
      <c r="F17" s="229" t="s">
        <v>362</v>
      </c>
      <c r="G17" s="229" t="s">
        <v>348</v>
      </c>
      <c r="H17" s="229" t="s">
        <v>363</v>
      </c>
      <c r="I17" s="306" t="s">
        <v>697</v>
      </c>
      <c r="J17" s="229" t="s">
        <v>364</v>
      </c>
      <c r="K17" s="229" t="s">
        <v>365</v>
      </c>
      <c r="L17" s="230" t="s">
        <v>349</v>
      </c>
      <c r="M17" s="230" t="s">
        <v>366</v>
      </c>
      <c r="N17" s="229" t="s">
        <v>367</v>
      </c>
      <c r="O17" s="230" t="s">
        <v>368</v>
      </c>
      <c r="P17" s="229" t="s">
        <v>369</v>
      </c>
      <c r="Q17" s="231" t="s">
        <v>376</v>
      </c>
      <c r="R17" s="229" t="s">
        <v>370</v>
      </c>
      <c r="S17" s="229" t="s">
        <v>371</v>
      </c>
      <c r="T17" s="229" t="s">
        <v>372</v>
      </c>
      <c r="U17" s="453"/>
    </row>
    <row r="18" spans="1:21" ht="72.95" customHeight="1" thickBot="1">
      <c r="A18" s="451"/>
      <c r="B18" s="85" t="s">
        <v>253</v>
      </c>
      <c r="C18" s="86" t="s">
        <v>264</v>
      </c>
      <c r="D18" s="86" t="s">
        <v>265</v>
      </c>
      <c r="E18" s="86" t="s">
        <v>310</v>
      </c>
      <c r="F18" s="86" t="s">
        <v>311</v>
      </c>
      <c r="G18" s="86" t="s">
        <v>304</v>
      </c>
      <c r="H18" s="86" t="s">
        <v>696</v>
      </c>
      <c r="I18" s="86" t="s">
        <v>266</v>
      </c>
      <c r="J18" s="86" t="s">
        <v>267</v>
      </c>
      <c r="K18" s="86" t="s">
        <v>698</v>
      </c>
      <c r="L18" s="87" t="s">
        <v>307</v>
      </c>
      <c r="M18" s="87" t="s">
        <v>303</v>
      </c>
      <c r="N18" s="86" t="s">
        <v>313</v>
      </c>
      <c r="O18" s="87" t="s">
        <v>268</v>
      </c>
      <c r="P18" s="86" t="s">
        <v>269</v>
      </c>
      <c r="Q18" s="87" t="s">
        <v>1028</v>
      </c>
      <c r="R18" s="86" t="s">
        <v>270</v>
      </c>
      <c r="S18" s="86" t="s">
        <v>271</v>
      </c>
      <c r="T18" s="86" t="s">
        <v>272</v>
      </c>
      <c r="U18" s="88" t="s">
        <v>1029</v>
      </c>
    </row>
    <row r="19" spans="1:21" ht="27.6" customHeight="1">
      <c r="A19" s="330" t="s">
        <v>377</v>
      </c>
      <c r="B19" s="331">
        <v>27320</v>
      </c>
      <c r="C19" s="11">
        <v>45</v>
      </c>
      <c r="D19" s="11">
        <v>29</v>
      </c>
      <c r="E19" s="11">
        <v>380</v>
      </c>
      <c r="F19" s="11">
        <v>4032</v>
      </c>
      <c r="G19" s="11">
        <v>1155</v>
      </c>
      <c r="H19" s="11">
        <v>175</v>
      </c>
      <c r="I19" s="11" t="s">
        <v>1</v>
      </c>
      <c r="J19" s="11">
        <v>232</v>
      </c>
      <c r="K19" s="11">
        <v>424</v>
      </c>
      <c r="L19" s="11">
        <v>422</v>
      </c>
      <c r="M19" s="11">
        <v>388</v>
      </c>
      <c r="N19" s="11">
        <v>2055</v>
      </c>
      <c r="O19" s="11">
        <v>1120</v>
      </c>
      <c r="P19" s="11">
        <v>3</v>
      </c>
      <c r="Q19" s="11">
        <v>4</v>
      </c>
      <c r="R19" s="11" t="s">
        <v>1</v>
      </c>
      <c r="S19" s="11">
        <v>959</v>
      </c>
      <c r="T19" s="11">
        <v>6359</v>
      </c>
      <c r="U19" s="11">
        <v>9538</v>
      </c>
    </row>
    <row r="20" spans="1:21" s="321" customFormat="1" ht="27.6" customHeight="1" thickBot="1">
      <c r="A20" s="320" t="s">
        <v>724</v>
      </c>
      <c r="B20" s="332">
        <v>27674</v>
      </c>
      <c r="C20" s="20">
        <v>52</v>
      </c>
      <c r="D20" s="20">
        <v>34</v>
      </c>
      <c r="E20" s="20">
        <v>380</v>
      </c>
      <c r="F20" s="20">
        <v>4032</v>
      </c>
      <c r="G20" s="20">
        <v>1247</v>
      </c>
      <c r="H20" s="20">
        <v>190</v>
      </c>
      <c r="I20" s="20" t="s">
        <v>1</v>
      </c>
      <c r="J20" s="20">
        <v>247</v>
      </c>
      <c r="K20" s="20">
        <v>239</v>
      </c>
      <c r="L20" s="20">
        <v>422</v>
      </c>
      <c r="M20" s="20">
        <v>408</v>
      </c>
      <c r="N20" s="20">
        <v>2510</v>
      </c>
      <c r="O20" s="20">
        <v>1116</v>
      </c>
      <c r="P20" s="20">
        <v>3</v>
      </c>
      <c r="Q20" s="20">
        <v>4</v>
      </c>
      <c r="R20" s="20" t="s">
        <v>1</v>
      </c>
      <c r="S20" s="20">
        <v>987</v>
      </c>
      <c r="T20" s="20">
        <v>6235</v>
      </c>
      <c r="U20" s="20">
        <v>9568</v>
      </c>
    </row>
    <row r="21" spans="1:21" s="200" customFormat="1" ht="12" customHeight="1">
      <c r="A21" s="222" t="s">
        <v>344</v>
      </c>
      <c r="B21" s="223"/>
      <c r="C21" s="224"/>
      <c r="D21" s="224"/>
      <c r="E21" s="224"/>
      <c r="F21" s="224"/>
      <c r="G21" s="224"/>
      <c r="H21" s="224"/>
      <c r="I21" s="224"/>
      <c r="J21" s="224"/>
      <c r="K21" s="224"/>
      <c r="L21" s="225" t="s">
        <v>309</v>
      </c>
      <c r="M21" s="224"/>
      <c r="N21" s="224"/>
      <c r="O21" s="224"/>
      <c r="P21" s="224"/>
      <c r="Q21" s="224"/>
      <c r="R21" s="224"/>
      <c r="S21" s="224"/>
      <c r="T21" s="224"/>
      <c r="U21" s="224"/>
    </row>
    <row r="22" spans="1:21" s="200" customFormat="1" ht="12" customHeight="1">
      <c r="A22" s="200" t="s">
        <v>345</v>
      </c>
      <c r="L22" s="97" t="s">
        <v>220</v>
      </c>
    </row>
    <row r="23" spans="1:21" s="200" customFormat="1" ht="12" customHeight="1">
      <c r="A23" s="97" t="s">
        <v>346</v>
      </c>
      <c r="D23" s="97"/>
      <c r="L23" s="200" t="s">
        <v>221</v>
      </c>
    </row>
    <row r="24" spans="1:21" s="200" customFormat="1" ht="12" customHeight="1">
      <c r="A24" s="200" t="s">
        <v>882</v>
      </c>
      <c r="D24" s="97"/>
      <c r="L24" s="457" t="s">
        <v>223</v>
      </c>
      <c r="M24" s="457"/>
      <c r="N24" s="457"/>
      <c r="O24" s="457"/>
      <c r="P24" s="457"/>
      <c r="Q24" s="457"/>
      <c r="R24" s="457"/>
      <c r="S24" s="457"/>
      <c r="T24" s="457"/>
      <c r="U24" s="457"/>
    </row>
    <row r="25" spans="1:21" s="200" customFormat="1" ht="12" customHeight="1">
      <c r="A25" s="200" t="s">
        <v>881</v>
      </c>
      <c r="D25" s="97"/>
      <c r="L25" s="457" t="s">
        <v>314</v>
      </c>
      <c r="M25" s="457"/>
      <c r="N25" s="457"/>
      <c r="O25" s="457"/>
      <c r="P25" s="457"/>
      <c r="Q25" s="457"/>
      <c r="R25" s="457"/>
      <c r="S25" s="457"/>
      <c r="T25" s="457"/>
      <c r="U25" s="457"/>
    </row>
    <row r="26" spans="1:21" s="200" customFormat="1" ht="12" customHeight="1">
      <c r="D26" s="97"/>
      <c r="L26" s="179" t="s">
        <v>331</v>
      </c>
      <c r="M26" s="179"/>
      <c r="N26" s="179"/>
      <c r="O26" s="179"/>
      <c r="P26" s="179"/>
      <c r="Q26" s="179"/>
      <c r="R26" s="179"/>
      <c r="S26" s="179"/>
      <c r="T26" s="179"/>
      <c r="U26" s="179"/>
    </row>
    <row r="27" spans="1:21" s="200" customFormat="1" ht="12" customHeight="1">
      <c r="A27" s="376"/>
      <c r="D27" s="97"/>
      <c r="L27" s="457" t="s">
        <v>332</v>
      </c>
      <c r="M27" s="457"/>
      <c r="N27" s="457"/>
      <c r="O27" s="457"/>
      <c r="P27" s="457"/>
      <c r="Q27" s="457"/>
      <c r="R27" s="457"/>
      <c r="S27" s="457"/>
      <c r="T27" s="457"/>
      <c r="U27" s="457"/>
    </row>
    <row r="28" spans="1:21" ht="12.95" customHeight="1">
      <c r="A28" s="348"/>
      <c r="B28" s="74"/>
      <c r="C28" s="74"/>
      <c r="E28" s="74"/>
      <c r="F28" s="74"/>
      <c r="G28" s="74"/>
    </row>
    <row r="29" spans="1:21" ht="12.95" customHeight="1">
      <c r="A29" s="348"/>
    </row>
    <row r="30" spans="1:21" ht="12.95" customHeight="1"/>
  </sheetData>
  <mergeCells count="9">
    <mergeCell ref="A5:A6"/>
    <mergeCell ref="U4:U5"/>
    <mergeCell ref="A2:K2"/>
    <mergeCell ref="L2:U2"/>
    <mergeCell ref="L27:U27"/>
    <mergeCell ref="U16:U17"/>
    <mergeCell ref="A17:A18"/>
    <mergeCell ref="L24:U24"/>
    <mergeCell ref="L25:U25"/>
  </mergeCells>
  <phoneticPr fontId="4" type="noConversion"/>
  <printOptions horizontalCentered="1"/>
  <pageMargins left="1.1417322834645669" right="1.1023622047244095" top="1.5748031496062993" bottom="1.5748031496062993" header="0.51181102362204722" footer="0.9055118110236221"/>
  <pageSetup paperSize="9" firstPageNumber="78" orientation="portrait" useFirstPageNumber="1" r:id="rId1"/>
  <headerFooter alignWithMargins="0">
    <oddFooter>&amp;C&amp;"華康中圓體,標準"&amp;11‧&amp;"Times New Roman,標準"&amp;P&amp;"華康中圓體,標準"‧</oddFooter>
  </headerFooter>
  <colBreaks count="1" manualBreakCount="1">
    <brk id="1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62"/>
  <sheetViews>
    <sheetView showGridLines="0" view="pageBreakPreview" zoomScaleNormal="115" zoomScaleSheetLayoutView="100" workbookViewId="0">
      <selection activeCell="K31" sqref="K31"/>
    </sheetView>
  </sheetViews>
  <sheetFormatPr defaultColWidth="12.625" defaultRowHeight="20.100000000000001" customHeight="1"/>
  <cols>
    <col min="1" max="1" width="14.125" style="3" customWidth="1"/>
    <col min="2" max="2" width="8.625" style="3" customWidth="1"/>
    <col min="3" max="3" width="9.125" style="3" customWidth="1"/>
    <col min="4" max="6" width="8.625" style="3" customWidth="1"/>
    <col min="7" max="7" width="9.125" style="8" customWidth="1"/>
    <col min="8" max="8" width="7.875" style="8" customWidth="1"/>
    <col min="9" max="9" width="11.125" style="3" customWidth="1"/>
    <col min="10" max="15" width="9.125" style="3" customWidth="1"/>
    <col min="16" max="16" width="9.125" style="8" customWidth="1"/>
    <col min="17" max="16384" width="12.625" style="3"/>
  </cols>
  <sheetData>
    <row r="1" spans="1:16" ht="18" customHeight="1">
      <c r="A1" s="1" t="s">
        <v>441</v>
      </c>
      <c r="P1" s="4" t="s">
        <v>73</v>
      </c>
    </row>
    <row r="2" spans="1:16" s="5" customFormat="1" ht="36" customHeight="1">
      <c r="A2" s="474" t="s">
        <v>425</v>
      </c>
      <c r="B2" s="474"/>
      <c r="C2" s="474"/>
      <c r="D2" s="474"/>
      <c r="E2" s="474"/>
      <c r="F2" s="474"/>
      <c r="G2" s="474"/>
      <c r="H2" s="474"/>
      <c r="I2" s="454" t="s">
        <v>252</v>
      </c>
      <c r="J2" s="454"/>
      <c r="K2" s="454"/>
      <c r="L2" s="454"/>
      <c r="M2" s="454"/>
      <c r="N2" s="454"/>
      <c r="O2" s="454"/>
      <c r="P2" s="454"/>
    </row>
    <row r="3" spans="1:16" ht="15" customHeight="1" thickBot="1">
      <c r="A3" s="6"/>
      <c r="B3" s="6"/>
      <c r="C3" s="6"/>
      <c r="D3" s="6"/>
      <c r="E3" s="6"/>
      <c r="F3" s="6"/>
      <c r="G3" s="3"/>
      <c r="H3" s="7" t="s">
        <v>409</v>
      </c>
      <c r="J3" s="6"/>
      <c r="K3" s="6"/>
      <c r="L3" s="6"/>
      <c r="M3" s="6"/>
      <c r="N3" s="6"/>
      <c r="O3" s="6"/>
      <c r="P3" s="7" t="s">
        <v>90</v>
      </c>
    </row>
    <row r="4" spans="1:16" ht="21" customHeight="1">
      <c r="A4" s="475" t="s">
        <v>792</v>
      </c>
      <c r="B4" s="465" t="s">
        <v>410</v>
      </c>
      <c r="C4" s="472" t="s">
        <v>411</v>
      </c>
      <c r="D4" s="458" t="s">
        <v>412</v>
      </c>
      <c r="E4" s="458" t="s">
        <v>413</v>
      </c>
      <c r="F4" s="472" t="s">
        <v>414</v>
      </c>
      <c r="G4" s="458" t="s">
        <v>415</v>
      </c>
      <c r="H4" s="458" t="s">
        <v>416</v>
      </c>
      <c r="I4" s="478" t="s">
        <v>417</v>
      </c>
      <c r="J4" s="458" t="s">
        <v>418</v>
      </c>
      <c r="K4" s="458" t="s">
        <v>419</v>
      </c>
      <c r="L4" s="458" t="s">
        <v>420</v>
      </c>
      <c r="M4" s="458" t="s">
        <v>421</v>
      </c>
      <c r="N4" s="458" t="s">
        <v>422</v>
      </c>
      <c r="O4" s="458" t="s">
        <v>423</v>
      </c>
      <c r="P4" s="460" t="s">
        <v>424</v>
      </c>
    </row>
    <row r="5" spans="1:16" s="8" customFormat="1" ht="5.0999999999999996" customHeight="1">
      <c r="A5" s="476"/>
      <c r="B5" s="466"/>
      <c r="C5" s="462"/>
      <c r="D5" s="462"/>
      <c r="E5" s="462"/>
      <c r="F5" s="462"/>
      <c r="G5" s="462"/>
      <c r="H5" s="462"/>
      <c r="I5" s="471"/>
      <c r="J5" s="462"/>
      <c r="K5" s="462"/>
      <c r="L5" s="462"/>
      <c r="M5" s="462"/>
      <c r="N5" s="462"/>
      <c r="O5" s="462"/>
      <c r="P5" s="461"/>
    </row>
    <row r="6" spans="1:16" ht="38.1" customHeight="1" thickBot="1">
      <c r="A6" s="477"/>
      <c r="B6" s="211" t="s">
        <v>91</v>
      </c>
      <c r="C6" s="211" t="s">
        <v>92</v>
      </c>
      <c r="D6" s="211" t="s">
        <v>93</v>
      </c>
      <c r="E6" s="211" t="s">
        <v>94</v>
      </c>
      <c r="F6" s="212" t="s">
        <v>95</v>
      </c>
      <c r="G6" s="212" t="s">
        <v>96</v>
      </c>
      <c r="H6" s="212" t="s">
        <v>97</v>
      </c>
      <c r="I6" s="211" t="s">
        <v>98</v>
      </c>
      <c r="J6" s="211" t="s">
        <v>99</v>
      </c>
      <c r="K6" s="211" t="s">
        <v>100</v>
      </c>
      <c r="L6" s="212" t="s">
        <v>101</v>
      </c>
      <c r="M6" s="211" t="s">
        <v>102</v>
      </c>
      <c r="N6" s="211" t="s">
        <v>103</v>
      </c>
      <c r="O6" s="212" t="s">
        <v>104</v>
      </c>
      <c r="P6" s="217" t="s">
        <v>315</v>
      </c>
    </row>
    <row r="7" spans="1:16" ht="36.75" customHeight="1">
      <c r="A7" s="244" t="s">
        <v>426</v>
      </c>
      <c r="B7" s="235">
        <v>28520</v>
      </c>
      <c r="C7" s="236">
        <v>12</v>
      </c>
      <c r="D7" s="236">
        <v>2</v>
      </c>
      <c r="E7" s="238">
        <v>8684</v>
      </c>
      <c r="F7" s="236">
        <v>13595</v>
      </c>
      <c r="G7" s="236">
        <v>165</v>
      </c>
      <c r="H7" s="236">
        <v>1813</v>
      </c>
      <c r="I7" s="236">
        <v>186</v>
      </c>
      <c r="J7" s="236">
        <v>957</v>
      </c>
      <c r="K7" s="80">
        <v>0</v>
      </c>
      <c r="L7" s="236">
        <v>139</v>
      </c>
      <c r="M7" s="236">
        <v>189</v>
      </c>
      <c r="N7" s="236">
        <v>795</v>
      </c>
      <c r="O7" s="236">
        <v>12</v>
      </c>
      <c r="P7" s="237">
        <v>1971</v>
      </c>
    </row>
    <row r="8" spans="1:16" ht="36.75" customHeight="1">
      <c r="A8" s="244" t="s">
        <v>427</v>
      </c>
      <c r="B8" s="235">
        <v>29055</v>
      </c>
      <c r="C8" s="236">
        <v>13</v>
      </c>
      <c r="D8" s="236">
        <v>7</v>
      </c>
      <c r="E8" s="238">
        <v>8786</v>
      </c>
      <c r="F8" s="236">
        <v>13666</v>
      </c>
      <c r="G8" s="236">
        <v>157</v>
      </c>
      <c r="H8" s="236">
        <v>1824</v>
      </c>
      <c r="I8" s="236">
        <v>176</v>
      </c>
      <c r="J8" s="236">
        <v>930</v>
      </c>
      <c r="K8" s="80">
        <v>0</v>
      </c>
      <c r="L8" s="236">
        <v>138</v>
      </c>
      <c r="M8" s="236">
        <v>206</v>
      </c>
      <c r="N8" s="236">
        <v>821</v>
      </c>
      <c r="O8" s="236">
        <v>134</v>
      </c>
      <c r="P8" s="237">
        <v>2197</v>
      </c>
    </row>
    <row r="9" spans="1:16" ht="36.75" customHeight="1">
      <c r="A9" s="244" t="s">
        <v>428</v>
      </c>
      <c r="B9" s="235">
        <v>29350</v>
      </c>
      <c r="C9" s="236">
        <v>13</v>
      </c>
      <c r="D9" s="236">
        <v>11</v>
      </c>
      <c r="E9" s="238">
        <v>8998</v>
      </c>
      <c r="F9" s="236">
        <v>13682</v>
      </c>
      <c r="G9" s="236">
        <v>158</v>
      </c>
      <c r="H9" s="236">
        <v>1876</v>
      </c>
      <c r="I9" s="236">
        <v>178</v>
      </c>
      <c r="J9" s="236">
        <v>906</v>
      </c>
      <c r="K9" s="80">
        <v>0</v>
      </c>
      <c r="L9" s="236">
        <v>132</v>
      </c>
      <c r="M9" s="236">
        <v>187</v>
      </c>
      <c r="N9" s="236">
        <v>819</v>
      </c>
      <c r="O9" s="236">
        <v>192</v>
      </c>
      <c r="P9" s="237">
        <v>2198</v>
      </c>
    </row>
    <row r="10" spans="1:16" ht="36.75" customHeight="1">
      <c r="A10" s="244" t="s">
        <v>429</v>
      </c>
      <c r="B10" s="235">
        <v>29763</v>
      </c>
      <c r="C10" s="236">
        <v>13</v>
      </c>
      <c r="D10" s="236">
        <v>7</v>
      </c>
      <c r="E10" s="238">
        <v>9189</v>
      </c>
      <c r="F10" s="236">
        <v>13712</v>
      </c>
      <c r="G10" s="236">
        <v>157</v>
      </c>
      <c r="H10" s="236">
        <v>1911</v>
      </c>
      <c r="I10" s="236">
        <v>180</v>
      </c>
      <c r="J10" s="236">
        <v>888</v>
      </c>
      <c r="K10" s="80">
        <v>0</v>
      </c>
      <c r="L10" s="236">
        <v>133</v>
      </c>
      <c r="M10" s="236">
        <v>221</v>
      </c>
      <c r="N10" s="236">
        <v>880</v>
      </c>
      <c r="O10" s="236">
        <v>291</v>
      </c>
      <c r="P10" s="237">
        <v>2181</v>
      </c>
    </row>
    <row r="11" spans="1:16" ht="36.75" customHeight="1">
      <c r="A11" s="244" t="s">
        <v>430</v>
      </c>
      <c r="B11" s="235">
        <v>29960</v>
      </c>
      <c r="C11" s="239">
        <v>14</v>
      </c>
      <c r="D11" s="239">
        <v>7</v>
      </c>
      <c r="E11" s="237">
        <v>9317</v>
      </c>
      <c r="F11" s="239">
        <v>13744</v>
      </c>
      <c r="G11" s="239">
        <v>157</v>
      </c>
      <c r="H11" s="239">
        <v>1971</v>
      </c>
      <c r="I11" s="239">
        <v>177</v>
      </c>
      <c r="J11" s="239">
        <v>880</v>
      </c>
      <c r="K11" s="239">
        <v>68</v>
      </c>
      <c r="L11" s="239">
        <v>133</v>
      </c>
      <c r="M11" s="239">
        <v>241</v>
      </c>
      <c r="N11" s="239">
        <v>923</v>
      </c>
      <c r="O11" s="239">
        <v>294</v>
      </c>
      <c r="P11" s="237">
        <v>2034</v>
      </c>
    </row>
    <row r="12" spans="1:16" ht="36.75" customHeight="1">
      <c r="A12" s="244" t="s">
        <v>431</v>
      </c>
      <c r="B12" s="235">
        <v>30290</v>
      </c>
      <c r="C12" s="239">
        <v>14</v>
      </c>
      <c r="D12" s="239">
        <v>19</v>
      </c>
      <c r="E12" s="238">
        <v>9612</v>
      </c>
      <c r="F12" s="239">
        <v>13743</v>
      </c>
      <c r="G12" s="239">
        <v>167</v>
      </c>
      <c r="H12" s="239">
        <v>1995</v>
      </c>
      <c r="I12" s="239">
        <v>185</v>
      </c>
      <c r="J12" s="239">
        <v>858</v>
      </c>
      <c r="K12" s="239">
        <v>72</v>
      </c>
      <c r="L12" s="239">
        <v>134</v>
      </c>
      <c r="M12" s="239">
        <v>219</v>
      </c>
      <c r="N12" s="239">
        <v>952</v>
      </c>
      <c r="O12" s="239">
        <v>348</v>
      </c>
      <c r="P12" s="237">
        <v>1972</v>
      </c>
    </row>
    <row r="13" spans="1:16" ht="36.75" customHeight="1">
      <c r="A13" s="244" t="s">
        <v>432</v>
      </c>
      <c r="B13" s="235">
        <v>30958</v>
      </c>
      <c r="C13" s="236">
        <v>14</v>
      </c>
      <c r="D13" s="236">
        <v>20</v>
      </c>
      <c r="E13" s="238">
        <v>10027</v>
      </c>
      <c r="F13" s="236">
        <v>13845</v>
      </c>
      <c r="G13" s="236">
        <v>181</v>
      </c>
      <c r="H13" s="236">
        <v>2025</v>
      </c>
      <c r="I13" s="236">
        <v>179</v>
      </c>
      <c r="J13" s="236">
        <v>831</v>
      </c>
      <c r="K13" s="236">
        <v>79</v>
      </c>
      <c r="L13" s="236">
        <v>114</v>
      </c>
      <c r="M13" s="236">
        <v>328</v>
      </c>
      <c r="N13" s="236">
        <v>1061</v>
      </c>
      <c r="O13" s="236">
        <v>281</v>
      </c>
      <c r="P13" s="237">
        <v>1973</v>
      </c>
    </row>
    <row r="14" spans="1:16" ht="36.75" customHeight="1" thickBot="1">
      <c r="A14" s="245" t="s">
        <v>433</v>
      </c>
      <c r="B14" s="240">
        <v>31087</v>
      </c>
      <c r="C14" s="241">
        <v>14</v>
      </c>
      <c r="D14" s="241">
        <v>19</v>
      </c>
      <c r="E14" s="241">
        <v>10367</v>
      </c>
      <c r="F14" s="241">
        <v>13911</v>
      </c>
      <c r="G14" s="241">
        <v>183</v>
      </c>
      <c r="H14" s="241">
        <v>2080</v>
      </c>
      <c r="I14" s="241">
        <v>171</v>
      </c>
      <c r="J14" s="241">
        <v>793</v>
      </c>
      <c r="K14" s="241">
        <v>52</v>
      </c>
      <c r="L14" s="241">
        <v>119</v>
      </c>
      <c r="M14" s="241">
        <v>359</v>
      </c>
      <c r="N14" s="241">
        <v>1101</v>
      </c>
      <c r="O14" s="241">
        <v>298</v>
      </c>
      <c r="P14" s="242">
        <v>1620</v>
      </c>
    </row>
    <row r="15" spans="1:16" ht="5.0999999999999996" customHeight="1" thickBot="1"/>
    <row r="16" spans="1:16" s="204" customFormat="1" ht="12.95" customHeight="1">
      <c r="A16" s="463" t="s">
        <v>725</v>
      </c>
      <c r="B16" s="465" t="s">
        <v>457</v>
      </c>
      <c r="C16" s="467" t="s">
        <v>458</v>
      </c>
      <c r="D16" s="468"/>
      <c r="E16" s="468"/>
      <c r="F16" s="468"/>
      <c r="G16" s="469"/>
      <c r="H16" s="458" t="s">
        <v>406</v>
      </c>
      <c r="I16" s="470" t="s">
        <v>407</v>
      </c>
      <c r="J16" s="458" t="s">
        <v>459</v>
      </c>
      <c r="K16" s="470" t="s">
        <v>460</v>
      </c>
      <c r="L16" s="458" t="s">
        <v>404</v>
      </c>
      <c r="M16" s="472" t="s">
        <v>461</v>
      </c>
      <c r="N16" s="458" t="s">
        <v>405</v>
      </c>
      <c r="O16" s="458" t="s">
        <v>402</v>
      </c>
      <c r="P16" s="460" t="s">
        <v>403</v>
      </c>
    </row>
    <row r="17" spans="1:16" s="204" customFormat="1" ht="12.95" customHeight="1">
      <c r="A17" s="464"/>
      <c r="B17" s="466"/>
      <c r="C17" s="358" t="s">
        <v>443</v>
      </c>
      <c r="D17" s="358" t="s">
        <v>463</v>
      </c>
      <c r="E17" s="358" t="s">
        <v>401</v>
      </c>
      <c r="F17" s="358" t="s">
        <v>464</v>
      </c>
      <c r="G17" s="247" t="s">
        <v>465</v>
      </c>
      <c r="H17" s="462"/>
      <c r="I17" s="471"/>
      <c r="J17" s="459"/>
      <c r="K17" s="471"/>
      <c r="L17" s="459"/>
      <c r="M17" s="473"/>
      <c r="N17" s="462"/>
      <c r="O17" s="459"/>
      <c r="P17" s="461"/>
    </row>
    <row r="18" spans="1:16" s="204" customFormat="1" ht="50.1" customHeight="1" thickBot="1">
      <c r="A18" s="362" t="s">
        <v>727</v>
      </c>
      <c r="B18" s="360" t="s">
        <v>77</v>
      </c>
      <c r="C18" s="360" t="s">
        <v>78</v>
      </c>
      <c r="D18" s="360" t="s">
        <v>92</v>
      </c>
      <c r="E18" s="360" t="s">
        <v>93</v>
      </c>
      <c r="F18" s="249" t="s">
        <v>254</v>
      </c>
      <c r="G18" s="359" t="s">
        <v>95</v>
      </c>
      <c r="H18" s="360" t="s">
        <v>102</v>
      </c>
      <c r="I18" s="360" t="s">
        <v>255</v>
      </c>
      <c r="J18" s="360" t="s">
        <v>256</v>
      </c>
      <c r="K18" s="360" t="s">
        <v>257</v>
      </c>
      <c r="L18" s="360" t="s">
        <v>99</v>
      </c>
      <c r="M18" s="360" t="s">
        <v>455</v>
      </c>
      <c r="N18" s="359" t="s">
        <v>101</v>
      </c>
      <c r="O18" s="359" t="s">
        <v>96</v>
      </c>
      <c r="P18" s="361" t="s">
        <v>97</v>
      </c>
    </row>
    <row r="19" spans="1:16" s="204" customFormat="1" ht="36.75" customHeight="1" thickBot="1">
      <c r="A19" s="369" t="s">
        <v>791</v>
      </c>
      <c r="B19" s="364">
        <v>29759</v>
      </c>
      <c r="C19" s="365">
        <v>24920</v>
      </c>
      <c r="D19" s="366" t="s">
        <v>319</v>
      </c>
      <c r="E19" s="366" t="s">
        <v>318</v>
      </c>
      <c r="F19" s="367" t="s">
        <v>330</v>
      </c>
      <c r="G19" s="368" t="s">
        <v>251</v>
      </c>
      <c r="H19" s="366">
        <v>400</v>
      </c>
      <c r="I19" s="366" t="s">
        <v>261</v>
      </c>
      <c r="J19" s="366">
        <v>92</v>
      </c>
      <c r="K19" s="366">
        <v>47</v>
      </c>
      <c r="L19" s="366">
        <v>741</v>
      </c>
      <c r="M19" s="366" t="s">
        <v>71</v>
      </c>
      <c r="N19" s="366">
        <v>137</v>
      </c>
      <c r="O19" s="366">
        <v>175</v>
      </c>
      <c r="P19" s="366" t="s">
        <v>320</v>
      </c>
    </row>
    <row r="20" spans="1:16" s="204" customFormat="1" ht="12" customHeight="1">
      <c r="A20" s="177" t="s">
        <v>436</v>
      </c>
      <c r="D20" s="176"/>
      <c r="G20" s="67"/>
      <c r="H20" s="67"/>
      <c r="I20" s="97" t="s">
        <v>439</v>
      </c>
      <c r="P20" s="67"/>
    </row>
    <row r="21" spans="1:16" s="79" customFormat="1" ht="12" customHeight="1">
      <c r="A21" s="178" t="s">
        <v>437</v>
      </c>
      <c r="B21" s="204"/>
      <c r="C21" s="204"/>
      <c r="D21" s="204"/>
      <c r="E21" s="204"/>
      <c r="F21" s="204"/>
      <c r="G21" s="67"/>
      <c r="H21" s="67"/>
      <c r="I21" s="204" t="s">
        <v>440</v>
      </c>
      <c r="J21" s="204"/>
      <c r="K21" s="204"/>
      <c r="L21" s="204"/>
      <c r="M21" s="204"/>
      <c r="N21" s="204"/>
      <c r="O21" s="204"/>
      <c r="P21" s="67"/>
    </row>
    <row r="22" spans="1:16" s="79" customFormat="1" ht="13.5" customHeight="1">
      <c r="A22" s="226" t="s">
        <v>438</v>
      </c>
      <c r="B22" s="204"/>
      <c r="C22" s="204"/>
      <c r="D22" s="204"/>
      <c r="E22" s="204"/>
      <c r="F22" s="204"/>
      <c r="G22" s="67"/>
      <c r="H22" s="67"/>
      <c r="I22" s="226" t="s">
        <v>442</v>
      </c>
      <c r="J22" s="204"/>
      <c r="K22" s="204"/>
      <c r="L22" s="204"/>
      <c r="M22" s="204"/>
      <c r="N22" s="204"/>
      <c r="O22" s="204"/>
      <c r="P22" s="67"/>
    </row>
    <row r="23" spans="1:16" s="79" customFormat="1" ht="13.5" customHeight="1">
      <c r="A23" s="226" t="s">
        <v>434</v>
      </c>
      <c r="B23" s="204"/>
      <c r="C23" s="204"/>
      <c r="D23" s="204"/>
      <c r="E23" s="204"/>
      <c r="F23" s="204"/>
      <c r="G23" s="67"/>
      <c r="H23" s="67"/>
      <c r="I23" s="226" t="s">
        <v>879</v>
      </c>
      <c r="J23" s="204"/>
      <c r="K23" s="204"/>
      <c r="L23" s="204"/>
      <c r="M23" s="204"/>
      <c r="N23" s="204"/>
      <c r="O23" s="204"/>
      <c r="P23" s="67"/>
    </row>
    <row r="24" spans="1:16" s="79" customFormat="1" ht="13.5" customHeight="1">
      <c r="A24" s="437" t="s">
        <v>435</v>
      </c>
      <c r="B24" s="204"/>
      <c r="C24" s="204"/>
      <c r="D24" s="204"/>
      <c r="E24" s="204"/>
      <c r="F24" s="204"/>
      <c r="G24" s="67"/>
      <c r="H24" s="67"/>
      <c r="I24" s="204" t="s">
        <v>880</v>
      </c>
      <c r="J24" s="204"/>
      <c r="K24" s="204"/>
      <c r="L24" s="204"/>
      <c r="M24" s="204"/>
      <c r="N24" s="204"/>
      <c r="O24" s="204"/>
      <c r="P24" s="67"/>
    </row>
    <row r="25" spans="1:16" s="79" customFormat="1" ht="13.5" customHeight="1">
      <c r="A25" s="437" t="s">
        <v>1070</v>
      </c>
      <c r="B25" s="204"/>
      <c r="C25" s="204"/>
      <c r="D25" s="204"/>
      <c r="E25" s="204"/>
      <c r="F25" s="204"/>
      <c r="G25" s="67"/>
      <c r="H25" s="67"/>
      <c r="I25" s="204" t="s">
        <v>1074</v>
      </c>
      <c r="J25" s="204"/>
      <c r="K25" s="204"/>
      <c r="L25" s="204"/>
      <c r="M25" s="204"/>
      <c r="N25" s="204"/>
      <c r="O25" s="204"/>
      <c r="P25" s="67"/>
    </row>
    <row r="26" spans="1:16" s="79" customFormat="1" ht="13.5" customHeight="1">
      <c r="A26" s="177" t="s">
        <v>1071</v>
      </c>
      <c r="B26" s="204"/>
      <c r="C26" s="204"/>
      <c r="D26" s="204"/>
      <c r="E26" s="204"/>
      <c r="F26" s="204"/>
      <c r="G26" s="67"/>
      <c r="H26" s="67"/>
      <c r="I26" s="437" t="s">
        <v>1079</v>
      </c>
      <c r="J26" s="204"/>
      <c r="K26" s="204"/>
      <c r="L26" s="204"/>
      <c r="M26" s="204"/>
      <c r="N26" s="204"/>
      <c r="O26" s="204"/>
      <c r="P26" s="67"/>
    </row>
    <row r="27" spans="1:16" s="79" customFormat="1" ht="13.5" customHeight="1">
      <c r="A27" s="226"/>
      <c r="B27" s="204"/>
      <c r="C27" s="204"/>
      <c r="D27" s="204"/>
      <c r="E27" s="204"/>
      <c r="F27" s="204"/>
      <c r="G27" s="67"/>
      <c r="H27" s="67"/>
      <c r="I27" s="204" t="s">
        <v>1080</v>
      </c>
      <c r="J27" s="204"/>
      <c r="K27" s="204"/>
      <c r="L27" s="204"/>
      <c r="M27" s="204"/>
      <c r="N27" s="204"/>
      <c r="O27" s="204"/>
      <c r="P27" s="67"/>
    </row>
    <row r="28" spans="1:16" s="79" customFormat="1" ht="23.1" customHeight="1"/>
    <row r="29" spans="1:16" s="79" customFormat="1" ht="13.5" customHeight="1">
      <c r="A29" s="374"/>
      <c r="B29" s="375"/>
      <c r="C29" s="375"/>
      <c r="D29" s="375"/>
      <c r="E29" s="375"/>
      <c r="F29" s="375"/>
      <c r="G29" s="375"/>
      <c r="H29" s="375"/>
    </row>
    <row r="30" spans="1:16" s="79" customFormat="1" ht="13.5" customHeight="1">
      <c r="A30" s="375"/>
      <c r="B30" s="375"/>
      <c r="C30" s="375"/>
      <c r="D30" s="375"/>
      <c r="E30" s="375"/>
      <c r="F30" s="375"/>
      <c r="G30" s="375"/>
      <c r="H30" s="375"/>
    </row>
    <row r="31" spans="1:16" s="79" customFormat="1" ht="23.1" customHeight="1">
      <c r="A31" s="377"/>
      <c r="B31" s="375"/>
      <c r="C31" s="375"/>
      <c r="D31" s="375"/>
      <c r="E31" s="375"/>
      <c r="F31" s="375"/>
      <c r="G31" s="375"/>
      <c r="H31" s="375"/>
    </row>
    <row r="32" spans="1:16" s="79" customFormat="1" ht="13.5" customHeight="1">
      <c r="A32" s="377"/>
    </row>
    <row r="33" spans="1:16" s="79" customFormat="1" ht="13.5" customHeight="1">
      <c r="A33" s="377"/>
    </row>
    <row r="34" spans="1:16" s="79" customFormat="1" ht="13.5" customHeight="1">
      <c r="A34" s="375"/>
    </row>
    <row r="35" spans="1:16" s="79" customFormat="1" ht="22.5" customHeight="1">
      <c r="A35" s="377"/>
    </row>
    <row r="36" spans="1:16" s="79" customFormat="1" ht="23.1" customHeight="1">
      <c r="A36" s="378"/>
      <c r="B36" s="159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0"/>
      <c r="N36" s="171"/>
      <c r="O36" s="171"/>
      <c r="P36" s="171"/>
    </row>
    <row r="37" spans="1:16" s="79" customFormat="1" ht="23.1" customHeight="1">
      <c r="A37" s="379"/>
      <c r="B37" s="175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0"/>
      <c r="N37" s="170"/>
      <c r="O37" s="170"/>
      <c r="P37" s="170"/>
    </row>
    <row r="38" spans="1:16" s="79" customFormat="1" ht="23.1" customHeight="1">
      <c r="A38" s="380"/>
      <c r="B38" s="175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0"/>
      <c r="N38" s="170"/>
      <c r="O38" s="170"/>
      <c r="P38" s="170"/>
    </row>
    <row r="39" spans="1:16" s="79" customFormat="1" ht="23.1" customHeight="1">
      <c r="A39" s="378"/>
      <c r="B39" s="175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0"/>
      <c r="N39" s="170"/>
      <c r="O39" s="170"/>
      <c r="P39" s="170"/>
    </row>
    <row r="40" spans="1:16" s="155" customFormat="1" ht="12.95" customHeight="1"/>
    <row r="41" spans="1:16" s="155" customFormat="1" ht="12.95" customHeight="1"/>
    <row r="42" spans="1:16" s="155" customFormat="1" ht="12.95" customHeight="1"/>
    <row r="43" spans="1:16" s="155" customFormat="1" ht="12.95" customHeight="1"/>
    <row r="45" spans="1:16" ht="20.100000000000001" customHeight="1">
      <c r="A45" s="80"/>
    </row>
    <row r="46" spans="1:16" ht="20.100000000000001" customHeight="1">
      <c r="A46" s="80"/>
    </row>
    <row r="47" spans="1:16" ht="20.100000000000001" customHeight="1">
      <c r="A47" s="80"/>
    </row>
    <row r="48" spans="1:16" ht="20.100000000000001" customHeight="1">
      <c r="A48" s="80"/>
    </row>
    <row r="49" spans="1:1" ht="20.100000000000001" customHeight="1">
      <c r="A49" s="80"/>
    </row>
    <row r="50" spans="1:1" ht="20.100000000000001" customHeight="1">
      <c r="A50" s="80"/>
    </row>
    <row r="51" spans="1:1" ht="20.100000000000001" customHeight="1">
      <c r="A51" s="80"/>
    </row>
    <row r="52" spans="1:1" ht="20.100000000000001" customHeight="1">
      <c r="A52" s="80"/>
    </row>
    <row r="53" spans="1:1" ht="20.100000000000001" customHeight="1">
      <c r="A53" s="80"/>
    </row>
    <row r="54" spans="1:1" ht="20.100000000000001" customHeight="1">
      <c r="A54" s="80"/>
    </row>
    <row r="55" spans="1:1" ht="20.100000000000001" customHeight="1">
      <c r="A55" s="80"/>
    </row>
    <row r="56" spans="1:1" ht="20.100000000000001" customHeight="1">
      <c r="A56" s="80"/>
    </row>
    <row r="57" spans="1:1" ht="20.100000000000001" customHeight="1">
      <c r="A57" s="80"/>
    </row>
    <row r="58" spans="1:1" ht="20.100000000000001" customHeight="1">
      <c r="A58" s="80"/>
    </row>
    <row r="59" spans="1:1" ht="20.100000000000001" customHeight="1">
      <c r="A59" s="80"/>
    </row>
    <row r="60" spans="1:1" ht="20.100000000000001" customHeight="1">
      <c r="A60" s="80"/>
    </row>
    <row r="61" spans="1:1" ht="20.100000000000001" customHeight="1">
      <c r="A61" s="80"/>
    </row>
    <row r="62" spans="1:1" ht="20.100000000000001" customHeight="1">
      <c r="A62" s="80"/>
    </row>
  </sheetData>
  <mergeCells count="30">
    <mergeCell ref="H4:H5"/>
    <mergeCell ref="I2:P2"/>
    <mergeCell ref="A2:H2"/>
    <mergeCell ref="D4:D5"/>
    <mergeCell ref="C4:C5"/>
    <mergeCell ref="B4:B5"/>
    <mergeCell ref="A4:A6"/>
    <mergeCell ref="G4:G5"/>
    <mergeCell ref="F4:F5"/>
    <mergeCell ref="E4:E5"/>
    <mergeCell ref="O4:O5"/>
    <mergeCell ref="P4:P5"/>
    <mergeCell ref="I4:I5"/>
    <mergeCell ref="J4:J5"/>
    <mergeCell ref="O16:O17"/>
    <mergeCell ref="P16:P17"/>
    <mergeCell ref="K4:K5"/>
    <mergeCell ref="L4:L5"/>
    <mergeCell ref="A16:A17"/>
    <mergeCell ref="B16:B17"/>
    <mergeCell ref="C16:G16"/>
    <mergeCell ref="H16:H17"/>
    <mergeCell ref="I16:I17"/>
    <mergeCell ref="J16:J17"/>
    <mergeCell ref="K16:K17"/>
    <mergeCell ref="L16:L17"/>
    <mergeCell ref="M4:M5"/>
    <mergeCell ref="N4:N5"/>
    <mergeCell ref="M16:M17"/>
    <mergeCell ref="N16:N17"/>
  </mergeCells>
  <phoneticPr fontId="4" type="noConversion"/>
  <printOptions horizontalCentered="1"/>
  <pageMargins left="1.1811023622047245" right="1.1811023622047245" top="1.5748031496062993" bottom="1.5748031496062993" header="0.51181102362204722" footer="0.9055118110236221"/>
  <pageSetup paperSize="9" firstPageNumber="80" orientation="portrait" useFirstPageNumber="1" r:id="rId1"/>
  <headerFooter alignWithMargins="0">
    <oddFooter>&amp;C&amp;"華康中圓體,標準"&amp;11‧&amp;"Times New Roman,標準"&amp;P&amp;"華康中圓體,標準"‧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53"/>
  <sheetViews>
    <sheetView showGridLines="0" topLeftCell="A13" zoomScale="120" zoomScaleNormal="120" zoomScaleSheetLayoutView="100" workbookViewId="0">
      <selection activeCell="F23" sqref="F23"/>
    </sheetView>
  </sheetViews>
  <sheetFormatPr defaultColWidth="12.625" defaultRowHeight="20.100000000000001" customHeight="1"/>
  <cols>
    <col min="1" max="1" width="34.625" style="3" customWidth="1"/>
    <col min="2" max="2" width="6" style="3" customWidth="1"/>
    <col min="3" max="3" width="6.5" style="3" customWidth="1"/>
    <col min="4" max="5" width="7.125" style="3" customWidth="1"/>
    <col min="6" max="6" width="6.125" style="3" customWidth="1"/>
    <col min="7" max="7" width="8.625" style="8" customWidth="1"/>
    <col min="8" max="8" width="10.125" style="3" customWidth="1"/>
    <col min="9" max="9" width="9.125" style="3" customWidth="1"/>
    <col min="10" max="11" width="7.625" style="3" customWidth="1"/>
    <col min="12" max="12" width="8.125" style="3" customWidth="1"/>
    <col min="13" max="13" width="9.125" style="3" customWidth="1"/>
    <col min="14" max="14" width="7.625" style="3" customWidth="1"/>
    <col min="15" max="15" width="9.125" style="3" customWidth="1"/>
    <col min="16" max="16" width="7.625" style="8" customWidth="1"/>
    <col min="17" max="16384" width="12.625" style="3"/>
  </cols>
  <sheetData>
    <row r="1" spans="1:17" ht="18" customHeight="1">
      <c r="A1" s="2" t="s">
        <v>399</v>
      </c>
      <c r="P1" s="4" t="s">
        <v>73</v>
      </c>
    </row>
    <row r="2" spans="1:17" s="5" customFormat="1" ht="36" customHeight="1">
      <c r="A2" s="474" t="s">
        <v>444</v>
      </c>
      <c r="B2" s="474"/>
      <c r="C2" s="474"/>
      <c r="D2" s="474"/>
      <c r="E2" s="474"/>
      <c r="F2" s="474"/>
      <c r="G2" s="474"/>
      <c r="H2" s="454" t="s">
        <v>301</v>
      </c>
      <c r="I2" s="454"/>
      <c r="J2" s="454"/>
      <c r="K2" s="454"/>
      <c r="L2" s="454"/>
      <c r="M2" s="454"/>
      <c r="N2" s="454"/>
      <c r="O2" s="454"/>
      <c r="P2" s="454"/>
    </row>
    <row r="3" spans="1:17" ht="15" customHeight="1" thickBot="1">
      <c r="A3" s="6"/>
      <c r="B3" s="6"/>
      <c r="C3" s="6"/>
      <c r="D3" s="6"/>
      <c r="E3" s="6"/>
      <c r="F3" s="6"/>
      <c r="G3" s="7" t="s">
        <v>400</v>
      </c>
      <c r="H3" s="6"/>
      <c r="J3" s="6"/>
      <c r="K3" s="6"/>
      <c r="L3" s="6"/>
      <c r="M3" s="6"/>
      <c r="N3" s="6"/>
      <c r="O3" s="6"/>
      <c r="P3" s="7" t="s">
        <v>72</v>
      </c>
    </row>
    <row r="4" spans="1:17" ht="20.100000000000001" customHeight="1">
      <c r="A4" s="479" t="s">
        <v>456</v>
      </c>
      <c r="B4" s="465" t="s">
        <v>457</v>
      </c>
      <c r="C4" s="467" t="s">
        <v>458</v>
      </c>
      <c r="D4" s="468"/>
      <c r="E4" s="468"/>
      <c r="F4" s="468"/>
      <c r="G4" s="469"/>
      <c r="H4" s="470" t="s">
        <v>406</v>
      </c>
      <c r="I4" s="458" t="s">
        <v>407</v>
      </c>
      <c r="J4" s="458" t="s">
        <v>459</v>
      </c>
      <c r="K4" s="470" t="s">
        <v>460</v>
      </c>
      <c r="L4" s="458" t="s">
        <v>404</v>
      </c>
      <c r="M4" s="472" t="s">
        <v>461</v>
      </c>
      <c r="N4" s="458" t="s">
        <v>405</v>
      </c>
      <c r="O4" s="458" t="s">
        <v>402</v>
      </c>
      <c r="P4" s="460" t="s">
        <v>403</v>
      </c>
    </row>
    <row r="5" spans="1:17" ht="20.100000000000001" customHeight="1">
      <c r="A5" s="464"/>
      <c r="B5" s="466"/>
      <c r="C5" s="246" t="s">
        <v>462</v>
      </c>
      <c r="D5" s="246" t="s">
        <v>463</v>
      </c>
      <c r="E5" s="246" t="s">
        <v>401</v>
      </c>
      <c r="F5" s="246" t="s">
        <v>464</v>
      </c>
      <c r="G5" s="247" t="s">
        <v>465</v>
      </c>
      <c r="H5" s="471"/>
      <c r="I5" s="462"/>
      <c r="J5" s="459"/>
      <c r="K5" s="471"/>
      <c r="L5" s="459"/>
      <c r="M5" s="473"/>
      <c r="N5" s="462"/>
      <c r="O5" s="459"/>
      <c r="P5" s="461"/>
    </row>
    <row r="6" spans="1:17" ht="51.95" customHeight="1" thickBot="1">
      <c r="A6" s="248" t="s">
        <v>262</v>
      </c>
      <c r="B6" s="211" t="s">
        <v>77</v>
      </c>
      <c r="C6" s="211" t="s">
        <v>233</v>
      </c>
      <c r="D6" s="211" t="s">
        <v>92</v>
      </c>
      <c r="E6" s="211" t="s">
        <v>93</v>
      </c>
      <c r="F6" s="249" t="s">
        <v>254</v>
      </c>
      <c r="G6" s="212" t="s">
        <v>95</v>
      </c>
      <c r="H6" s="211" t="s">
        <v>102</v>
      </c>
      <c r="I6" s="211" t="s">
        <v>255</v>
      </c>
      <c r="J6" s="211" t="s">
        <v>256</v>
      </c>
      <c r="K6" s="211" t="s">
        <v>257</v>
      </c>
      <c r="L6" s="211" t="s">
        <v>258</v>
      </c>
      <c r="M6" s="211" t="s">
        <v>455</v>
      </c>
      <c r="N6" s="212" t="s">
        <v>259</v>
      </c>
      <c r="O6" s="212" t="s">
        <v>260</v>
      </c>
      <c r="P6" s="213" t="s">
        <v>97</v>
      </c>
    </row>
    <row r="7" spans="1:17" ht="18" customHeight="1">
      <c r="A7" s="262" t="s">
        <v>793</v>
      </c>
      <c r="B7" s="387">
        <v>29968</v>
      </c>
      <c r="C7" s="388">
        <v>25286</v>
      </c>
      <c r="D7" s="250" t="s">
        <v>794</v>
      </c>
      <c r="E7" s="250" t="s">
        <v>799</v>
      </c>
      <c r="F7" s="389" t="s">
        <v>876</v>
      </c>
      <c r="G7" s="192">
        <v>13761</v>
      </c>
      <c r="H7" s="250" t="s">
        <v>814</v>
      </c>
      <c r="I7" s="250" t="s">
        <v>822</v>
      </c>
      <c r="J7" s="250" t="s">
        <v>832</v>
      </c>
      <c r="K7" s="250" t="s">
        <v>836</v>
      </c>
      <c r="L7" s="250" t="s">
        <v>839</v>
      </c>
      <c r="M7" s="250" t="s">
        <v>798</v>
      </c>
      <c r="N7" s="250" t="s">
        <v>847</v>
      </c>
      <c r="O7" s="250" t="s">
        <v>849</v>
      </c>
      <c r="P7" s="250" t="s">
        <v>855</v>
      </c>
    </row>
    <row r="8" spans="1:17" ht="18" customHeight="1">
      <c r="A8" s="262" t="s">
        <v>466</v>
      </c>
      <c r="B8" s="63"/>
      <c r="C8" s="192"/>
      <c r="D8" s="250"/>
      <c r="E8" s="250"/>
      <c r="F8" s="251"/>
      <c r="G8" s="252"/>
      <c r="H8" s="250"/>
      <c r="I8" s="250"/>
      <c r="J8" s="250"/>
      <c r="K8" s="250"/>
      <c r="L8" s="250"/>
      <c r="M8" s="250"/>
      <c r="N8" s="250"/>
      <c r="O8" s="250"/>
      <c r="P8" s="250"/>
    </row>
    <row r="9" spans="1:17" ht="18" customHeight="1">
      <c r="A9" s="154" t="s">
        <v>467</v>
      </c>
      <c r="B9" s="387">
        <v>13374</v>
      </c>
      <c r="C9" s="388">
        <v>10744</v>
      </c>
      <c r="D9" s="250" t="s">
        <v>795</v>
      </c>
      <c r="E9" s="250" t="s">
        <v>800</v>
      </c>
      <c r="F9" s="389" t="s">
        <v>877</v>
      </c>
      <c r="G9" s="192">
        <v>3932</v>
      </c>
      <c r="H9" s="250" t="s">
        <v>815</v>
      </c>
      <c r="I9" s="250" t="s">
        <v>823</v>
      </c>
      <c r="J9" s="250" t="s">
        <v>826</v>
      </c>
      <c r="K9" s="250" t="s">
        <v>836</v>
      </c>
      <c r="L9" s="250" t="s">
        <v>840</v>
      </c>
      <c r="M9" s="250" t="s">
        <v>798</v>
      </c>
      <c r="N9" s="250" t="s">
        <v>830</v>
      </c>
      <c r="O9" s="250" t="s">
        <v>850</v>
      </c>
      <c r="P9" s="250" t="s">
        <v>856</v>
      </c>
    </row>
    <row r="10" spans="1:17" ht="18" customHeight="1">
      <c r="A10" s="154" t="s">
        <v>468</v>
      </c>
      <c r="B10" s="387">
        <v>16594</v>
      </c>
      <c r="C10" s="388">
        <v>14542</v>
      </c>
      <c r="D10" s="253" t="s">
        <v>798</v>
      </c>
      <c r="E10" s="250" t="s">
        <v>801</v>
      </c>
      <c r="F10" s="389" t="s">
        <v>878</v>
      </c>
      <c r="G10" s="192">
        <v>9829</v>
      </c>
      <c r="H10" s="250" t="s">
        <v>816</v>
      </c>
      <c r="I10" s="250" t="s">
        <v>824</v>
      </c>
      <c r="J10" s="250" t="s">
        <v>820</v>
      </c>
      <c r="K10" s="253"/>
      <c r="L10" s="250" t="s">
        <v>841</v>
      </c>
      <c r="M10" s="250" t="s">
        <v>798</v>
      </c>
      <c r="N10" s="250" t="s">
        <v>809</v>
      </c>
      <c r="O10" s="250" t="s">
        <v>851</v>
      </c>
      <c r="P10" s="250" t="s">
        <v>829</v>
      </c>
    </row>
    <row r="11" spans="1:17" ht="18" customHeight="1">
      <c r="A11" s="154" t="s">
        <v>469</v>
      </c>
      <c r="B11" s="251"/>
      <c r="C11" s="250"/>
      <c r="D11" s="253"/>
      <c r="E11" s="250"/>
      <c r="F11" s="251"/>
      <c r="G11" s="252"/>
      <c r="H11" s="250"/>
      <c r="I11" s="250"/>
      <c r="J11" s="250"/>
      <c r="K11" s="253"/>
      <c r="L11" s="250"/>
      <c r="M11" s="250"/>
      <c r="N11" s="250"/>
      <c r="O11" s="250"/>
      <c r="P11" s="250"/>
    </row>
    <row r="12" spans="1:17" ht="18" customHeight="1">
      <c r="A12" s="90" t="s">
        <v>470</v>
      </c>
      <c r="B12" s="254" t="s">
        <v>864</v>
      </c>
      <c r="C12" s="243" t="s">
        <v>802</v>
      </c>
      <c r="D12" s="253" t="s">
        <v>798</v>
      </c>
      <c r="E12" s="253" t="s">
        <v>798</v>
      </c>
      <c r="F12" s="243" t="s">
        <v>802</v>
      </c>
      <c r="G12" s="243" t="s">
        <v>798</v>
      </c>
      <c r="H12" s="243" t="s">
        <v>798</v>
      </c>
      <c r="I12" s="243" t="s">
        <v>825</v>
      </c>
      <c r="J12" s="243" t="s">
        <v>795</v>
      </c>
      <c r="K12" s="243" t="s">
        <v>808</v>
      </c>
      <c r="L12" s="243" t="s">
        <v>801</v>
      </c>
      <c r="M12" s="250" t="s">
        <v>798</v>
      </c>
      <c r="N12" s="243" t="s">
        <v>844</v>
      </c>
      <c r="O12" s="243" t="s">
        <v>798</v>
      </c>
      <c r="P12" s="243" t="s">
        <v>798</v>
      </c>
      <c r="Q12" s="8"/>
    </row>
    <row r="13" spans="1:17" ht="18" customHeight="1">
      <c r="A13" s="90" t="s">
        <v>471</v>
      </c>
      <c r="B13" s="254" t="s">
        <v>852</v>
      </c>
      <c r="C13" s="243" t="s">
        <v>852</v>
      </c>
      <c r="D13" s="243" t="s">
        <v>796</v>
      </c>
      <c r="E13" s="243" t="s">
        <v>795</v>
      </c>
      <c r="F13" s="243" t="s">
        <v>803</v>
      </c>
      <c r="G13" s="243" t="s">
        <v>798</v>
      </c>
      <c r="H13" s="243" t="s">
        <v>798</v>
      </c>
      <c r="I13" s="243" t="s">
        <v>798</v>
      </c>
      <c r="J13" s="243" t="s">
        <v>798</v>
      </c>
      <c r="K13" s="243" t="s">
        <v>798</v>
      </c>
      <c r="L13" s="243" t="s">
        <v>798</v>
      </c>
      <c r="M13" s="250" t="s">
        <v>798</v>
      </c>
      <c r="N13" s="250" t="s">
        <v>798</v>
      </c>
      <c r="O13" s="243" t="s">
        <v>798</v>
      </c>
      <c r="P13" s="243" t="s">
        <v>798</v>
      </c>
    </row>
    <row r="14" spans="1:17" ht="24.95" customHeight="1">
      <c r="A14" s="90" t="s">
        <v>472</v>
      </c>
      <c r="B14" s="254" t="s">
        <v>865</v>
      </c>
      <c r="C14" s="243" t="s">
        <v>853</v>
      </c>
      <c r="D14" s="243" t="s">
        <v>798</v>
      </c>
      <c r="E14" s="243" t="s">
        <v>798</v>
      </c>
      <c r="F14" s="243" t="s">
        <v>853</v>
      </c>
      <c r="G14" s="243" t="s">
        <v>798</v>
      </c>
      <c r="H14" s="243" t="s">
        <v>817</v>
      </c>
      <c r="I14" s="243" t="s">
        <v>797</v>
      </c>
      <c r="J14" s="243" t="s">
        <v>833</v>
      </c>
      <c r="K14" s="243" t="s">
        <v>837</v>
      </c>
      <c r="L14" s="243" t="s">
        <v>842</v>
      </c>
      <c r="M14" s="250" t="s">
        <v>798</v>
      </c>
      <c r="N14" s="250" t="s">
        <v>798</v>
      </c>
      <c r="O14" s="243" t="s">
        <v>798</v>
      </c>
      <c r="P14" s="243" t="s">
        <v>798</v>
      </c>
    </row>
    <row r="15" spans="1:17" ht="24.95" customHeight="1">
      <c r="A15" s="91" t="s">
        <v>473</v>
      </c>
      <c r="B15" s="254" t="s">
        <v>859</v>
      </c>
      <c r="C15" s="243" t="s">
        <v>858</v>
      </c>
      <c r="D15" s="243" t="s">
        <v>798</v>
      </c>
      <c r="E15" s="243" t="s">
        <v>797</v>
      </c>
      <c r="F15" s="243" t="s">
        <v>804</v>
      </c>
      <c r="G15" s="243" t="s">
        <v>798</v>
      </c>
      <c r="H15" s="243" t="s">
        <v>818</v>
      </c>
      <c r="I15" s="243" t="s">
        <v>802</v>
      </c>
      <c r="J15" s="243" t="s">
        <v>797</v>
      </c>
      <c r="K15" s="243" t="s">
        <v>798</v>
      </c>
      <c r="L15" s="243" t="s">
        <v>797</v>
      </c>
      <c r="M15" s="250" t="s">
        <v>798</v>
      </c>
      <c r="N15" s="250" t="s">
        <v>798</v>
      </c>
      <c r="O15" s="243" t="s">
        <v>798</v>
      </c>
      <c r="P15" s="243" t="s">
        <v>798</v>
      </c>
    </row>
    <row r="16" spans="1:17" ht="18" customHeight="1">
      <c r="A16" s="154" t="s">
        <v>474</v>
      </c>
      <c r="B16" s="256" t="s">
        <v>798</v>
      </c>
      <c r="C16" s="243" t="s">
        <v>798</v>
      </c>
      <c r="D16" s="243" t="s">
        <v>798</v>
      </c>
      <c r="E16" s="243" t="s">
        <v>798</v>
      </c>
      <c r="F16" s="243" t="s">
        <v>798</v>
      </c>
      <c r="G16" s="243" t="s">
        <v>798</v>
      </c>
      <c r="H16" s="243" t="s">
        <v>798</v>
      </c>
      <c r="I16" s="243" t="s">
        <v>798</v>
      </c>
      <c r="J16" s="243" t="s">
        <v>798</v>
      </c>
      <c r="K16" s="243" t="s">
        <v>798</v>
      </c>
      <c r="L16" s="243" t="s">
        <v>798</v>
      </c>
      <c r="M16" s="250" t="s">
        <v>798</v>
      </c>
      <c r="N16" s="250" t="s">
        <v>798</v>
      </c>
      <c r="O16" s="243" t="s">
        <v>798</v>
      </c>
      <c r="P16" s="243" t="s">
        <v>798</v>
      </c>
    </row>
    <row r="17" spans="1:16" ht="18" customHeight="1">
      <c r="A17" s="91" t="s">
        <v>475</v>
      </c>
      <c r="B17" s="254" t="s">
        <v>866</v>
      </c>
      <c r="C17" s="243" t="s">
        <v>805</v>
      </c>
      <c r="D17" s="243" t="s">
        <v>798</v>
      </c>
      <c r="E17" s="243" t="s">
        <v>798</v>
      </c>
      <c r="F17" s="243" t="s">
        <v>805</v>
      </c>
      <c r="G17" s="243" t="s">
        <v>798</v>
      </c>
      <c r="H17" s="243" t="s">
        <v>798</v>
      </c>
      <c r="I17" s="243" t="s">
        <v>827</v>
      </c>
      <c r="J17" s="243" t="s">
        <v>798</v>
      </c>
      <c r="K17" s="243" t="s">
        <v>798</v>
      </c>
      <c r="L17" s="243" t="s">
        <v>843</v>
      </c>
      <c r="M17" s="250" t="s">
        <v>798</v>
      </c>
      <c r="N17" s="250" t="s">
        <v>798</v>
      </c>
      <c r="O17" s="243" t="s">
        <v>798</v>
      </c>
      <c r="P17" s="243" t="s">
        <v>798</v>
      </c>
    </row>
    <row r="18" spans="1:16" ht="24.95" customHeight="1">
      <c r="A18" s="91" t="s">
        <v>476</v>
      </c>
      <c r="B18" s="257">
        <v>2468</v>
      </c>
      <c r="C18" s="243" t="s">
        <v>859</v>
      </c>
      <c r="D18" s="243" t="s">
        <v>798</v>
      </c>
      <c r="E18" s="243" t="s">
        <v>797</v>
      </c>
      <c r="F18" s="243" t="s">
        <v>806</v>
      </c>
      <c r="G18" s="243" t="s">
        <v>798</v>
      </c>
      <c r="H18" s="243" t="s">
        <v>801</v>
      </c>
      <c r="I18" s="243" t="s">
        <v>828</v>
      </c>
      <c r="J18" s="243" t="s">
        <v>795</v>
      </c>
      <c r="K18" s="243" t="s">
        <v>797</v>
      </c>
      <c r="L18" s="243" t="s">
        <v>809</v>
      </c>
      <c r="M18" s="250" t="s">
        <v>798</v>
      </c>
      <c r="N18" s="250" t="s">
        <v>798</v>
      </c>
      <c r="O18" s="243" t="s">
        <v>798</v>
      </c>
      <c r="P18" s="243" t="s">
        <v>857</v>
      </c>
    </row>
    <row r="19" spans="1:16" s="417" customFormat="1" ht="18" customHeight="1">
      <c r="A19" s="90" t="s">
        <v>983</v>
      </c>
      <c r="B19" s="254" t="s">
        <v>984</v>
      </c>
      <c r="C19" s="243" t="s">
        <v>985</v>
      </c>
      <c r="D19" s="243" t="s">
        <v>986</v>
      </c>
      <c r="E19" s="243" t="s">
        <v>987</v>
      </c>
      <c r="F19" s="243" t="s">
        <v>988</v>
      </c>
      <c r="G19" s="243" t="s">
        <v>986</v>
      </c>
      <c r="H19" s="243" t="s">
        <v>986</v>
      </c>
      <c r="I19" s="243" t="s">
        <v>986</v>
      </c>
      <c r="J19" s="243" t="s">
        <v>989</v>
      </c>
      <c r="K19" s="243" t="s">
        <v>990</v>
      </c>
      <c r="L19" s="243" t="s">
        <v>991</v>
      </c>
      <c r="M19" s="250" t="s">
        <v>992</v>
      </c>
      <c r="N19" s="250" t="s">
        <v>992</v>
      </c>
      <c r="O19" s="243" t="s">
        <v>992</v>
      </c>
      <c r="P19" s="243" t="s">
        <v>992</v>
      </c>
    </row>
    <row r="20" spans="1:16" s="417" customFormat="1" ht="18" customHeight="1">
      <c r="A20" s="91" t="s">
        <v>993</v>
      </c>
      <c r="B20" s="254" t="s">
        <v>994</v>
      </c>
      <c r="C20" s="243" t="s">
        <v>995</v>
      </c>
      <c r="D20" s="243" t="s">
        <v>986</v>
      </c>
      <c r="E20" s="243" t="s">
        <v>987</v>
      </c>
      <c r="F20" s="243" t="s">
        <v>996</v>
      </c>
      <c r="G20" s="243" t="s">
        <v>986</v>
      </c>
      <c r="H20" s="243" t="s">
        <v>997</v>
      </c>
      <c r="I20" s="243" t="s">
        <v>998</v>
      </c>
      <c r="J20" s="243" t="s">
        <v>987</v>
      </c>
      <c r="K20" s="243" t="s">
        <v>997</v>
      </c>
      <c r="L20" s="243" t="s">
        <v>989</v>
      </c>
      <c r="M20" s="250" t="s">
        <v>986</v>
      </c>
      <c r="N20" s="250" t="s">
        <v>986</v>
      </c>
      <c r="O20" s="243" t="s">
        <v>986</v>
      </c>
      <c r="P20" s="243" t="s">
        <v>986</v>
      </c>
    </row>
    <row r="21" spans="1:16" ht="18" customHeight="1">
      <c r="A21" s="90" t="s">
        <v>477</v>
      </c>
      <c r="B21" s="254" t="s">
        <v>867</v>
      </c>
      <c r="C21" s="243" t="s">
        <v>807</v>
      </c>
      <c r="D21" s="243" t="s">
        <v>798</v>
      </c>
      <c r="E21" s="243" t="s">
        <v>798</v>
      </c>
      <c r="F21" s="243" t="s">
        <v>807</v>
      </c>
      <c r="G21" s="243" t="s">
        <v>798</v>
      </c>
      <c r="H21" s="243" t="s">
        <v>798</v>
      </c>
      <c r="I21" s="243" t="s">
        <v>798</v>
      </c>
      <c r="J21" s="243" t="s">
        <v>798</v>
      </c>
      <c r="K21" s="243" t="s">
        <v>798</v>
      </c>
      <c r="L21" s="243" t="s">
        <v>827</v>
      </c>
      <c r="M21" s="250" t="s">
        <v>798</v>
      </c>
      <c r="N21" s="250" t="s">
        <v>798</v>
      </c>
      <c r="O21" s="250" t="s">
        <v>798</v>
      </c>
      <c r="P21" s="250" t="s">
        <v>798</v>
      </c>
    </row>
    <row r="22" spans="1:16" s="417" customFormat="1" ht="18" customHeight="1">
      <c r="A22" s="91" t="s">
        <v>999</v>
      </c>
      <c r="B22" s="254" t="s">
        <v>1000</v>
      </c>
      <c r="C22" s="243" t="s">
        <v>1001</v>
      </c>
      <c r="D22" s="243" t="s">
        <v>986</v>
      </c>
      <c r="E22" s="243" t="s">
        <v>986</v>
      </c>
      <c r="F22" s="243" t="s">
        <v>1001</v>
      </c>
      <c r="G22" s="243" t="s">
        <v>986</v>
      </c>
      <c r="H22" s="243" t="s">
        <v>986</v>
      </c>
      <c r="I22" s="243" t="s">
        <v>986</v>
      </c>
      <c r="J22" s="243" t="s">
        <v>989</v>
      </c>
      <c r="K22" s="243" t="s">
        <v>986</v>
      </c>
      <c r="L22" s="243" t="s">
        <v>1002</v>
      </c>
      <c r="M22" s="250" t="s">
        <v>986</v>
      </c>
      <c r="N22" s="250" t="s">
        <v>986</v>
      </c>
      <c r="O22" s="243" t="s">
        <v>1003</v>
      </c>
      <c r="P22" s="243" t="s">
        <v>986</v>
      </c>
    </row>
    <row r="23" spans="1:16" ht="24.95" customHeight="1">
      <c r="A23" s="91" t="s">
        <v>478</v>
      </c>
      <c r="B23" s="254" t="s">
        <v>870</v>
      </c>
      <c r="C23" s="243" t="s">
        <v>861</v>
      </c>
      <c r="D23" s="243" t="s">
        <v>798</v>
      </c>
      <c r="E23" s="243" t="s">
        <v>800</v>
      </c>
      <c r="F23" s="243" t="s">
        <v>854</v>
      </c>
      <c r="G23" s="243" t="s">
        <v>798</v>
      </c>
      <c r="H23" s="243" t="s">
        <v>819</v>
      </c>
      <c r="I23" s="243" t="s">
        <v>829</v>
      </c>
      <c r="J23" s="243" t="s">
        <v>834</v>
      </c>
      <c r="K23" s="243" t="s">
        <v>838</v>
      </c>
      <c r="L23" s="243" t="s">
        <v>820</v>
      </c>
      <c r="M23" s="250" t="s">
        <v>798</v>
      </c>
      <c r="N23" s="243" t="s">
        <v>848</v>
      </c>
      <c r="O23" s="243" t="s">
        <v>852</v>
      </c>
      <c r="P23" s="250" t="s">
        <v>798</v>
      </c>
    </row>
    <row r="24" spans="1:16" ht="18" customHeight="1">
      <c r="A24" s="91" t="s">
        <v>479</v>
      </c>
      <c r="B24" s="254" t="s">
        <v>809</v>
      </c>
      <c r="C24" s="243" t="s">
        <v>808</v>
      </c>
      <c r="D24" s="243" t="s">
        <v>798</v>
      </c>
      <c r="E24" s="243" t="s">
        <v>798</v>
      </c>
      <c r="F24" s="243" t="s">
        <v>808</v>
      </c>
      <c r="G24" s="243" t="s">
        <v>798</v>
      </c>
      <c r="H24" s="243" t="s">
        <v>798</v>
      </c>
      <c r="I24" s="243" t="s">
        <v>797</v>
      </c>
      <c r="J24" s="243" t="s">
        <v>798</v>
      </c>
      <c r="K24" s="243" t="s">
        <v>798</v>
      </c>
      <c r="L24" s="243" t="s">
        <v>798</v>
      </c>
      <c r="M24" s="250" t="s">
        <v>798</v>
      </c>
      <c r="N24" s="250" t="s">
        <v>798</v>
      </c>
      <c r="O24" s="243" t="s">
        <v>798</v>
      </c>
      <c r="P24" s="250" t="s">
        <v>798</v>
      </c>
    </row>
    <row r="25" spans="1:16" s="417" customFormat="1" ht="18" customHeight="1">
      <c r="A25" s="91" t="s">
        <v>1004</v>
      </c>
      <c r="B25" s="254" t="s">
        <v>1005</v>
      </c>
      <c r="C25" s="243" t="s">
        <v>1006</v>
      </c>
      <c r="D25" s="243" t="s">
        <v>987</v>
      </c>
      <c r="E25" s="243" t="s">
        <v>986</v>
      </c>
      <c r="F25" s="243" t="s">
        <v>1007</v>
      </c>
      <c r="G25" s="243" t="s">
        <v>986</v>
      </c>
      <c r="H25" s="243" t="s">
        <v>986</v>
      </c>
      <c r="I25" s="243" t="s">
        <v>1008</v>
      </c>
      <c r="J25" s="243" t="s">
        <v>1009</v>
      </c>
      <c r="K25" s="243" t="s">
        <v>987</v>
      </c>
      <c r="L25" s="243" t="s">
        <v>1010</v>
      </c>
      <c r="M25" s="250" t="s">
        <v>986</v>
      </c>
      <c r="N25" s="243" t="s">
        <v>1011</v>
      </c>
      <c r="O25" s="243" t="s">
        <v>1012</v>
      </c>
      <c r="P25" s="250" t="s">
        <v>1012</v>
      </c>
    </row>
    <row r="26" spans="1:16" ht="24.95" customHeight="1">
      <c r="A26" s="91" t="s">
        <v>1021</v>
      </c>
      <c r="B26" s="254" t="s">
        <v>868</v>
      </c>
      <c r="C26" s="243" t="s">
        <v>809</v>
      </c>
      <c r="D26" s="243" t="s">
        <v>798</v>
      </c>
      <c r="E26" s="243" t="s">
        <v>798</v>
      </c>
      <c r="F26" s="243" t="s">
        <v>809</v>
      </c>
      <c r="G26" s="243" t="s">
        <v>798</v>
      </c>
      <c r="H26" s="243" t="s">
        <v>798</v>
      </c>
      <c r="I26" s="243" t="s">
        <v>798</v>
      </c>
      <c r="J26" s="243" t="s">
        <v>798</v>
      </c>
      <c r="K26" s="243" t="s">
        <v>798</v>
      </c>
      <c r="L26" s="243" t="s">
        <v>798</v>
      </c>
      <c r="M26" s="250" t="s">
        <v>798</v>
      </c>
      <c r="N26" s="250" t="s">
        <v>798</v>
      </c>
      <c r="O26" s="243" t="s">
        <v>798</v>
      </c>
      <c r="P26" s="250" t="s">
        <v>873</v>
      </c>
    </row>
    <row r="27" spans="1:16" ht="24.95" customHeight="1">
      <c r="A27" s="92" t="s">
        <v>480</v>
      </c>
      <c r="B27" s="390" t="s">
        <v>875</v>
      </c>
      <c r="C27" s="243" t="s">
        <v>875</v>
      </c>
      <c r="D27" s="243" t="s">
        <v>798</v>
      </c>
      <c r="E27" s="243" t="s">
        <v>798</v>
      </c>
      <c r="F27" s="243" t="s">
        <v>874</v>
      </c>
      <c r="G27" s="243" t="s">
        <v>798</v>
      </c>
      <c r="H27" s="243" t="s">
        <v>798</v>
      </c>
      <c r="I27" s="243" t="s">
        <v>798</v>
      </c>
      <c r="J27" s="243" t="s">
        <v>798</v>
      </c>
      <c r="K27" s="243" t="s">
        <v>798</v>
      </c>
      <c r="L27" s="243" t="s">
        <v>798</v>
      </c>
      <c r="M27" s="250" t="s">
        <v>798</v>
      </c>
      <c r="N27" s="250" t="s">
        <v>798</v>
      </c>
      <c r="O27" s="243" t="s">
        <v>798</v>
      </c>
      <c r="P27" s="250" t="s">
        <v>798</v>
      </c>
    </row>
    <row r="28" spans="1:16" ht="24.95" customHeight="1">
      <c r="A28" s="91" t="s">
        <v>481</v>
      </c>
      <c r="B28" s="254" t="s">
        <v>869</v>
      </c>
      <c r="C28" s="243" t="s">
        <v>860</v>
      </c>
      <c r="D28" s="243" t="s">
        <v>798</v>
      </c>
      <c r="E28" s="243" t="s">
        <v>798</v>
      </c>
      <c r="F28" s="243" t="s">
        <v>810</v>
      </c>
      <c r="G28" s="243" t="s">
        <v>813</v>
      </c>
      <c r="H28" s="243" t="s">
        <v>798</v>
      </c>
      <c r="I28" s="243" t="s">
        <v>798</v>
      </c>
      <c r="J28" s="243" t="s">
        <v>795</v>
      </c>
      <c r="K28" s="243" t="s">
        <v>798</v>
      </c>
      <c r="L28" s="243" t="s">
        <v>844</v>
      </c>
      <c r="M28" s="250" t="s">
        <v>798</v>
      </c>
      <c r="N28" s="250" t="s">
        <v>798</v>
      </c>
      <c r="O28" s="243" t="s">
        <v>798</v>
      </c>
      <c r="P28" s="250" t="s">
        <v>798</v>
      </c>
    </row>
    <row r="29" spans="1:16" ht="18" customHeight="1">
      <c r="A29" s="91" t="s">
        <v>482</v>
      </c>
      <c r="B29" s="254" t="s">
        <v>871</v>
      </c>
      <c r="C29" s="243" t="s">
        <v>862</v>
      </c>
      <c r="D29" s="243" t="s">
        <v>798</v>
      </c>
      <c r="E29" s="243" t="s">
        <v>798</v>
      </c>
      <c r="F29" s="243" t="s">
        <v>811</v>
      </c>
      <c r="G29" s="192">
        <v>5073</v>
      </c>
      <c r="H29" s="243" t="s">
        <v>820</v>
      </c>
      <c r="I29" s="243" t="s">
        <v>825</v>
      </c>
      <c r="J29" s="243" t="s">
        <v>835</v>
      </c>
      <c r="K29" s="243" t="s">
        <v>798</v>
      </c>
      <c r="L29" s="243" t="s">
        <v>845</v>
      </c>
      <c r="M29" s="250" t="s">
        <v>798</v>
      </c>
      <c r="N29" s="250" t="s">
        <v>798</v>
      </c>
      <c r="O29" s="243" t="s">
        <v>798</v>
      </c>
      <c r="P29" s="250" t="s">
        <v>798</v>
      </c>
    </row>
    <row r="30" spans="1:16" ht="24.95" customHeight="1" thickBot="1">
      <c r="A30" s="93" t="s">
        <v>1022</v>
      </c>
      <c r="B30" s="260" t="s">
        <v>872</v>
      </c>
      <c r="C30" s="261" t="s">
        <v>863</v>
      </c>
      <c r="D30" s="370" t="s">
        <v>798</v>
      </c>
      <c r="E30" s="370" t="s">
        <v>798</v>
      </c>
      <c r="F30" s="261" t="s">
        <v>812</v>
      </c>
      <c r="G30" s="371">
        <v>7921</v>
      </c>
      <c r="H30" s="261" t="s">
        <v>821</v>
      </c>
      <c r="I30" s="261" t="s">
        <v>831</v>
      </c>
      <c r="J30" s="261" t="s">
        <v>825</v>
      </c>
      <c r="K30" s="370" t="s">
        <v>798</v>
      </c>
      <c r="L30" s="261" t="s">
        <v>846</v>
      </c>
      <c r="M30" s="372" t="s">
        <v>798</v>
      </c>
      <c r="N30" s="372" t="s">
        <v>798</v>
      </c>
      <c r="O30" s="370" t="s">
        <v>798</v>
      </c>
      <c r="P30" s="372" t="s">
        <v>798</v>
      </c>
    </row>
    <row r="31" spans="1:16" s="155" customFormat="1" ht="12.95" customHeight="1">
      <c r="A31" s="226"/>
      <c r="B31" s="204"/>
      <c r="C31" s="204"/>
      <c r="D31" s="176"/>
      <c r="E31" s="204"/>
      <c r="F31" s="204"/>
      <c r="G31" s="67"/>
      <c r="H31" s="97"/>
      <c r="I31" s="204"/>
      <c r="J31" s="204"/>
      <c r="K31" s="204"/>
      <c r="L31" s="204"/>
      <c r="M31" s="204"/>
      <c r="N31" s="204"/>
      <c r="O31" s="204"/>
      <c r="P31" s="67"/>
    </row>
    <row r="32" spans="1:16" s="155" customFormat="1" ht="12.95" customHeight="1">
      <c r="A32" s="204"/>
      <c r="B32" s="204"/>
      <c r="C32" s="204"/>
      <c r="D32" s="204"/>
      <c r="E32" s="204"/>
      <c r="F32" s="204"/>
      <c r="G32" s="67"/>
      <c r="H32" s="204"/>
      <c r="I32" s="204"/>
      <c r="J32" s="204"/>
      <c r="K32" s="204"/>
      <c r="L32" s="204"/>
      <c r="M32" s="204"/>
      <c r="N32" s="204"/>
      <c r="O32" s="204"/>
      <c r="P32" s="67"/>
    </row>
    <row r="33" spans="1:16" s="155" customFormat="1" ht="12.95" customHeight="1">
      <c r="A33" s="226"/>
      <c r="B33" s="204"/>
      <c r="C33" s="204"/>
      <c r="D33" s="204"/>
      <c r="E33" s="204"/>
      <c r="F33" s="204"/>
      <c r="G33" s="67"/>
      <c r="H33" s="226"/>
      <c r="I33" s="204"/>
      <c r="J33" s="204"/>
      <c r="K33" s="204"/>
      <c r="L33" s="204"/>
      <c r="M33" s="204"/>
      <c r="N33" s="204"/>
      <c r="O33" s="204"/>
      <c r="P33" s="67"/>
    </row>
    <row r="34" spans="1:16" s="155" customFormat="1" ht="12.95" customHeight="1">
      <c r="A34" s="226"/>
      <c r="B34" s="204"/>
      <c r="C34" s="204"/>
      <c r="D34" s="204"/>
      <c r="E34" s="204"/>
      <c r="F34" s="204"/>
      <c r="G34" s="67"/>
      <c r="H34" s="226"/>
      <c r="I34" s="204"/>
      <c r="J34" s="204"/>
      <c r="K34" s="204"/>
      <c r="L34" s="204"/>
      <c r="M34" s="204"/>
      <c r="N34" s="204"/>
      <c r="O34" s="204"/>
      <c r="P34" s="67"/>
    </row>
    <row r="35" spans="1:16" ht="20.100000000000001" customHeight="1">
      <c r="A35" s="204"/>
      <c r="B35" s="204"/>
      <c r="C35" s="204"/>
      <c r="D35" s="204"/>
      <c r="E35" s="204"/>
      <c r="F35" s="204"/>
      <c r="G35" s="67"/>
      <c r="H35" s="204"/>
      <c r="I35" s="204"/>
      <c r="J35" s="204"/>
      <c r="K35" s="204"/>
      <c r="L35" s="204"/>
      <c r="M35" s="204"/>
      <c r="N35" s="204"/>
      <c r="O35" s="204"/>
      <c r="P35" s="67"/>
    </row>
    <row r="36" spans="1:16" ht="20.100000000000001" customHeight="1">
      <c r="A36" s="180"/>
      <c r="B36" s="204"/>
      <c r="C36" s="204"/>
      <c r="D36" s="204"/>
      <c r="E36" s="204"/>
      <c r="F36" s="204"/>
      <c r="G36" s="67"/>
      <c r="H36" s="204"/>
      <c r="I36" s="204"/>
      <c r="J36" s="204"/>
      <c r="K36" s="204"/>
      <c r="L36" s="204"/>
      <c r="M36" s="204"/>
      <c r="N36" s="204"/>
      <c r="O36" s="204"/>
      <c r="P36" s="67"/>
    </row>
    <row r="37" spans="1:16" ht="20.100000000000001" customHeight="1">
      <c r="A37" s="180"/>
      <c r="B37" s="204"/>
      <c r="C37" s="204"/>
      <c r="D37" s="204"/>
      <c r="E37" s="204"/>
      <c r="F37" s="204"/>
      <c r="G37" s="67"/>
      <c r="H37" s="204"/>
      <c r="I37" s="204"/>
      <c r="J37" s="204"/>
      <c r="K37" s="204"/>
      <c r="L37" s="204"/>
      <c r="M37" s="204"/>
      <c r="N37" s="204"/>
      <c r="O37" s="204"/>
      <c r="P37" s="67"/>
    </row>
    <row r="38" spans="1:16" ht="20.100000000000001" customHeight="1">
      <c r="A38" s="180"/>
      <c r="B38" s="204"/>
      <c r="C38" s="204"/>
      <c r="D38" s="204"/>
      <c r="E38" s="204"/>
      <c r="F38" s="204"/>
      <c r="G38" s="67"/>
      <c r="H38" s="204"/>
      <c r="I38" s="204"/>
      <c r="J38" s="204"/>
      <c r="K38" s="204"/>
      <c r="L38" s="204"/>
      <c r="M38" s="204"/>
      <c r="N38" s="204"/>
      <c r="O38" s="204"/>
      <c r="P38" s="67"/>
    </row>
    <row r="39" spans="1:16" ht="20.100000000000001" customHeight="1">
      <c r="A39" s="180"/>
      <c r="B39" s="204"/>
      <c r="C39" s="204"/>
      <c r="D39" s="204"/>
      <c r="E39" s="204"/>
      <c r="F39" s="204"/>
      <c r="G39" s="67"/>
      <c r="H39" s="204"/>
      <c r="I39" s="204"/>
      <c r="J39" s="204"/>
      <c r="K39" s="204"/>
      <c r="L39" s="204"/>
      <c r="M39" s="204"/>
      <c r="N39" s="204"/>
      <c r="O39" s="204"/>
      <c r="P39" s="67"/>
    </row>
    <row r="40" spans="1:16" ht="20.100000000000001" customHeight="1">
      <c r="A40" s="180"/>
      <c r="B40" s="204"/>
      <c r="C40" s="204"/>
      <c r="D40" s="204"/>
      <c r="E40" s="204"/>
      <c r="F40" s="204"/>
      <c r="G40" s="67"/>
      <c r="H40" s="204"/>
      <c r="I40" s="204"/>
      <c r="J40" s="204"/>
      <c r="K40" s="204"/>
      <c r="L40" s="204"/>
      <c r="M40" s="204"/>
      <c r="N40" s="204"/>
      <c r="O40" s="204"/>
      <c r="P40" s="67"/>
    </row>
    <row r="41" spans="1:16" ht="20.100000000000001" customHeight="1">
      <c r="A41" s="180"/>
      <c r="B41" s="204"/>
      <c r="C41" s="204"/>
      <c r="D41" s="204"/>
      <c r="E41" s="204"/>
      <c r="F41" s="204"/>
      <c r="G41" s="67"/>
      <c r="H41" s="204"/>
      <c r="I41" s="204"/>
      <c r="J41" s="204"/>
      <c r="K41" s="204"/>
      <c r="L41" s="204"/>
      <c r="M41" s="204"/>
      <c r="N41" s="204"/>
      <c r="O41" s="204"/>
      <c r="P41" s="67"/>
    </row>
    <row r="42" spans="1:16" ht="20.100000000000001" customHeight="1">
      <c r="A42" s="180"/>
      <c r="B42" s="204"/>
      <c r="C42" s="204"/>
      <c r="D42" s="204"/>
      <c r="E42" s="204"/>
      <c r="F42" s="204"/>
      <c r="G42" s="67"/>
      <c r="H42" s="204"/>
      <c r="I42" s="204"/>
      <c r="J42" s="204"/>
      <c r="K42" s="204"/>
      <c r="L42" s="204"/>
      <c r="M42" s="204"/>
      <c r="N42" s="204"/>
      <c r="O42" s="204"/>
      <c r="P42" s="67"/>
    </row>
    <row r="43" spans="1:16" ht="20.100000000000001" customHeight="1">
      <c r="A43" s="180"/>
      <c r="B43" s="204"/>
      <c r="C43" s="204"/>
      <c r="D43" s="204"/>
      <c r="E43" s="204"/>
      <c r="F43" s="204"/>
      <c r="G43" s="67"/>
      <c r="H43" s="204"/>
      <c r="I43" s="204"/>
      <c r="J43" s="204"/>
      <c r="K43" s="204"/>
      <c r="L43" s="204"/>
      <c r="M43" s="204"/>
      <c r="N43" s="204"/>
      <c r="O43" s="204"/>
      <c r="P43" s="67"/>
    </row>
    <row r="44" spans="1:16" ht="20.100000000000001" customHeight="1">
      <c r="A44" s="180"/>
      <c r="B44" s="204"/>
      <c r="C44" s="204"/>
      <c r="D44" s="204"/>
      <c r="E44" s="204"/>
      <c r="F44" s="204"/>
      <c r="G44" s="67"/>
      <c r="H44" s="204"/>
      <c r="I44" s="204"/>
      <c r="J44" s="204"/>
      <c r="K44" s="204"/>
      <c r="L44" s="204"/>
      <c r="M44" s="204"/>
      <c r="N44" s="204"/>
      <c r="O44" s="204"/>
      <c r="P44" s="67"/>
    </row>
    <row r="45" spans="1:16" ht="20.100000000000001" customHeight="1">
      <c r="A45" s="180"/>
      <c r="B45" s="204"/>
      <c r="C45" s="204"/>
      <c r="D45" s="204"/>
      <c r="E45" s="204"/>
      <c r="F45" s="204"/>
      <c r="G45" s="67"/>
      <c r="H45" s="204"/>
      <c r="I45" s="204"/>
      <c r="J45" s="204"/>
      <c r="K45" s="204"/>
      <c r="L45" s="204"/>
      <c r="M45" s="204"/>
      <c r="N45" s="204"/>
      <c r="O45" s="204"/>
      <c r="P45" s="67"/>
    </row>
    <row r="46" spans="1:16" ht="20.100000000000001" customHeight="1">
      <c r="A46" s="180"/>
      <c r="B46" s="204"/>
      <c r="C46" s="204"/>
      <c r="D46" s="204"/>
      <c r="E46" s="204"/>
      <c r="F46" s="204"/>
      <c r="G46" s="67"/>
      <c r="H46" s="204"/>
      <c r="I46" s="204"/>
      <c r="J46" s="204"/>
      <c r="K46" s="204"/>
      <c r="L46" s="204"/>
      <c r="M46" s="204"/>
      <c r="N46" s="204"/>
      <c r="O46" s="204"/>
      <c r="P46" s="67"/>
    </row>
    <row r="47" spans="1:16" ht="20.100000000000001" customHeight="1">
      <c r="A47" s="180"/>
      <c r="B47" s="204"/>
      <c r="C47" s="204"/>
      <c r="D47" s="204"/>
      <c r="E47" s="204"/>
      <c r="F47" s="204"/>
      <c r="G47" s="67"/>
      <c r="H47" s="204"/>
      <c r="I47" s="204"/>
      <c r="J47" s="204"/>
      <c r="K47" s="204"/>
      <c r="L47" s="204"/>
      <c r="M47" s="204"/>
      <c r="N47" s="204"/>
      <c r="O47" s="204"/>
      <c r="P47" s="67"/>
    </row>
    <row r="48" spans="1:16" ht="20.100000000000001" customHeight="1">
      <c r="A48" s="180"/>
      <c r="B48" s="204"/>
      <c r="C48" s="204"/>
      <c r="D48" s="204"/>
      <c r="E48" s="204"/>
      <c r="F48" s="204"/>
      <c r="G48" s="67"/>
      <c r="H48" s="204"/>
      <c r="I48" s="204"/>
      <c r="J48" s="204"/>
      <c r="K48" s="204"/>
      <c r="L48" s="204"/>
      <c r="M48" s="204"/>
      <c r="N48" s="204"/>
      <c r="O48" s="204"/>
      <c r="P48" s="67"/>
    </row>
    <row r="49" spans="1:1" ht="20.100000000000001" customHeight="1">
      <c r="A49" s="80"/>
    </row>
    <row r="50" spans="1:1" ht="20.100000000000001" customHeight="1">
      <c r="A50" s="80"/>
    </row>
    <row r="51" spans="1:1" ht="20.100000000000001" customHeight="1">
      <c r="A51" s="80"/>
    </row>
    <row r="52" spans="1:1" ht="20.100000000000001" customHeight="1">
      <c r="A52" s="80"/>
    </row>
    <row r="53" spans="1:1" ht="20.100000000000001" customHeight="1">
      <c r="A53" s="80"/>
    </row>
  </sheetData>
  <mergeCells count="14">
    <mergeCell ref="J4:J5"/>
    <mergeCell ref="K4:K5"/>
    <mergeCell ref="L4:L5"/>
    <mergeCell ref="A2:G2"/>
    <mergeCell ref="H2:P2"/>
    <mergeCell ref="A4:A5"/>
    <mergeCell ref="B4:B5"/>
    <mergeCell ref="C4:G4"/>
    <mergeCell ref="H4:H5"/>
    <mergeCell ref="I4:I5"/>
    <mergeCell ref="M4:M5"/>
    <mergeCell ref="N4:N5"/>
    <mergeCell ref="O4:O5"/>
    <mergeCell ref="P4:P5"/>
  </mergeCells>
  <phoneticPr fontId="4" type="noConversion"/>
  <printOptions horizontalCentered="1"/>
  <pageMargins left="1.1417322834645669" right="1.1417322834645669" top="1.5748031496062993" bottom="1.5748031496062993" header="0.51181102362204722" footer="0.9055118110236221"/>
  <pageSetup paperSize="9" firstPageNumber="82" orientation="portrait" useFirstPageNumber="1" r:id="rId1"/>
  <headerFooter alignWithMargins="0">
    <oddFooter>&amp;C&amp;"華康中圓體,標準"&amp;11‧&amp;"Times New Roman,標準"&amp;P&amp;"華康中圓體,標準"‧</oddFooter>
  </headerFooter>
  <colBreaks count="1" manualBreakCount="1">
    <brk id="7" max="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31"/>
  <sheetViews>
    <sheetView showGridLines="0" view="pageBreakPreview" topLeftCell="A5" zoomScale="85" zoomScaleNormal="120" zoomScaleSheetLayoutView="85" workbookViewId="0">
      <selection activeCell="U21" sqref="U21:U22"/>
    </sheetView>
  </sheetViews>
  <sheetFormatPr defaultColWidth="12.625" defaultRowHeight="20.100000000000001" customHeight="1"/>
  <cols>
    <col min="1" max="1" width="16.625" style="3" customWidth="1"/>
    <col min="2" max="2" width="8.125" style="3" customWidth="1"/>
    <col min="3" max="3" width="7.125" style="3" customWidth="1"/>
    <col min="4" max="4" width="9.625" style="3" customWidth="1"/>
    <col min="5" max="5" width="8.625" style="3" customWidth="1"/>
    <col min="6" max="6" width="9.125" style="3" customWidth="1"/>
    <col min="7" max="7" width="7.625" style="3" customWidth="1"/>
    <col min="8" max="8" width="8.125" style="3" customWidth="1"/>
    <col min="9" max="9" width="6.125" style="3" customWidth="1"/>
    <col min="10" max="10" width="6.625" style="3" customWidth="1"/>
    <col min="11" max="11" width="8.125" style="3" customWidth="1"/>
    <col min="12" max="12" width="7.125" style="3" customWidth="1"/>
    <col min="13" max="13" width="6.625" style="8" customWidth="1"/>
    <col min="14" max="17" width="6.875" style="3" customWidth="1"/>
    <col min="18" max="18" width="6.625" style="3" customWidth="1"/>
    <col min="19" max="19" width="6.125" style="3" customWidth="1"/>
    <col min="20" max="16384" width="12.625" style="3"/>
  </cols>
  <sheetData>
    <row r="1" spans="1:19" ht="18" customHeight="1">
      <c r="A1" s="2" t="s">
        <v>408</v>
      </c>
      <c r="S1" s="4" t="s">
        <v>73</v>
      </c>
    </row>
    <row r="2" spans="1:19" s="202" customFormat="1" ht="36" customHeight="1">
      <c r="A2" s="454" t="s">
        <v>511</v>
      </c>
      <c r="B2" s="454"/>
      <c r="C2" s="454"/>
      <c r="D2" s="454"/>
      <c r="E2" s="454"/>
      <c r="F2" s="454"/>
      <c r="G2" s="454"/>
      <c r="H2" s="454"/>
      <c r="I2" s="454" t="s">
        <v>227</v>
      </c>
      <c r="J2" s="454"/>
      <c r="K2" s="454"/>
      <c r="L2" s="454"/>
      <c r="M2" s="454"/>
      <c r="N2" s="454"/>
      <c r="O2" s="454"/>
      <c r="P2" s="454"/>
      <c r="Q2" s="454"/>
      <c r="R2" s="454"/>
      <c r="S2" s="454"/>
    </row>
    <row r="3" spans="1:19" ht="15" customHeight="1" thickBot="1">
      <c r="A3" s="6"/>
      <c r="B3" s="6"/>
      <c r="C3" s="6"/>
      <c r="D3" s="6"/>
      <c r="F3" s="6"/>
      <c r="H3" s="7" t="s">
        <v>409</v>
      </c>
      <c r="I3" s="481"/>
      <c r="J3" s="481"/>
      <c r="K3" s="481"/>
      <c r="L3" s="481"/>
      <c r="M3" s="481"/>
      <c r="N3" s="481"/>
      <c r="O3" s="481"/>
      <c r="P3" s="481"/>
      <c r="Q3" s="481"/>
      <c r="R3" s="203"/>
      <c r="S3" s="7" t="s">
        <v>75</v>
      </c>
    </row>
    <row r="4" spans="1:19" ht="21.95" customHeight="1">
      <c r="A4" s="482" t="s">
        <v>725</v>
      </c>
      <c r="B4" s="484" t="s">
        <v>491</v>
      </c>
      <c r="C4" s="467" t="s">
        <v>492</v>
      </c>
      <c r="D4" s="486"/>
      <c r="E4" s="486"/>
      <c r="F4" s="486"/>
      <c r="G4" s="486"/>
      <c r="H4" s="263"/>
      <c r="I4" s="468" t="s">
        <v>699</v>
      </c>
      <c r="J4" s="468"/>
      <c r="K4" s="468"/>
      <c r="L4" s="468"/>
      <c r="M4" s="468"/>
      <c r="N4" s="468"/>
      <c r="O4" s="468"/>
      <c r="P4" s="468"/>
      <c r="Q4" s="487"/>
      <c r="R4" s="467" t="s">
        <v>493</v>
      </c>
      <c r="S4" s="468"/>
    </row>
    <row r="5" spans="1:19" s="65" customFormat="1" ht="21.95" customHeight="1">
      <c r="A5" s="483"/>
      <c r="B5" s="485"/>
      <c r="C5" s="488" t="s">
        <v>494</v>
      </c>
      <c r="D5" s="489"/>
      <c r="E5" s="489"/>
      <c r="F5" s="489" t="s">
        <v>76</v>
      </c>
      <c r="G5" s="490"/>
      <c r="H5" s="491" t="s">
        <v>495</v>
      </c>
      <c r="I5" s="493" t="s">
        <v>496</v>
      </c>
      <c r="J5" s="493"/>
      <c r="K5" s="493"/>
      <c r="L5" s="494"/>
      <c r="M5" s="488" t="s">
        <v>497</v>
      </c>
      <c r="N5" s="489"/>
      <c r="O5" s="489"/>
      <c r="P5" s="489"/>
      <c r="Q5" s="489"/>
      <c r="R5" s="492" t="s">
        <v>498</v>
      </c>
      <c r="S5" s="496" t="s">
        <v>499</v>
      </c>
    </row>
    <row r="6" spans="1:19" s="65" customFormat="1" ht="45" customHeight="1">
      <c r="A6" s="483"/>
      <c r="B6" s="485"/>
      <c r="C6" s="215" t="s">
        <v>443</v>
      </c>
      <c r="D6" s="210" t="s">
        <v>500</v>
      </c>
      <c r="E6" s="215" t="s">
        <v>501</v>
      </c>
      <c r="F6" s="218" t="s">
        <v>502</v>
      </c>
      <c r="G6" s="215" t="s">
        <v>503</v>
      </c>
      <c r="H6" s="492"/>
      <c r="I6" s="218" t="s">
        <v>443</v>
      </c>
      <c r="J6" s="215" t="s">
        <v>504</v>
      </c>
      <c r="K6" s="215" t="s">
        <v>505</v>
      </c>
      <c r="L6" s="215" t="s">
        <v>506</v>
      </c>
      <c r="M6" s="215" t="s">
        <v>443</v>
      </c>
      <c r="N6" s="215" t="s">
        <v>507</v>
      </c>
      <c r="O6" s="215" t="s">
        <v>508</v>
      </c>
      <c r="P6" s="215" t="s">
        <v>509</v>
      </c>
      <c r="Q6" s="215" t="s">
        <v>510</v>
      </c>
      <c r="R6" s="495"/>
      <c r="S6" s="497"/>
    </row>
    <row r="7" spans="1:19" s="64" customFormat="1" ht="38.1" customHeight="1" thickBot="1">
      <c r="A7" s="208" t="s">
        <v>726</v>
      </c>
      <c r="B7" s="209" t="s">
        <v>77</v>
      </c>
      <c r="C7" s="212" t="s">
        <v>78</v>
      </c>
      <c r="D7" s="211" t="s">
        <v>79</v>
      </c>
      <c r="E7" s="212" t="s">
        <v>124</v>
      </c>
      <c r="F7" s="211" t="s">
        <v>125</v>
      </c>
      <c r="G7" s="212" t="s">
        <v>80</v>
      </c>
      <c r="H7" s="212" t="s">
        <v>1056</v>
      </c>
      <c r="I7" s="211" t="s">
        <v>78</v>
      </c>
      <c r="J7" s="212" t="s">
        <v>81</v>
      </c>
      <c r="K7" s="212" t="s">
        <v>82</v>
      </c>
      <c r="L7" s="212" t="s">
        <v>83</v>
      </c>
      <c r="M7" s="212" t="s">
        <v>78</v>
      </c>
      <c r="N7" s="212" t="s">
        <v>84</v>
      </c>
      <c r="O7" s="212" t="s">
        <v>85</v>
      </c>
      <c r="P7" s="212" t="s">
        <v>86</v>
      </c>
      <c r="Q7" s="212" t="s">
        <v>87</v>
      </c>
      <c r="R7" s="212" t="s">
        <v>88</v>
      </c>
      <c r="S7" s="213" t="s">
        <v>89</v>
      </c>
    </row>
    <row r="8" spans="1:19" ht="32.25" customHeight="1">
      <c r="A8" s="207" t="s">
        <v>483</v>
      </c>
      <c r="B8" s="55">
        <v>22277</v>
      </c>
      <c r="C8" s="54">
        <v>3995</v>
      </c>
      <c r="D8" s="54">
        <v>62</v>
      </c>
      <c r="E8" s="54">
        <v>2056</v>
      </c>
      <c r="F8" s="54">
        <v>1827</v>
      </c>
      <c r="G8" s="54">
        <v>50</v>
      </c>
      <c r="H8" s="54">
        <v>13595</v>
      </c>
      <c r="I8" s="54">
        <v>4264</v>
      </c>
      <c r="J8" s="54">
        <v>2</v>
      </c>
      <c r="K8" s="54">
        <v>2124</v>
      </c>
      <c r="L8" s="54">
        <v>2138</v>
      </c>
      <c r="M8" s="54">
        <v>423</v>
      </c>
      <c r="N8" s="76" t="s">
        <v>71</v>
      </c>
      <c r="O8" s="181">
        <v>15</v>
      </c>
      <c r="P8" s="181">
        <v>282</v>
      </c>
      <c r="Q8" s="181">
        <v>126</v>
      </c>
      <c r="R8" s="77">
        <v>9815</v>
      </c>
      <c r="S8" s="77">
        <v>12462</v>
      </c>
    </row>
    <row r="9" spans="1:19" ht="32.25" customHeight="1">
      <c r="A9" s="207" t="s">
        <v>484</v>
      </c>
      <c r="B9" s="55">
        <v>22456</v>
      </c>
      <c r="C9" s="14">
        <v>4020</v>
      </c>
      <c r="D9" s="14">
        <v>71</v>
      </c>
      <c r="E9" s="14">
        <v>2085</v>
      </c>
      <c r="F9" s="14">
        <v>1817</v>
      </c>
      <c r="G9" s="14">
        <v>47</v>
      </c>
      <c r="H9" s="14">
        <v>13666</v>
      </c>
      <c r="I9" s="14">
        <v>4339</v>
      </c>
      <c r="J9" s="14">
        <v>2</v>
      </c>
      <c r="K9" s="14">
        <v>2129</v>
      </c>
      <c r="L9" s="14">
        <v>2208</v>
      </c>
      <c r="M9" s="14">
        <v>431</v>
      </c>
      <c r="N9" s="76" t="s">
        <v>71</v>
      </c>
      <c r="O9" s="181">
        <v>20</v>
      </c>
      <c r="P9" s="181">
        <v>285</v>
      </c>
      <c r="Q9" s="181">
        <v>126</v>
      </c>
      <c r="R9" s="77">
        <v>9828</v>
      </c>
      <c r="S9" s="77">
        <v>12628</v>
      </c>
    </row>
    <row r="10" spans="1:19" ht="32.25" customHeight="1">
      <c r="A10" s="207" t="s">
        <v>485</v>
      </c>
      <c r="B10" s="55">
        <v>22690</v>
      </c>
      <c r="C10" s="14">
        <v>4000</v>
      </c>
      <c r="D10" s="14">
        <v>74</v>
      </c>
      <c r="E10" s="14">
        <v>2172</v>
      </c>
      <c r="F10" s="14">
        <v>1713</v>
      </c>
      <c r="G10" s="14">
        <v>41</v>
      </c>
      <c r="H10" s="14">
        <v>13682</v>
      </c>
      <c r="I10" s="14">
        <v>4563</v>
      </c>
      <c r="J10" s="14">
        <v>2</v>
      </c>
      <c r="K10" s="14">
        <v>2121</v>
      </c>
      <c r="L10" s="14">
        <v>2440</v>
      </c>
      <c r="M10" s="14">
        <v>445</v>
      </c>
      <c r="N10" s="76" t="s">
        <v>71</v>
      </c>
      <c r="O10" s="181">
        <v>19</v>
      </c>
      <c r="P10" s="181">
        <v>309</v>
      </c>
      <c r="Q10" s="181">
        <v>117</v>
      </c>
      <c r="R10" s="77">
        <v>9957</v>
      </c>
      <c r="S10" s="77">
        <v>12733</v>
      </c>
    </row>
    <row r="11" spans="1:19" ht="32.25" customHeight="1">
      <c r="A11" s="207" t="s">
        <v>486</v>
      </c>
      <c r="B11" s="55">
        <v>22907</v>
      </c>
      <c r="C11" s="14">
        <v>4100</v>
      </c>
      <c r="D11" s="14">
        <v>70</v>
      </c>
      <c r="E11" s="14">
        <v>2261</v>
      </c>
      <c r="F11" s="14">
        <v>1731</v>
      </c>
      <c r="G11" s="14">
        <v>38</v>
      </c>
      <c r="H11" s="14">
        <v>13712</v>
      </c>
      <c r="I11" s="14">
        <v>4640</v>
      </c>
      <c r="J11" s="14">
        <v>1</v>
      </c>
      <c r="K11" s="14">
        <v>2186</v>
      </c>
      <c r="L11" s="14">
        <v>2453</v>
      </c>
      <c r="M11" s="14">
        <v>455</v>
      </c>
      <c r="N11" s="76" t="s">
        <v>71</v>
      </c>
      <c r="O11" s="206">
        <v>17</v>
      </c>
      <c r="P11" s="206">
        <v>328</v>
      </c>
      <c r="Q11" s="206">
        <v>110</v>
      </c>
      <c r="R11" s="78">
        <v>10000</v>
      </c>
      <c r="S11" s="78">
        <v>12907</v>
      </c>
    </row>
    <row r="12" spans="1:19" ht="32.25" customHeight="1">
      <c r="A12" s="207" t="s">
        <v>487</v>
      </c>
      <c r="B12" s="13">
        <v>23058</v>
      </c>
      <c r="C12" s="14">
        <v>4170</v>
      </c>
      <c r="D12" s="14">
        <v>79</v>
      </c>
      <c r="E12" s="14">
        <v>2397</v>
      </c>
      <c r="F12" s="14">
        <v>1661</v>
      </c>
      <c r="G12" s="14">
        <v>33</v>
      </c>
      <c r="H12" s="14">
        <v>13744</v>
      </c>
      <c r="I12" s="14">
        <v>4677</v>
      </c>
      <c r="J12" s="14">
        <v>2</v>
      </c>
      <c r="K12" s="14">
        <v>2147</v>
      </c>
      <c r="L12" s="14">
        <v>2528</v>
      </c>
      <c r="M12" s="14">
        <v>467</v>
      </c>
      <c r="N12" s="76" t="s">
        <v>71</v>
      </c>
      <c r="O12" s="206">
        <v>18</v>
      </c>
      <c r="P12" s="206">
        <v>342</v>
      </c>
      <c r="Q12" s="206">
        <v>107</v>
      </c>
      <c r="R12" s="206">
        <v>10013</v>
      </c>
      <c r="S12" s="186">
        <v>13045</v>
      </c>
    </row>
    <row r="13" spans="1:19" ht="32.25" customHeight="1">
      <c r="A13" s="207" t="s">
        <v>488</v>
      </c>
      <c r="B13" s="13">
        <v>23209</v>
      </c>
      <c r="C13" s="14">
        <v>4363</v>
      </c>
      <c r="D13" s="14">
        <v>127</v>
      </c>
      <c r="E13" s="14">
        <v>2502</v>
      </c>
      <c r="F13" s="14">
        <v>1707</v>
      </c>
      <c r="G13" s="14">
        <v>27</v>
      </c>
      <c r="H13" s="14">
        <v>13743</v>
      </c>
      <c r="I13" s="14">
        <v>4635</v>
      </c>
      <c r="J13" s="14">
        <v>11</v>
      </c>
      <c r="K13" s="14">
        <v>2233</v>
      </c>
      <c r="L13" s="14">
        <v>2391</v>
      </c>
      <c r="M13" s="14">
        <v>468</v>
      </c>
      <c r="N13" s="76" t="s">
        <v>71</v>
      </c>
      <c r="O13" s="206">
        <v>15</v>
      </c>
      <c r="P13" s="206">
        <v>352</v>
      </c>
      <c r="Q13" s="206">
        <v>101</v>
      </c>
      <c r="R13" s="186">
        <v>10040</v>
      </c>
      <c r="S13" s="186">
        <v>13169</v>
      </c>
    </row>
    <row r="14" spans="1:19" ht="32.25" customHeight="1">
      <c r="A14" s="207" t="s">
        <v>489</v>
      </c>
      <c r="B14" s="13">
        <v>23639</v>
      </c>
      <c r="C14" s="14">
        <v>4792</v>
      </c>
      <c r="D14" s="14">
        <v>114</v>
      </c>
      <c r="E14" s="14">
        <v>2864</v>
      </c>
      <c r="F14" s="14">
        <v>1788</v>
      </c>
      <c r="G14" s="14">
        <v>26</v>
      </c>
      <c r="H14" s="14">
        <v>13846</v>
      </c>
      <c r="I14" s="14">
        <v>4541</v>
      </c>
      <c r="J14" s="14">
        <v>9</v>
      </c>
      <c r="K14" s="14">
        <v>2149</v>
      </c>
      <c r="L14" s="14">
        <v>2383</v>
      </c>
      <c r="M14" s="14">
        <v>460</v>
      </c>
      <c r="N14" s="76" t="s">
        <v>71</v>
      </c>
      <c r="O14" s="206">
        <v>20</v>
      </c>
      <c r="P14" s="206">
        <v>346</v>
      </c>
      <c r="Q14" s="206">
        <v>94</v>
      </c>
      <c r="R14" s="186">
        <v>10077</v>
      </c>
      <c r="S14" s="186">
        <v>13562</v>
      </c>
    </row>
    <row r="15" spans="1:19" ht="32.25" customHeight="1" thickBot="1">
      <c r="A15" s="217" t="s">
        <v>490</v>
      </c>
      <c r="B15" s="157">
        <v>24055</v>
      </c>
      <c r="C15" s="158">
        <v>5198</v>
      </c>
      <c r="D15" s="158">
        <v>126</v>
      </c>
      <c r="E15" s="158">
        <v>3155</v>
      </c>
      <c r="F15" s="158">
        <v>1895</v>
      </c>
      <c r="G15" s="158">
        <v>22</v>
      </c>
      <c r="H15" s="158">
        <v>13912</v>
      </c>
      <c r="I15" s="158">
        <v>4464</v>
      </c>
      <c r="J15" s="158">
        <v>24</v>
      </c>
      <c r="K15" s="158">
        <v>2144</v>
      </c>
      <c r="L15" s="158">
        <v>2296</v>
      </c>
      <c r="M15" s="158">
        <v>481</v>
      </c>
      <c r="N15" s="158">
        <v>1</v>
      </c>
      <c r="O15" s="158">
        <v>18</v>
      </c>
      <c r="P15" s="158">
        <v>364</v>
      </c>
      <c r="Q15" s="158">
        <v>98</v>
      </c>
      <c r="R15" s="158">
        <v>10112</v>
      </c>
      <c r="S15" s="158">
        <v>13943</v>
      </c>
    </row>
    <row r="16" spans="1:19" ht="5.0999999999999996" customHeight="1" thickBot="1"/>
    <row r="17" spans="1:19" s="322" customFormat="1" ht="12.6" customHeight="1">
      <c r="A17" s="514" t="s">
        <v>725</v>
      </c>
      <c r="B17" s="516" t="s">
        <v>736</v>
      </c>
      <c r="C17" s="472" t="s">
        <v>737</v>
      </c>
      <c r="D17" s="472" t="s">
        <v>738</v>
      </c>
      <c r="E17" s="467" t="s">
        <v>739</v>
      </c>
      <c r="F17" s="468"/>
      <c r="G17" s="468"/>
      <c r="H17" s="510"/>
      <c r="I17" s="510"/>
      <c r="J17" s="511" t="s">
        <v>228</v>
      </c>
      <c r="K17" s="512"/>
      <c r="L17" s="512"/>
      <c r="M17" s="512"/>
      <c r="N17" s="512"/>
      <c r="O17" s="512"/>
      <c r="P17" s="512"/>
      <c r="Q17" s="512"/>
      <c r="R17" s="513"/>
      <c r="S17" s="503" t="s">
        <v>740</v>
      </c>
    </row>
    <row r="18" spans="1:19" s="322" customFormat="1" ht="12.6" customHeight="1">
      <c r="A18" s="515"/>
      <c r="B18" s="517"/>
      <c r="C18" s="492"/>
      <c r="D18" s="492"/>
      <c r="E18" s="505" t="s">
        <v>741</v>
      </c>
      <c r="F18" s="493"/>
      <c r="G18" s="493"/>
      <c r="H18" s="508"/>
      <c r="I18" s="509"/>
      <c r="J18" s="505" t="s">
        <v>742</v>
      </c>
      <c r="K18" s="506"/>
      <c r="L18" s="506"/>
      <c r="M18" s="507"/>
      <c r="N18" s="506" t="s">
        <v>743</v>
      </c>
      <c r="O18" s="506"/>
      <c r="P18" s="506"/>
      <c r="Q18" s="506"/>
      <c r="R18" s="507"/>
      <c r="S18" s="504"/>
    </row>
    <row r="19" spans="1:19" s="322" customFormat="1" ht="16.5" customHeight="1">
      <c r="A19" s="515"/>
      <c r="B19" s="517" t="s">
        <v>77</v>
      </c>
      <c r="C19" s="492" t="s">
        <v>231</v>
      </c>
      <c r="D19" s="492" t="s">
        <v>93</v>
      </c>
      <c r="E19" s="323" t="s">
        <v>744</v>
      </c>
      <c r="F19" s="323" t="s">
        <v>745</v>
      </c>
      <c r="G19" s="323" t="s">
        <v>746</v>
      </c>
      <c r="H19" s="323" t="s">
        <v>747</v>
      </c>
      <c r="I19" s="329" t="s">
        <v>748</v>
      </c>
      <c r="J19" s="323" t="s">
        <v>728</v>
      </c>
      <c r="K19" s="323" t="s">
        <v>729</v>
      </c>
      <c r="L19" s="323" t="s">
        <v>730</v>
      </c>
      <c r="M19" s="323" t="s">
        <v>731</v>
      </c>
      <c r="N19" s="324" t="s">
        <v>728</v>
      </c>
      <c r="O19" s="324" t="s">
        <v>732</v>
      </c>
      <c r="P19" s="324" t="s">
        <v>733</v>
      </c>
      <c r="Q19" s="324" t="s">
        <v>734</v>
      </c>
      <c r="R19" s="324" t="s">
        <v>735</v>
      </c>
      <c r="S19" s="504"/>
    </row>
    <row r="20" spans="1:19" s="322" customFormat="1" ht="36" customHeight="1" thickBot="1">
      <c r="A20" s="96" t="s">
        <v>727</v>
      </c>
      <c r="B20" s="518"/>
      <c r="C20" s="519"/>
      <c r="D20" s="519"/>
      <c r="E20" s="326" t="s">
        <v>78</v>
      </c>
      <c r="F20" s="325" t="s">
        <v>79</v>
      </c>
      <c r="G20" s="326" t="s">
        <v>235</v>
      </c>
      <c r="H20" s="326" t="s">
        <v>236</v>
      </c>
      <c r="I20" s="325" t="s">
        <v>245</v>
      </c>
      <c r="J20" s="326" t="s">
        <v>237</v>
      </c>
      <c r="K20" s="326" t="s">
        <v>238</v>
      </c>
      <c r="L20" s="326" t="s">
        <v>239</v>
      </c>
      <c r="M20" s="326" t="s">
        <v>240</v>
      </c>
      <c r="N20" s="326" t="s">
        <v>237</v>
      </c>
      <c r="O20" s="326" t="s">
        <v>241</v>
      </c>
      <c r="P20" s="326" t="s">
        <v>85</v>
      </c>
      <c r="Q20" s="326" t="s">
        <v>243</v>
      </c>
      <c r="R20" s="326" t="s">
        <v>244</v>
      </c>
      <c r="S20" s="327" t="s">
        <v>1055</v>
      </c>
    </row>
    <row r="21" spans="1:19" s="322" customFormat="1" ht="32.25" customHeight="1" thickBot="1">
      <c r="A21" s="328" t="s">
        <v>749</v>
      </c>
      <c r="B21" s="333" t="s">
        <v>321</v>
      </c>
      <c r="C21" s="334" t="s">
        <v>319</v>
      </c>
      <c r="D21" s="334" t="s">
        <v>318</v>
      </c>
      <c r="E21" s="335" t="s">
        <v>322</v>
      </c>
      <c r="F21" s="335" t="s">
        <v>323</v>
      </c>
      <c r="G21" s="335" t="s">
        <v>324</v>
      </c>
      <c r="H21" s="335" t="s">
        <v>247</v>
      </c>
      <c r="I21" s="335">
        <v>17</v>
      </c>
      <c r="J21" s="335" t="s">
        <v>248</v>
      </c>
      <c r="K21" s="335">
        <v>23</v>
      </c>
      <c r="L21" s="335" t="s">
        <v>249</v>
      </c>
      <c r="M21" s="335" t="s">
        <v>250</v>
      </c>
      <c r="N21" s="335">
        <v>498</v>
      </c>
      <c r="O21" s="335">
        <v>1</v>
      </c>
      <c r="P21" s="335">
        <v>20</v>
      </c>
      <c r="Q21" s="335">
        <v>372</v>
      </c>
      <c r="R21" s="335">
        <v>105</v>
      </c>
      <c r="S21" s="335" t="s">
        <v>251</v>
      </c>
    </row>
    <row r="22" spans="1:19" s="439" customFormat="1" ht="20.100000000000001" customHeight="1">
      <c r="A22" s="74" t="s">
        <v>123</v>
      </c>
      <c r="B22" s="440"/>
      <c r="C22" s="440"/>
      <c r="D22" s="440"/>
      <c r="E22" s="441"/>
      <c r="F22" s="441"/>
      <c r="G22" s="441"/>
      <c r="H22" s="441"/>
      <c r="I22" s="74" t="s">
        <v>308</v>
      </c>
      <c r="J22" s="441"/>
      <c r="K22" s="441"/>
      <c r="L22" s="441"/>
      <c r="M22" s="441"/>
      <c r="N22" s="441"/>
      <c r="O22" s="441"/>
      <c r="P22" s="441"/>
      <c r="Q22" s="441"/>
      <c r="R22" s="441"/>
      <c r="S22" s="441"/>
    </row>
    <row r="23" spans="1:19" s="439" customFormat="1" ht="20.100000000000001" customHeight="1">
      <c r="A23" s="438" t="s">
        <v>1064</v>
      </c>
      <c r="B23" s="440"/>
      <c r="C23" s="440"/>
      <c r="D23" s="440"/>
      <c r="E23" s="441"/>
      <c r="F23" s="441"/>
      <c r="G23" s="441"/>
      <c r="H23" s="441"/>
      <c r="I23" s="457" t="s">
        <v>1063</v>
      </c>
      <c r="J23" s="480"/>
      <c r="K23" s="480"/>
      <c r="L23" s="480"/>
      <c r="M23" s="480"/>
      <c r="N23" s="480"/>
      <c r="O23" s="480"/>
      <c r="P23" s="480"/>
      <c r="Q23" s="480"/>
      <c r="R23" s="480"/>
      <c r="S23" s="480"/>
    </row>
    <row r="24" spans="1:19" s="439" customFormat="1" ht="20.100000000000001" customHeight="1">
      <c r="A24" s="498" t="s">
        <v>1065</v>
      </c>
      <c r="B24" s="499"/>
      <c r="C24" s="499"/>
      <c r="D24" s="499"/>
      <c r="E24" s="499"/>
      <c r="F24" s="499"/>
      <c r="G24" s="499"/>
      <c r="H24" s="499"/>
      <c r="I24" s="500" t="s">
        <v>1081</v>
      </c>
      <c r="J24" s="501"/>
      <c r="K24" s="501"/>
      <c r="L24" s="501"/>
      <c r="M24" s="501"/>
      <c r="N24" s="501"/>
      <c r="O24" s="501"/>
      <c r="P24" s="501"/>
      <c r="Q24" s="501"/>
      <c r="R24" s="501"/>
      <c r="S24" s="501"/>
    </row>
    <row r="25" spans="1:19" ht="20.100000000000001" customHeight="1">
      <c r="A25" s="74"/>
      <c r="I25" s="502" t="s">
        <v>1082</v>
      </c>
      <c r="J25" s="480"/>
      <c r="K25" s="480"/>
      <c r="L25" s="480"/>
      <c r="M25" s="480"/>
      <c r="N25" s="480"/>
      <c r="O25" s="480"/>
      <c r="P25" s="480"/>
      <c r="Q25" s="480"/>
      <c r="R25" s="480"/>
      <c r="S25" s="480"/>
    </row>
    <row r="27" spans="1:19" ht="20.100000000000001" customHeight="1">
      <c r="A27" s="348"/>
    </row>
    <row r="28" spans="1:19" ht="20.100000000000001" customHeight="1">
      <c r="A28" s="381"/>
      <c r="B28" s="382"/>
      <c r="C28" s="382"/>
      <c r="D28" s="382"/>
      <c r="E28" s="382"/>
      <c r="F28" s="382"/>
      <c r="G28" s="382"/>
    </row>
    <row r="29" spans="1:19" ht="20.100000000000001" customHeight="1">
      <c r="A29" s="381"/>
      <c r="B29" s="382"/>
      <c r="C29" s="382"/>
      <c r="D29" s="382"/>
      <c r="E29" s="382"/>
      <c r="F29" s="382"/>
      <c r="G29" s="382"/>
    </row>
    <row r="30" spans="1:19" ht="20.100000000000001" customHeight="1">
      <c r="A30" s="381"/>
      <c r="B30" s="363"/>
      <c r="C30" s="363"/>
      <c r="D30" s="363"/>
      <c r="E30" s="363"/>
      <c r="F30" s="363"/>
    </row>
    <row r="31" spans="1:19" ht="20.100000000000001" customHeight="1">
      <c r="A31" s="381"/>
      <c r="B31" s="363"/>
      <c r="C31" s="363"/>
      <c r="D31" s="363"/>
      <c r="E31" s="363"/>
      <c r="F31" s="363"/>
    </row>
  </sheetData>
  <mergeCells count="32">
    <mergeCell ref="A24:H24"/>
    <mergeCell ref="I24:S24"/>
    <mergeCell ref="I25:S25"/>
    <mergeCell ref="S17:S19"/>
    <mergeCell ref="J18:M18"/>
    <mergeCell ref="N18:R18"/>
    <mergeCell ref="E18:I18"/>
    <mergeCell ref="E17:I17"/>
    <mergeCell ref="J17:R17"/>
    <mergeCell ref="A17:A19"/>
    <mergeCell ref="B17:B18"/>
    <mergeCell ref="C17:C18"/>
    <mergeCell ref="D17:D18"/>
    <mergeCell ref="B19:B20"/>
    <mergeCell ref="C19:C20"/>
    <mergeCell ref="D19:D20"/>
    <mergeCell ref="I23:S23"/>
    <mergeCell ref="A2:H2"/>
    <mergeCell ref="I3:Q3"/>
    <mergeCell ref="A4:A6"/>
    <mergeCell ref="B4:B6"/>
    <mergeCell ref="C4:G4"/>
    <mergeCell ref="I4:Q4"/>
    <mergeCell ref="I2:S2"/>
    <mergeCell ref="R4:S4"/>
    <mergeCell ref="C5:E5"/>
    <mergeCell ref="F5:G5"/>
    <mergeCell ref="H5:H6"/>
    <mergeCell ref="I5:L5"/>
    <mergeCell ref="M5:Q5"/>
    <mergeCell ref="R5:R6"/>
    <mergeCell ref="S5:S6"/>
  </mergeCells>
  <phoneticPr fontId="4" type="noConversion"/>
  <printOptions horizontalCentered="1"/>
  <pageMargins left="1.1811023622047245" right="1.1811023622047245" top="1.5748031496062993" bottom="1.5748031496062993" header="0.51181102362204722" footer="0.9055118110236221"/>
  <pageSetup paperSize="9" firstPageNumber="84" orientation="portrait" useFirstPageNumber="1" r:id="rId1"/>
  <headerFooter alignWithMargins="0">
    <oddFooter>&amp;C&amp;"華康中圓體,標準"&amp;11‧&amp;"Times New Roman,標準"&amp;P&amp;"華康中圓體,標準"‧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32"/>
  <sheetViews>
    <sheetView showGridLines="0" topLeftCell="A3" zoomScaleNormal="100" workbookViewId="0">
      <selection activeCell="F23" sqref="F23"/>
    </sheetView>
  </sheetViews>
  <sheetFormatPr defaultColWidth="12.625" defaultRowHeight="20.100000000000001" customHeight="1"/>
  <cols>
    <col min="1" max="1" width="34.625" style="3" customWidth="1"/>
    <col min="2" max="2" width="5.625" style="3" customWidth="1"/>
    <col min="3" max="3" width="6.125" style="3" customWidth="1"/>
    <col min="4" max="4" width="7.625" style="3" customWidth="1"/>
    <col min="5" max="5" width="6.625" style="3" customWidth="1"/>
    <col min="6" max="6" width="8.125" style="3" customWidth="1"/>
    <col min="7" max="8" width="7.125" style="3" customWidth="1"/>
    <col min="9" max="10" width="6.125" style="3" customWidth="1"/>
    <col min="11" max="12" width="6.625" style="3" customWidth="1"/>
    <col min="13" max="13" width="6.375" style="8" customWidth="1"/>
    <col min="14" max="18" width="6.125" style="3" customWidth="1"/>
    <col min="19" max="19" width="6.375" style="3" customWidth="1"/>
    <col min="20" max="16384" width="12.625" style="3"/>
  </cols>
  <sheetData>
    <row r="1" spans="1:19" ht="18" customHeight="1">
      <c r="A1" s="2" t="s">
        <v>399</v>
      </c>
      <c r="S1" s="4" t="s">
        <v>73</v>
      </c>
    </row>
    <row r="2" spans="1:19" s="202" customFormat="1" ht="36" customHeight="1">
      <c r="A2" s="454" t="s">
        <v>512</v>
      </c>
      <c r="B2" s="454"/>
      <c r="C2" s="454"/>
      <c r="D2" s="454"/>
      <c r="E2" s="454"/>
      <c r="F2" s="455"/>
      <c r="G2" s="455"/>
      <c r="H2" s="454" t="s">
        <v>302</v>
      </c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</row>
    <row r="3" spans="1:19" ht="15" customHeight="1" thickBot="1">
      <c r="A3" s="6"/>
      <c r="B3" s="6"/>
      <c r="C3" s="6"/>
      <c r="D3" s="6"/>
      <c r="F3" s="6"/>
      <c r="G3" s="7" t="s">
        <v>400</v>
      </c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203"/>
      <c r="S3" s="7" t="s">
        <v>75</v>
      </c>
    </row>
    <row r="4" spans="1:19" ht="18" customHeight="1">
      <c r="A4" s="529" t="s">
        <v>526</v>
      </c>
      <c r="B4" s="530" t="s">
        <v>527</v>
      </c>
      <c r="C4" s="532" t="s">
        <v>528</v>
      </c>
      <c r="D4" s="532" t="s">
        <v>529</v>
      </c>
      <c r="E4" s="534" t="s">
        <v>533</v>
      </c>
      <c r="F4" s="535"/>
      <c r="G4" s="535"/>
      <c r="H4" s="520" t="s">
        <v>228</v>
      </c>
      <c r="I4" s="520"/>
      <c r="J4" s="520"/>
      <c r="K4" s="520"/>
      <c r="L4" s="520"/>
      <c r="M4" s="520"/>
      <c r="N4" s="520"/>
      <c r="O4" s="520"/>
      <c r="P4" s="520"/>
      <c r="Q4" s="520"/>
      <c r="R4" s="521"/>
      <c r="S4" s="527" t="s">
        <v>530</v>
      </c>
    </row>
    <row r="5" spans="1:19" ht="18" customHeight="1">
      <c r="A5" s="515"/>
      <c r="B5" s="531"/>
      <c r="C5" s="533"/>
      <c r="D5" s="533"/>
      <c r="E5" s="522" t="s">
        <v>534</v>
      </c>
      <c r="F5" s="523"/>
      <c r="G5" s="523"/>
      <c r="H5" s="523" t="s">
        <v>229</v>
      </c>
      <c r="I5" s="524"/>
      <c r="J5" s="522" t="s">
        <v>535</v>
      </c>
      <c r="K5" s="525"/>
      <c r="L5" s="525"/>
      <c r="M5" s="526"/>
      <c r="N5" s="525" t="s">
        <v>536</v>
      </c>
      <c r="O5" s="525"/>
      <c r="P5" s="525"/>
      <c r="Q5" s="525"/>
      <c r="R5" s="526"/>
      <c r="S5" s="528"/>
    </row>
    <row r="6" spans="1:19" ht="21.95" customHeight="1">
      <c r="A6" s="515"/>
      <c r="B6" s="531" t="s">
        <v>230</v>
      </c>
      <c r="C6" s="533" t="s">
        <v>231</v>
      </c>
      <c r="D6" s="533" t="s">
        <v>232</v>
      </c>
      <c r="E6" s="94" t="s">
        <v>531</v>
      </c>
      <c r="F6" s="94" t="s">
        <v>537</v>
      </c>
      <c r="G6" s="94" t="s">
        <v>538</v>
      </c>
      <c r="H6" s="95" t="s">
        <v>539</v>
      </c>
      <c r="I6" s="94" t="s">
        <v>532</v>
      </c>
      <c r="J6" s="94" t="s">
        <v>513</v>
      </c>
      <c r="K6" s="94" t="s">
        <v>514</v>
      </c>
      <c r="L6" s="94" t="s">
        <v>515</v>
      </c>
      <c r="M6" s="94" t="s">
        <v>516</v>
      </c>
      <c r="N6" s="205" t="s">
        <v>513</v>
      </c>
      <c r="O6" s="205" t="s">
        <v>517</v>
      </c>
      <c r="P6" s="205" t="s">
        <v>518</v>
      </c>
      <c r="Q6" s="205" t="s">
        <v>519</v>
      </c>
      <c r="R6" s="205" t="s">
        <v>520</v>
      </c>
      <c r="S6" s="528"/>
    </row>
    <row r="7" spans="1:19" ht="39.950000000000003" customHeight="1" thickBot="1">
      <c r="A7" s="96" t="s">
        <v>246</v>
      </c>
      <c r="B7" s="536"/>
      <c r="C7" s="537"/>
      <c r="D7" s="537"/>
      <c r="E7" s="69" t="s">
        <v>233</v>
      </c>
      <c r="F7" s="70" t="s">
        <v>234</v>
      </c>
      <c r="G7" s="69" t="s">
        <v>235</v>
      </c>
      <c r="H7" s="70" t="s">
        <v>236</v>
      </c>
      <c r="I7" s="69" t="s">
        <v>245</v>
      </c>
      <c r="J7" s="69" t="s">
        <v>237</v>
      </c>
      <c r="K7" s="69" t="s">
        <v>238</v>
      </c>
      <c r="L7" s="69" t="s">
        <v>239</v>
      </c>
      <c r="M7" s="69" t="s">
        <v>240</v>
      </c>
      <c r="N7" s="69" t="s">
        <v>237</v>
      </c>
      <c r="O7" s="69" t="s">
        <v>241</v>
      </c>
      <c r="P7" s="69" t="s">
        <v>242</v>
      </c>
      <c r="Q7" s="69" t="s">
        <v>243</v>
      </c>
      <c r="R7" s="69" t="s">
        <v>244</v>
      </c>
      <c r="S7" s="68" t="s">
        <v>1054</v>
      </c>
    </row>
    <row r="8" spans="1:19" ht="17.100000000000001" customHeight="1">
      <c r="A8" s="262" t="s">
        <v>750</v>
      </c>
      <c r="B8" s="337">
        <v>24571</v>
      </c>
      <c r="C8" s="338" t="s">
        <v>752</v>
      </c>
      <c r="D8" s="338" t="s">
        <v>753</v>
      </c>
      <c r="E8" s="339">
        <v>5790</v>
      </c>
      <c r="F8" s="339" t="s">
        <v>756</v>
      </c>
      <c r="G8" s="339">
        <v>3663</v>
      </c>
      <c r="H8" s="339">
        <v>1971</v>
      </c>
      <c r="I8" s="339" t="s">
        <v>761</v>
      </c>
      <c r="J8" s="339">
        <v>4486</v>
      </c>
      <c r="K8" s="339" t="s">
        <v>765</v>
      </c>
      <c r="L8" s="339">
        <v>2133</v>
      </c>
      <c r="M8" s="339">
        <v>2329</v>
      </c>
      <c r="N8" s="339" t="s">
        <v>769</v>
      </c>
      <c r="O8" s="339" t="s">
        <v>762</v>
      </c>
      <c r="P8" s="339" t="s">
        <v>772</v>
      </c>
      <c r="Q8" s="339" t="s">
        <v>774</v>
      </c>
      <c r="R8" s="339" t="s">
        <v>777</v>
      </c>
      <c r="S8" s="339">
        <v>13761</v>
      </c>
    </row>
    <row r="9" spans="1:19" ht="17.100000000000001" customHeight="1">
      <c r="A9" s="262" t="s">
        <v>540</v>
      </c>
      <c r="B9" s="336"/>
      <c r="C9" s="341"/>
      <c r="D9" s="341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</row>
    <row r="10" spans="1:19" ht="17.100000000000001" customHeight="1">
      <c r="A10" s="154" t="s">
        <v>541</v>
      </c>
      <c r="B10" s="340">
        <v>10249</v>
      </c>
      <c r="C10" s="341" t="s">
        <v>752</v>
      </c>
      <c r="D10" s="341" t="s">
        <v>754</v>
      </c>
      <c r="E10" s="342">
        <v>2125</v>
      </c>
      <c r="F10" s="342" t="s">
        <v>757</v>
      </c>
      <c r="G10" s="342">
        <v>1390</v>
      </c>
      <c r="H10" s="342" t="s">
        <v>760</v>
      </c>
      <c r="I10" s="342" t="s">
        <v>762</v>
      </c>
      <c r="J10" s="342">
        <v>4135</v>
      </c>
      <c r="K10" s="342" t="s">
        <v>766</v>
      </c>
      <c r="L10" s="342">
        <v>2021</v>
      </c>
      <c r="M10" s="342">
        <v>2091</v>
      </c>
      <c r="N10" s="342" t="s">
        <v>770</v>
      </c>
      <c r="O10" s="342" t="s">
        <v>762</v>
      </c>
      <c r="P10" s="342" t="s">
        <v>759</v>
      </c>
      <c r="Q10" s="342" t="s">
        <v>775</v>
      </c>
      <c r="R10" s="342" t="s">
        <v>751</v>
      </c>
      <c r="S10" s="342">
        <v>3932</v>
      </c>
    </row>
    <row r="11" spans="1:19" ht="17.100000000000001" customHeight="1">
      <c r="A11" s="154" t="s">
        <v>521</v>
      </c>
      <c r="B11" s="340">
        <v>14322</v>
      </c>
      <c r="C11" s="341" t="s">
        <v>751</v>
      </c>
      <c r="D11" s="341" t="s">
        <v>755</v>
      </c>
      <c r="E11" s="342">
        <v>3665</v>
      </c>
      <c r="F11" s="342" t="s">
        <v>758</v>
      </c>
      <c r="G11" s="342">
        <v>2273</v>
      </c>
      <c r="H11" s="342">
        <v>1344</v>
      </c>
      <c r="I11" s="342" t="s">
        <v>763</v>
      </c>
      <c r="J11" s="342" t="s">
        <v>764</v>
      </c>
      <c r="K11" s="342" t="s">
        <v>762</v>
      </c>
      <c r="L11" s="342" t="s">
        <v>767</v>
      </c>
      <c r="M11" s="342" t="s">
        <v>768</v>
      </c>
      <c r="N11" s="342" t="s">
        <v>771</v>
      </c>
      <c r="O11" s="342" t="s">
        <v>751</v>
      </c>
      <c r="P11" s="342" t="s">
        <v>773</v>
      </c>
      <c r="Q11" s="342" t="s">
        <v>776</v>
      </c>
      <c r="R11" s="342" t="s">
        <v>777</v>
      </c>
      <c r="S11" s="342">
        <v>9829</v>
      </c>
    </row>
    <row r="12" spans="1:19" ht="17.100000000000001" customHeight="1">
      <c r="A12" s="90" t="s">
        <v>454</v>
      </c>
      <c r="B12" s="340"/>
      <c r="C12" s="341"/>
      <c r="D12" s="341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</row>
    <row r="13" spans="1:19" ht="17.100000000000001" customHeight="1">
      <c r="A13" s="90" t="s">
        <v>453</v>
      </c>
      <c r="B13" s="343">
        <v>38</v>
      </c>
      <c r="C13" s="341" t="s">
        <v>751</v>
      </c>
      <c r="D13" s="341" t="s">
        <v>751</v>
      </c>
      <c r="E13" s="344">
        <v>38</v>
      </c>
      <c r="F13" s="344">
        <v>10</v>
      </c>
      <c r="G13" s="344">
        <v>17</v>
      </c>
      <c r="H13" s="345">
        <v>10</v>
      </c>
      <c r="I13" s="345">
        <v>1</v>
      </c>
      <c r="J13" s="345" t="s">
        <v>751</v>
      </c>
      <c r="K13" s="345" t="s">
        <v>751</v>
      </c>
      <c r="L13" s="345" t="s">
        <v>751</v>
      </c>
      <c r="M13" s="345" t="s">
        <v>751</v>
      </c>
      <c r="N13" s="345" t="s">
        <v>751</v>
      </c>
      <c r="O13" s="345" t="s">
        <v>751</v>
      </c>
      <c r="P13" s="345" t="s">
        <v>751</v>
      </c>
      <c r="Q13" s="345" t="s">
        <v>751</v>
      </c>
      <c r="R13" s="345" t="s">
        <v>751</v>
      </c>
      <c r="S13" s="345" t="s">
        <v>751</v>
      </c>
    </row>
    <row r="14" spans="1:19" ht="17.100000000000001" customHeight="1">
      <c r="A14" s="90" t="s">
        <v>452</v>
      </c>
      <c r="B14" s="343">
        <v>20</v>
      </c>
      <c r="C14" s="344">
        <v>1</v>
      </c>
      <c r="D14" s="344">
        <v>2</v>
      </c>
      <c r="E14" s="345">
        <v>17</v>
      </c>
      <c r="F14" s="345">
        <v>17</v>
      </c>
      <c r="G14" s="345" t="s">
        <v>751</v>
      </c>
      <c r="H14" s="345" t="s">
        <v>751</v>
      </c>
      <c r="I14" s="345" t="s">
        <v>751</v>
      </c>
      <c r="J14" s="345" t="s">
        <v>751</v>
      </c>
      <c r="K14" s="345" t="s">
        <v>751</v>
      </c>
      <c r="L14" s="345" t="s">
        <v>751</v>
      </c>
      <c r="M14" s="345" t="s">
        <v>751</v>
      </c>
      <c r="N14" s="345" t="s">
        <v>751</v>
      </c>
      <c r="O14" s="345" t="s">
        <v>751</v>
      </c>
      <c r="P14" s="345" t="s">
        <v>751</v>
      </c>
      <c r="Q14" s="345" t="s">
        <v>751</v>
      </c>
      <c r="R14" s="345" t="s">
        <v>751</v>
      </c>
      <c r="S14" s="345" t="s">
        <v>751</v>
      </c>
    </row>
    <row r="15" spans="1:19" ht="26.1" customHeight="1">
      <c r="A15" s="262" t="s">
        <v>522</v>
      </c>
      <c r="B15" s="343">
        <v>3613</v>
      </c>
      <c r="C15" s="344" t="s">
        <v>751</v>
      </c>
      <c r="D15" s="344" t="s">
        <v>751</v>
      </c>
      <c r="E15" s="344">
        <v>159</v>
      </c>
      <c r="F15" s="344" t="s">
        <v>751</v>
      </c>
      <c r="G15" s="344">
        <v>84</v>
      </c>
      <c r="H15" s="345">
        <v>75</v>
      </c>
      <c r="I15" s="344" t="s">
        <v>751</v>
      </c>
      <c r="J15" s="344">
        <v>3454</v>
      </c>
      <c r="K15" s="344">
        <v>20</v>
      </c>
      <c r="L15" s="344">
        <v>1785</v>
      </c>
      <c r="M15" s="345">
        <v>1649</v>
      </c>
      <c r="N15" s="345" t="s">
        <v>751</v>
      </c>
      <c r="O15" s="345" t="s">
        <v>751</v>
      </c>
      <c r="P15" s="345" t="s">
        <v>751</v>
      </c>
      <c r="Q15" s="345" t="s">
        <v>751</v>
      </c>
      <c r="R15" s="345" t="s">
        <v>751</v>
      </c>
      <c r="S15" s="345" t="s">
        <v>751</v>
      </c>
    </row>
    <row r="16" spans="1:19" ht="26.1" customHeight="1">
      <c r="A16" s="91" t="s">
        <v>523</v>
      </c>
      <c r="B16" s="343">
        <v>157</v>
      </c>
      <c r="C16" s="344" t="s">
        <v>751</v>
      </c>
      <c r="D16" s="344">
        <v>1</v>
      </c>
      <c r="E16" s="344">
        <v>152</v>
      </c>
      <c r="F16" s="344">
        <v>2</v>
      </c>
      <c r="G16" s="344">
        <v>89</v>
      </c>
      <c r="H16" s="345">
        <v>61</v>
      </c>
      <c r="I16" s="344" t="s">
        <v>751</v>
      </c>
      <c r="J16" s="344" t="s">
        <v>751</v>
      </c>
      <c r="K16" s="344" t="s">
        <v>751</v>
      </c>
      <c r="L16" s="344" t="s">
        <v>751</v>
      </c>
      <c r="M16" s="344" t="s">
        <v>751</v>
      </c>
      <c r="N16" s="344">
        <v>4</v>
      </c>
      <c r="O16" s="344">
        <v>1</v>
      </c>
      <c r="P16" s="344">
        <v>2</v>
      </c>
      <c r="Q16" s="345">
        <v>1</v>
      </c>
      <c r="R16" s="345" t="s">
        <v>751</v>
      </c>
      <c r="S16" s="345" t="s">
        <v>751</v>
      </c>
    </row>
    <row r="17" spans="1:19" ht="17.100000000000001" customHeight="1">
      <c r="A17" s="154" t="s">
        <v>451</v>
      </c>
      <c r="B17" s="344" t="s">
        <v>751</v>
      </c>
      <c r="C17" s="344" t="s">
        <v>751</v>
      </c>
      <c r="D17" s="344" t="s">
        <v>751</v>
      </c>
      <c r="E17" s="344" t="s">
        <v>751</v>
      </c>
      <c r="F17" s="344" t="s">
        <v>751</v>
      </c>
      <c r="G17" s="344" t="s">
        <v>751</v>
      </c>
      <c r="H17" s="344" t="s">
        <v>751</v>
      </c>
      <c r="I17" s="344" t="s">
        <v>751</v>
      </c>
      <c r="J17" s="344" t="s">
        <v>751</v>
      </c>
      <c r="K17" s="344" t="s">
        <v>751</v>
      </c>
      <c r="L17" s="344" t="s">
        <v>751</v>
      </c>
      <c r="M17" s="344" t="s">
        <v>751</v>
      </c>
      <c r="N17" s="344" t="s">
        <v>751</v>
      </c>
      <c r="O17" s="344" t="s">
        <v>751</v>
      </c>
      <c r="P17" s="344" t="s">
        <v>751</v>
      </c>
      <c r="Q17" s="344" t="s">
        <v>751</v>
      </c>
      <c r="R17" s="345" t="s">
        <v>751</v>
      </c>
      <c r="S17" s="345" t="s">
        <v>751</v>
      </c>
    </row>
    <row r="18" spans="1:19" ht="17.100000000000001" customHeight="1">
      <c r="A18" s="91" t="s">
        <v>450</v>
      </c>
      <c r="B18" s="343">
        <v>237</v>
      </c>
      <c r="C18" s="344" t="s">
        <v>751</v>
      </c>
      <c r="D18" s="344" t="s">
        <v>751</v>
      </c>
      <c r="E18" s="344">
        <v>12</v>
      </c>
      <c r="F18" s="344" t="s">
        <v>751</v>
      </c>
      <c r="G18" s="344">
        <v>9</v>
      </c>
      <c r="H18" s="344">
        <v>3</v>
      </c>
      <c r="I18" s="344" t="s">
        <v>751</v>
      </c>
      <c r="J18" s="344" t="s">
        <v>751</v>
      </c>
      <c r="K18" s="344" t="s">
        <v>751</v>
      </c>
      <c r="L18" s="344" t="s">
        <v>751</v>
      </c>
      <c r="M18" s="344" t="s">
        <v>751</v>
      </c>
      <c r="N18" s="344">
        <v>225</v>
      </c>
      <c r="O18" s="344" t="s">
        <v>751</v>
      </c>
      <c r="P18" s="344">
        <v>16</v>
      </c>
      <c r="Q18" s="344">
        <v>124</v>
      </c>
      <c r="R18" s="344">
        <v>85</v>
      </c>
      <c r="S18" s="345" t="s">
        <v>751</v>
      </c>
    </row>
    <row r="19" spans="1:19" ht="26.1" customHeight="1">
      <c r="A19" s="90" t="s">
        <v>524</v>
      </c>
      <c r="B19" s="343">
        <v>202</v>
      </c>
      <c r="C19" s="344" t="s">
        <v>751</v>
      </c>
      <c r="D19" s="344">
        <v>1</v>
      </c>
      <c r="E19" s="344">
        <v>201</v>
      </c>
      <c r="F19" s="344">
        <v>6</v>
      </c>
      <c r="G19" s="344">
        <v>132</v>
      </c>
      <c r="H19" s="344">
        <v>63</v>
      </c>
      <c r="I19" s="344" t="s">
        <v>751</v>
      </c>
      <c r="J19" s="344" t="s">
        <v>751</v>
      </c>
      <c r="K19" s="344" t="s">
        <v>751</v>
      </c>
      <c r="L19" s="344" t="s">
        <v>751</v>
      </c>
      <c r="M19" s="344" t="s">
        <v>751</v>
      </c>
      <c r="N19" s="344" t="s">
        <v>751</v>
      </c>
      <c r="O19" s="344" t="s">
        <v>751</v>
      </c>
      <c r="P19" s="344" t="s">
        <v>751</v>
      </c>
      <c r="Q19" s="344" t="s">
        <v>751</v>
      </c>
      <c r="R19" s="344" t="s">
        <v>751</v>
      </c>
      <c r="S19" s="345" t="s">
        <v>751</v>
      </c>
    </row>
    <row r="20" spans="1:19" s="417" customFormat="1" ht="17.100000000000001" customHeight="1">
      <c r="A20" s="90" t="s">
        <v>983</v>
      </c>
      <c r="B20" s="343">
        <v>1125</v>
      </c>
      <c r="C20" s="344" t="s">
        <v>986</v>
      </c>
      <c r="D20" s="344">
        <v>1</v>
      </c>
      <c r="E20" s="344">
        <v>91</v>
      </c>
      <c r="F20" s="344">
        <v>1</v>
      </c>
      <c r="G20" s="344">
        <v>50</v>
      </c>
      <c r="H20" s="345">
        <v>40</v>
      </c>
      <c r="I20" s="344" t="s">
        <v>986</v>
      </c>
      <c r="J20" s="344">
        <v>1032</v>
      </c>
      <c r="K20" s="344">
        <v>4</v>
      </c>
      <c r="L20" s="344">
        <v>348</v>
      </c>
      <c r="M20" s="344">
        <v>680</v>
      </c>
      <c r="N20" s="345">
        <v>1</v>
      </c>
      <c r="O20" s="345" t="s">
        <v>986</v>
      </c>
      <c r="P20" s="345" t="s">
        <v>986</v>
      </c>
      <c r="Q20" s="345">
        <v>1</v>
      </c>
      <c r="R20" s="345" t="s">
        <v>986</v>
      </c>
      <c r="S20" s="345" t="s">
        <v>986</v>
      </c>
    </row>
    <row r="21" spans="1:19" s="417" customFormat="1" ht="17.100000000000001" customHeight="1">
      <c r="A21" s="91" t="s">
        <v>1013</v>
      </c>
      <c r="B21" s="343">
        <v>362</v>
      </c>
      <c r="C21" s="344" t="s">
        <v>986</v>
      </c>
      <c r="D21" s="344">
        <v>1</v>
      </c>
      <c r="E21" s="344">
        <v>361</v>
      </c>
      <c r="F21" s="344">
        <v>3</v>
      </c>
      <c r="G21" s="344">
        <v>248</v>
      </c>
      <c r="H21" s="345">
        <v>109</v>
      </c>
      <c r="I21" s="345">
        <v>1</v>
      </c>
      <c r="J21" s="345" t="s">
        <v>986</v>
      </c>
      <c r="K21" s="345" t="s">
        <v>986</v>
      </c>
      <c r="L21" s="345" t="s">
        <v>986</v>
      </c>
      <c r="M21" s="345" t="s">
        <v>986</v>
      </c>
      <c r="N21" s="345" t="s">
        <v>986</v>
      </c>
      <c r="O21" s="345" t="s">
        <v>986</v>
      </c>
      <c r="P21" s="345" t="s">
        <v>986</v>
      </c>
      <c r="Q21" s="345" t="s">
        <v>986</v>
      </c>
      <c r="R21" s="345" t="s">
        <v>986</v>
      </c>
      <c r="S21" s="345" t="s">
        <v>986</v>
      </c>
    </row>
    <row r="22" spans="1:19" ht="17.100000000000001" customHeight="1">
      <c r="A22" s="90" t="s">
        <v>449</v>
      </c>
      <c r="B22" s="343">
        <v>382</v>
      </c>
      <c r="C22" s="344" t="s">
        <v>751</v>
      </c>
      <c r="D22" s="344" t="s">
        <v>751</v>
      </c>
      <c r="E22" s="344">
        <v>382</v>
      </c>
      <c r="F22" s="344" t="s">
        <v>751</v>
      </c>
      <c r="G22" s="344">
        <v>155</v>
      </c>
      <c r="H22" s="344">
        <v>226</v>
      </c>
      <c r="I22" s="344">
        <v>1</v>
      </c>
      <c r="J22" s="344" t="s">
        <v>751</v>
      </c>
      <c r="K22" s="344" t="s">
        <v>751</v>
      </c>
      <c r="L22" s="344" t="s">
        <v>751</v>
      </c>
      <c r="M22" s="344" t="s">
        <v>751</v>
      </c>
      <c r="N22" s="344" t="s">
        <v>751</v>
      </c>
      <c r="O22" s="344" t="s">
        <v>751</v>
      </c>
      <c r="P22" s="344" t="s">
        <v>751</v>
      </c>
      <c r="Q22" s="344" t="s">
        <v>751</v>
      </c>
      <c r="R22" s="344" t="s">
        <v>751</v>
      </c>
      <c r="S22" s="345" t="s">
        <v>751</v>
      </c>
    </row>
    <row r="23" spans="1:19" s="417" customFormat="1" ht="17.100000000000001" customHeight="1">
      <c r="A23" s="91" t="s">
        <v>1014</v>
      </c>
      <c r="B23" s="343">
        <v>372</v>
      </c>
      <c r="C23" s="344" t="s">
        <v>986</v>
      </c>
      <c r="D23" s="344" t="s">
        <v>986</v>
      </c>
      <c r="E23" s="344">
        <v>372</v>
      </c>
      <c r="F23" s="344" t="s">
        <v>986</v>
      </c>
      <c r="G23" s="344">
        <v>249</v>
      </c>
      <c r="H23" s="344">
        <v>123</v>
      </c>
      <c r="I23" s="344" t="s">
        <v>986</v>
      </c>
      <c r="J23" s="344" t="s">
        <v>986</v>
      </c>
      <c r="K23" s="344" t="s">
        <v>986</v>
      </c>
      <c r="L23" s="344" t="s">
        <v>986</v>
      </c>
      <c r="M23" s="344" t="s">
        <v>986</v>
      </c>
      <c r="N23" s="344" t="s">
        <v>986</v>
      </c>
      <c r="O23" s="344" t="s">
        <v>986</v>
      </c>
      <c r="P23" s="344" t="s">
        <v>986</v>
      </c>
      <c r="Q23" s="344" t="s">
        <v>986</v>
      </c>
      <c r="R23" s="344" t="s">
        <v>986</v>
      </c>
      <c r="S23" s="345" t="s">
        <v>986</v>
      </c>
    </row>
    <row r="24" spans="1:19" ht="26.1" customHeight="1">
      <c r="A24" s="91" t="s">
        <v>448</v>
      </c>
      <c r="B24" s="343">
        <v>2003</v>
      </c>
      <c r="C24" s="344" t="s">
        <v>751</v>
      </c>
      <c r="D24" s="344">
        <v>21</v>
      </c>
      <c r="E24" s="344">
        <v>1980</v>
      </c>
      <c r="F24" s="344">
        <v>100</v>
      </c>
      <c r="G24" s="344">
        <v>1279</v>
      </c>
      <c r="H24" s="344">
        <v>601</v>
      </c>
      <c r="I24" s="344" t="s">
        <v>751</v>
      </c>
      <c r="J24" s="344" t="s">
        <v>751</v>
      </c>
      <c r="K24" s="344" t="s">
        <v>751</v>
      </c>
      <c r="L24" s="344" t="s">
        <v>751</v>
      </c>
      <c r="M24" s="344" t="s">
        <v>751</v>
      </c>
      <c r="N24" s="344">
        <v>2</v>
      </c>
      <c r="O24" s="344" t="s">
        <v>751</v>
      </c>
      <c r="P24" s="344" t="s">
        <v>751</v>
      </c>
      <c r="Q24" s="344">
        <v>2</v>
      </c>
      <c r="R24" s="344" t="s">
        <v>751</v>
      </c>
      <c r="S24" s="345" t="s">
        <v>751</v>
      </c>
    </row>
    <row r="25" spans="1:19" ht="17.100000000000001" customHeight="1">
      <c r="A25" s="91" t="s">
        <v>525</v>
      </c>
      <c r="B25" s="343">
        <v>3</v>
      </c>
      <c r="C25" s="344" t="s">
        <v>751</v>
      </c>
      <c r="D25" s="344" t="s">
        <v>751</v>
      </c>
      <c r="E25" s="344">
        <v>3</v>
      </c>
      <c r="F25" s="344" t="s">
        <v>751</v>
      </c>
      <c r="G25" s="344">
        <v>1</v>
      </c>
      <c r="H25" s="344">
        <v>2</v>
      </c>
      <c r="I25" s="344" t="s">
        <v>751</v>
      </c>
      <c r="J25" s="344" t="s">
        <v>751</v>
      </c>
      <c r="K25" s="344" t="s">
        <v>751</v>
      </c>
      <c r="L25" s="344" t="s">
        <v>751</v>
      </c>
      <c r="M25" s="344" t="s">
        <v>751</v>
      </c>
      <c r="N25" s="344" t="s">
        <v>751</v>
      </c>
      <c r="O25" s="344" t="s">
        <v>751</v>
      </c>
      <c r="P25" s="344" t="s">
        <v>751</v>
      </c>
      <c r="Q25" s="344" t="s">
        <v>751</v>
      </c>
      <c r="R25" s="344" t="s">
        <v>751</v>
      </c>
      <c r="S25" s="345" t="s">
        <v>751</v>
      </c>
    </row>
    <row r="26" spans="1:19" s="417" customFormat="1" ht="17.100000000000001" customHeight="1">
      <c r="A26" s="91" t="s">
        <v>1015</v>
      </c>
      <c r="B26" s="343">
        <v>989</v>
      </c>
      <c r="C26" s="344">
        <v>1</v>
      </c>
      <c r="D26" s="344" t="s">
        <v>986</v>
      </c>
      <c r="E26" s="344">
        <v>987</v>
      </c>
      <c r="F26" s="344">
        <v>7</v>
      </c>
      <c r="G26" s="344">
        <v>538</v>
      </c>
      <c r="H26" s="344">
        <v>440</v>
      </c>
      <c r="I26" s="344">
        <v>2</v>
      </c>
      <c r="J26" s="344" t="s">
        <v>986</v>
      </c>
      <c r="K26" s="344" t="s">
        <v>986</v>
      </c>
      <c r="L26" s="344" t="s">
        <v>986</v>
      </c>
      <c r="M26" s="344" t="s">
        <v>986</v>
      </c>
      <c r="N26" s="344">
        <v>1</v>
      </c>
      <c r="O26" s="344" t="s">
        <v>986</v>
      </c>
      <c r="P26" s="344" t="s">
        <v>986</v>
      </c>
      <c r="Q26" s="344" t="s">
        <v>986</v>
      </c>
      <c r="R26" s="344">
        <v>1</v>
      </c>
      <c r="S26" s="345" t="s">
        <v>986</v>
      </c>
    </row>
    <row r="27" spans="1:19" ht="26.1" customHeight="1">
      <c r="A27" s="90" t="s">
        <v>1023</v>
      </c>
      <c r="B27" s="343">
        <v>4</v>
      </c>
      <c r="C27" s="344" t="s">
        <v>751</v>
      </c>
      <c r="D27" s="344" t="s">
        <v>751</v>
      </c>
      <c r="E27" s="344">
        <v>4</v>
      </c>
      <c r="F27" s="344" t="s">
        <v>751</v>
      </c>
      <c r="G27" s="344">
        <v>2</v>
      </c>
      <c r="H27" s="344">
        <v>2</v>
      </c>
      <c r="I27" s="344" t="s">
        <v>751</v>
      </c>
      <c r="J27" s="344" t="s">
        <v>751</v>
      </c>
      <c r="K27" s="344" t="s">
        <v>751</v>
      </c>
      <c r="L27" s="344" t="s">
        <v>751</v>
      </c>
      <c r="M27" s="344" t="s">
        <v>751</v>
      </c>
      <c r="N27" s="344" t="s">
        <v>751</v>
      </c>
      <c r="O27" s="344" t="s">
        <v>751</v>
      </c>
      <c r="P27" s="344" t="s">
        <v>751</v>
      </c>
      <c r="Q27" s="344" t="s">
        <v>751</v>
      </c>
      <c r="R27" s="344" t="s">
        <v>751</v>
      </c>
      <c r="S27" s="345" t="s">
        <v>751</v>
      </c>
    </row>
    <row r="28" spans="1:19" ht="26.1" customHeight="1">
      <c r="A28" s="92" t="s">
        <v>447</v>
      </c>
      <c r="B28" s="344" t="s">
        <v>751</v>
      </c>
      <c r="C28" s="344" t="s">
        <v>751</v>
      </c>
      <c r="D28" s="344" t="s">
        <v>751</v>
      </c>
      <c r="E28" s="344" t="s">
        <v>751</v>
      </c>
      <c r="F28" s="344" t="s">
        <v>751</v>
      </c>
      <c r="G28" s="344" t="s">
        <v>751</v>
      </c>
      <c r="H28" s="344" t="s">
        <v>751</v>
      </c>
      <c r="I28" s="344" t="s">
        <v>751</v>
      </c>
      <c r="J28" s="344" t="s">
        <v>751</v>
      </c>
      <c r="K28" s="344" t="s">
        <v>751</v>
      </c>
      <c r="L28" s="344" t="s">
        <v>751</v>
      </c>
      <c r="M28" s="344" t="s">
        <v>751</v>
      </c>
      <c r="N28" s="344" t="s">
        <v>751</v>
      </c>
      <c r="O28" s="344" t="s">
        <v>751</v>
      </c>
      <c r="P28" s="344" t="s">
        <v>751</v>
      </c>
      <c r="Q28" s="344" t="s">
        <v>751</v>
      </c>
      <c r="R28" s="344" t="s">
        <v>751</v>
      </c>
      <c r="S28" s="345" t="s">
        <v>751</v>
      </c>
    </row>
    <row r="29" spans="1:19" ht="26.1" customHeight="1">
      <c r="A29" s="91" t="s">
        <v>446</v>
      </c>
      <c r="B29" s="343">
        <v>859</v>
      </c>
      <c r="C29" s="344" t="s">
        <v>751</v>
      </c>
      <c r="D29" s="344" t="s">
        <v>751</v>
      </c>
      <c r="E29" s="344">
        <v>83</v>
      </c>
      <c r="F29" s="344" t="s">
        <v>751</v>
      </c>
      <c r="G29" s="344">
        <v>53</v>
      </c>
      <c r="H29" s="344">
        <v>30</v>
      </c>
      <c r="I29" s="344" t="s">
        <v>751</v>
      </c>
      <c r="J29" s="344" t="s">
        <v>751</v>
      </c>
      <c r="K29" s="344" t="s">
        <v>751</v>
      </c>
      <c r="L29" s="344" t="s">
        <v>751</v>
      </c>
      <c r="M29" s="344" t="s">
        <v>751</v>
      </c>
      <c r="N29" s="344">
        <v>9</v>
      </c>
      <c r="O29" s="344" t="s">
        <v>751</v>
      </c>
      <c r="P29" s="344" t="s">
        <v>751</v>
      </c>
      <c r="Q29" s="344">
        <v>8</v>
      </c>
      <c r="R29" s="344">
        <v>1</v>
      </c>
      <c r="S29" s="344">
        <v>767</v>
      </c>
    </row>
    <row r="30" spans="1:19" s="8" customFormat="1" ht="17.100000000000001" customHeight="1">
      <c r="A30" s="91" t="s">
        <v>445</v>
      </c>
      <c r="B30" s="343">
        <v>5682</v>
      </c>
      <c r="C30" s="344" t="s">
        <v>751</v>
      </c>
      <c r="D30" s="344" t="s">
        <v>751</v>
      </c>
      <c r="E30" s="344">
        <v>544</v>
      </c>
      <c r="F30" s="344">
        <v>5</v>
      </c>
      <c r="G30" s="344">
        <v>394</v>
      </c>
      <c r="H30" s="344">
        <v>145</v>
      </c>
      <c r="I30" s="344" t="s">
        <v>751</v>
      </c>
      <c r="J30" s="344" t="s">
        <v>751</v>
      </c>
      <c r="K30" s="344" t="s">
        <v>751</v>
      </c>
      <c r="L30" s="344" t="s">
        <v>751</v>
      </c>
      <c r="M30" s="344" t="s">
        <v>751</v>
      </c>
      <c r="N30" s="344">
        <v>65</v>
      </c>
      <c r="O30" s="344" t="s">
        <v>751</v>
      </c>
      <c r="P30" s="344" t="s">
        <v>751</v>
      </c>
      <c r="Q30" s="344">
        <v>63</v>
      </c>
      <c r="R30" s="344">
        <v>2</v>
      </c>
      <c r="S30" s="344">
        <v>5073</v>
      </c>
    </row>
    <row r="31" spans="1:19" s="8" customFormat="1" ht="26.1" customHeight="1" thickBot="1">
      <c r="A31" s="93" t="s">
        <v>1022</v>
      </c>
      <c r="B31" s="273">
        <v>8523</v>
      </c>
      <c r="C31" s="273" t="s">
        <v>751</v>
      </c>
      <c r="D31" s="273" t="s">
        <v>751</v>
      </c>
      <c r="E31" s="273">
        <v>404</v>
      </c>
      <c r="F31" s="273" t="s">
        <v>751</v>
      </c>
      <c r="G31" s="273">
        <v>363</v>
      </c>
      <c r="H31" s="273">
        <v>41</v>
      </c>
      <c r="I31" s="273" t="s">
        <v>751</v>
      </c>
      <c r="J31" s="273" t="s">
        <v>751</v>
      </c>
      <c r="K31" s="273" t="s">
        <v>751</v>
      </c>
      <c r="L31" s="273" t="s">
        <v>751</v>
      </c>
      <c r="M31" s="273" t="s">
        <v>751</v>
      </c>
      <c r="N31" s="273">
        <v>198</v>
      </c>
      <c r="O31" s="273" t="s">
        <v>751</v>
      </c>
      <c r="P31" s="273" t="s">
        <v>751</v>
      </c>
      <c r="Q31" s="273">
        <v>183</v>
      </c>
      <c r="R31" s="273">
        <v>15</v>
      </c>
      <c r="S31" s="273">
        <v>7921</v>
      </c>
    </row>
    <row r="32" spans="1:19" ht="15" customHeight="1"/>
  </sheetData>
  <mergeCells count="17">
    <mergeCell ref="A2:G2"/>
    <mergeCell ref="H2:S2"/>
    <mergeCell ref="H3:Q3"/>
    <mergeCell ref="S4:S6"/>
    <mergeCell ref="A4:A6"/>
    <mergeCell ref="B4:B5"/>
    <mergeCell ref="C4:C5"/>
    <mergeCell ref="D4:D5"/>
    <mergeCell ref="E4:G4"/>
    <mergeCell ref="B6:B7"/>
    <mergeCell ref="C6:C7"/>
    <mergeCell ref="D6:D7"/>
    <mergeCell ref="H4:R4"/>
    <mergeCell ref="E5:G5"/>
    <mergeCell ref="H5:I5"/>
    <mergeCell ref="J5:M5"/>
    <mergeCell ref="N5:R5"/>
  </mergeCells>
  <phoneticPr fontId="4" type="noConversion"/>
  <printOptions horizontalCentered="1"/>
  <pageMargins left="1.1417322834645669" right="1.1417322834645669" top="1.5748031496062993" bottom="1.5748031496062993" header="0.51181102362204722" footer="0.9055118110236221"/>
  <pageSetup paperSize="9" firstPageNumber="86" orientation="portrait" useFirstPageNumber="1" r:id="rId1"/>
  <headerFooter alignWithMargins="0">
    <oddFooter>&amp;C&amp;"華康中圓體,標準"&amp;11‧&amp;"Times New Roman,標準"&amp;P&amp;"華康中圓體,標準"‧</oddFooter>
  </headerFooter>
  <colBreaks count="1" manualBreakCount="1">
    <brk id="7" max="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25"/>
  <sheetViews>
    <sheetView showGridLines="0" view="pageBreakPreview" zoomScale="85" zoomScaleNormal="120" zoomScaleSheetLayoutView="85" workbookViewId="0">
      <selection activeCell="L26" sqref="L26"/>
    </sheetView>
  </sheetViews>
  <sheetFormatPr defaultColWidth="12.625" defaultRowHeight="20.100000000000001" customHeight="1"/>
  <cols>
    <col min="1" max="1" width="21.625" style="3" customWidth="1"/>
    <col min="2" max="4" width="17.625" style="3" customWidth="1"/>
    <col min="5" max="5" width="24.625" style="3" customWidth="1"/>
    <col min="6" max="6" width="13.125" style="3" customWidth="1"/>
    <col min="7" max="7" width="20.125" style="3" customWidth="1"/>
    <col min="8" max="8" width="17.125" style="8" customWidth="1"/>
    <col min="9" max="16384" width="12.625" style="3"/>
  </cols>
  <sheetData>
    <row r="1" spans="1:8" ht="18" customHeight="1">
      <c r="A1" s="2" t="s">
        <v>399</v>
      </c>
      <c r="H1" s="4" t="s">
        <v>73</v>
      </c>
    </row>
    <row r="2" spans="1:8" s="5" customFormat="1" ht="36" customHeight="1">
      <c r="A2" s="474" t="s">
        <v>548</v>
      </c>
      <c r="B2" s="474"/>
      <c r="C2" s="474"/>
      <c r="D2" s="474"/>
      <c r="E2" s="454" t="s">
        <v>226</v>
      </c>
      <c r="F2" s="454"/>
      <c r="G2" s="454"/>
      <c r="H2" s="454"/>
    </row>
    <row r="3" spans="1:8" ht="15" customHeight="1" thickBot="1">
      <c r="A3" s="203"/>
      <c r="B3" s="203"/>
      <c r="C3" s="203"/>
      <c r="D3" s="7" t="s">
        <v>400</v>
      </c>
      <c r="E3" s="203"/>
      <c r="F3" s="203"/>
      <c r="G3" s="203"/>
      <c r="H3" s="7" t="s">
        <v>74</v>
      </c>
    </row>
    <row r="4" spans="1:8" s="8" customFormat="1" ht="24.95" customHeight="1">
      <c r="A4" s="475" t="s">
        <v>784</v>
      </c>
      <c r="B4" s="516" t="s">
        <v>543</v>
      </c>
      <c r="C4" s="546" t="s">
        <v>544</v>
      </c>
      <c r="D4" s="478"/>
      <c r="E4" s="102" t="s">
        <v>780</v>
      </c>
      <c r="F4" s="100" t="s">
        <v>542</v>
      </c>
      <c r="G4" s="100" t="s">
        <v>545</v>
      </c>
      <c r="H4" s="101" t="s">
        <v>546</v>
      </c>
    </row>
    <row r="5" spans="1:8" s="8" customFormat="1" ht="21.95" customHeight="1">
      <c r="A5" s="476"/>
      <c r="B5" s="517"/>
      <c r="C5" s="488"/>
      <c r="D5" s="490"/>
      <c r="E5" s="543" t="s">
        <v>782</v>
      </c>
      <c r="F5" s="492" t="s">
        <v>126</v>
      </c>
      <c r="G5" s="492" t="s">
        <v>549</v>
      </c>
      <c r="H5" s="496" t="s">
        <v>550</v>
      </c>
    </row>
    <row r="6" spans="1:8" ht="39.950000000000003" customHeight="1" thickBot="1">
      <c r="A6" s="477"/>
      <c r="B6" s="542"/>
      <c r="C6" s="420" t="s">
        <v>1039</v>
      </c>
      <c r="D6" s="189" t="s">
        <v>1040</v>
      </c>
      <c r="E6" s="544"/>
      <c r="F6" s="519"/>
      <c r="G6" s="519"/>
      <c r="H6" s="545"/>
    </row>
    <row r="7" spans="1:8" ht="47.85" customHeight="1">
      <c r="A7" s="346" t="s">
        <v>483</v>
      </c>
      <c r="B7" s="98">
        <v>22277</v>
      </c>
      <c r="C7" s="99">
        <v>24</v>
      </c>
      <c r="D7" s="99">
        <v>2360</v>
      </c>
      <c r="E7" s="99">
        <v>13396</v>
      </c>
      <c r="F7" s="99">
        <v>4242</v>
      </c>
      <c r="G7" s="99">
        <v>2236</v>
      </c>
      <c r="H7" s="99">
        <v>19</v>
      </c>
    </row>
    <row r="8" spans="1:8" ht="47.85" customHeight="1">
      <c r="A8" s="346" t="s">
        <v>484</v>
      </c>
      <c r="B8" s="98">
        <v>22456</v>
      </c>
      <c r="C8" s="99">
        <v>27</v>
      </c>
      <c r="D8" s="99">
        <v>2782</v>
      </c>
      <c r="E8" s="99">
        <v>13363</v>
      </c>
      <c r="F8" s="99">
        <v>4252</v>
      </c>
      <c r="G8" s="99">
        <v>2015</v>
      </c>
      <c r="H8" s="99">
        <v>17</v>
      </c>
    </row>
    <row r="9" spans="1:8" ht="47.85" customHeight="1">
      <c r="A9" s="346" t="s">
        <v>547</v>
      </c>
      <c r="B9" s="98">
        <v>22690</v>
      </c>
      <c r="C9" s="99">
        <v>27</v>
      </c>
      <c r="D9" s="99">
        <v>3300</v>
      </c>
      <c r="E9" s="99">
        <v>13188</v>
      </c>
      <c r="F9" s="99">
        <v>4246</v>
      </c>
      <c r="G9" s="99">
        <v>1913</v>
      </c>
      <c r="H9" s="99">
        <v>16</v>
      </c>
    </row>
    <row r="10" spans="1:8" ht="47.85" customHeight="1">
      <c r="A10" s="346" t="s">
        <v>486</v>
      </c>
      <c r="B10" s="98">
        <v>22907</v>
      </c>
      <c r="C10" s="99">
        <v>30</v>
      </c>
      <c r="D10" s="99">
        <v>3881</v>
      </c>
      <c r="E10" s="99">
        <v>12991</v>
      </c>
      <c r="F10" s="99">
        <v>4196</v>
      </c>
      <c r="G10" s="99">
        <v>1795</v>
      </c>
      <c r="H10" s="99">
        <v>14</v>
      </c>
    </row>
    <row r="11" spans="1:8" ht="47.85" customHeight="1">
      <c r="A11" s="346" t="s">
        <v>487</v>
      </c>
      <c r="B11" s="98">
        <v>23058</v>
      </c>
      <c r="C11" s="99">
        <v>34</v>
      </c>
      <c r="D11" s="99">
        <v>4593</v>
      </c>
      <c r="E11" s="99">
        <v>12698</v>
      </c>
      <c r="F11" s="99">
        <v>4069</v>
      </c>
      <c r="G11" s="99">
        <v>1654</v>
      </c>
      <c r="H11" s="99">
        <v>10</v>
      </c>
    </row>
    <row r="12" spans="1:8" ht="47.85" customHeight="1">
      <c r="A12" s="346" t="s">
        <v>488</v>
      </c>
      <c r="B12" s="98">
        <v>23209</v>
      </c>
      <c r="C12" s="99">
        <v>50</v>
      </c>
      <c r="D12" s="99">
        <v>5380</v>
      </c>
      <c r="E12" s="99">
        <v>12364</v>
      </c>
      <c r="F12" s="99">
        <v>3924</v>
      </c>
      <c r="G12" s="99">
        <v>1480</v>
      </c>
      <c r="H12" s="99">
        <v>11</v>
      </c>
    </row>
    <row r="13" spans="1:8" ht="47.85" customHeight="1">
      <c r="A13" s="346" t="s">
        <v>489</v>
      </c>
      <c r="B13" s="72">
        <v>23639</v>
      </c>
      <c r="C13" s="99">
        <v>64</v>
      </c>
      <c r="D13" s="99">
        <v>6531</v>
      </c>
      <c r="E13" s="99">
        <v>11875</v>
      </c>
      <c r="F13" s="99">
        <v>3827</v>
      </c>
      <c r="G13" s="99">
        <v>1332</v>
      </c>
      <c r="H13" s="99">
        <v>10</v>
      </c>
    </row>
    <row r="14" spans="1:8" ht="47.85" customHeight="1">
      <c r="A14" s="347" t="s">
        <v>490</v>
      </c>
      <c r="B14" s="195">
        <v>24055</v>
      </c>
      <c r="C14" s="73">
        <v>83</v>
      </c>
      <c r="D14" s="73">
        <v>7540</v>
      </c>
      <c r="E14" s="73">
        <v>11498</v>
      </c>
      <c r="F14" s="73">
        <v>3718</v>
      </c>
      <c r="G14" s="73">
        <v>1205</v>
      </c>
      <c r="H14" s="73">
        <v>11</v>
      </c>
    </row>
    <row r="15" spans="1:8" s="6" customFormat="1" ht="47.85" customHeight="1" thickBot="1">
      <c r="A15" s="217" t="s">
        <v>778</v>
      </c>
      <c r="B15" s="349">
        <v>24503</v>
      </c>
      <c r="C15" s="350">
        <v>101</v>
      </c>
      <c r="D15" s="351">
        <v>8444</v>
      </c>
      <c r="E15" s="351">
        <v>11205</v>
      </c>
      <c r="F15" s="351">
        <v>3677</v>
      </c>
      <c r="G15" s="351">
        <v>1072</v>
      </c>
      <c r="H15" s="350">
        <v>4</v>
      </c>
    </row>
    <row r="16" spans="1:8" s="8" customFormat="1" ht="15.95" customHeight="1">
      <c r="A16" s="442" t="s">
        <v>123</v>
      </c>
      <c r="B16" s="192"/>
      <c r="C16" s="191"/>
      <c r="D16" s="192"/>
      <c r="E16" s="442" t="s">
        <v>70</v>
      </c>
      <c r="F16" s="192"/>
      <c r="G16" s="192"/>
      <c r="H16" s="191"/>
    </row>
    <row r="17" spans="1:15" s="8" customFormat="1" ht="15.95" customHeight="1">
      <c r="A17" s="443" t="s">
        <v>1066</v>
      </c>
      <c r="B17" s="192"/>
      <c r="C17" s="191"/>
      <c r="D17" s="192"/>
      <c r="E17" s="540" t="s">
        <v>1068</v>
      </c>
      <c r="F17" s="538"/>
      <c r="G17" s="538"/>
      <c r="H17" s="538"/>
      <c r="I17" s="538"/>
      <c r="J17" s="538"/>
      <c r="K17" s="538"/>
      <c r="L17" s="538"/>
      <c r="M17" s="538"/>
      <c r="N17" s="538"/>
      <c r="O17" s="538"/>
    </row>
    <row r="18" spans="1:15" s="8" customFormat="1" ht="15.95" customHeight="1">
      <c r="A18" s="539" t="s">
        <v>1067</v>
      </c>
      <c r="B18" s="501"/>
      <c r="C18" s="501"/>
      <c r="D18" s="501"/>
      <c r="E18" s="500" t="s">
        <v>1083</v>
      </c>
      <c r="F18" s="541"/>
      <c r="G18" s="541"/>
      <c r="H18" s="541"/>
      <c r="I18" s="541"/>
      <c r="J18" s="541"/>
      <c r="K18" s="541"/>
      <c r="L18" s="541"/>
      <c r="M18" s="541"/>
      <c r="N18" s="541"/>
      <c r="O18" s="541"/>
    </row>
    <row r="19" spans="1:15" ht="15.95" customHeight="1">
      <c r="A19" s="502"/>
      <c r="B19" s="480"/>
      <c r="C19" s="480"/>
      <c r="D19" s="480"/>
      <c r="E19" s="502" t="s">
        <v>1069</v>
      </c>
      <c r="F19" s="538"/>
      <c r="G19" s="538"/>
      <c r="H19" s="538"/>
      <c r="I19" s="538"/>
      <c r="J19" s="538"/>
      <c r="K19" s="538"/>
      <c r="L19" s="538"/>
      <c r="M19" s="538"/>
      <c r="N19" s="538"/>
      <c r="O19" s="538"/>
    </row>
    <row r="20" spans="1:15" ht="15" customHeight="1">
      <c r="B20" s="74"/>
      <c r="C20" s="74"/>
      <c r="D20" s="74"/>
      <c r="F20" s="74"/>
      <c r="G20" s="74"/>
      <c r="H20" s="75"/>
    </row>
    <row r="21" spans="1:15" s="74" customFormat="1" ht="15.95" customHeight="1">
      <c r="A21" s="348"/>
      <c r="B21" s="363"/>
      <c r="C21" s="363"/>
      <c r="D21" s="3"/>
      <c r="E21" s="3"/>
      <c r="F21" s="3"/>
      <c r="G21" s="3"/>
      <c r="H21" s="8"/>
    </row>
    <row r="22" spans="1:15" ht="20.100000000000001" customHeight="1">
      <c r="A22" s="381"/>
      <c r="B22" s="382"/>
      <c r="C22" s="382"/>
      <c r="D22" s="382"/>
      <c r="E22" s="382"/>
      <c r="F22" s="382"/>
      <c r="G22" s="382"/>
    </row>
    <row r="23" spans="1:15" ht="20.100000000000001" customHeight="1">
      <c r="A23" s="381"/>
      <c r="B23" s="382"/>
      <c r="C23" s="382"/>
      <c r="D23" s="382"/>
      <c r="E23" s="382"/>
      <c r="F23" s="382"/>
      <c r="G23" s="382"/>
    </row>
    <row r="24" spans="1:15" ht="20.100000000000001" customHeight="1">
      <c r="A24" s="382"/>
    </row>
    <row r="25" spans="1:15" ht="20.100000000000001" customHeight="1">
      <c r="A25" s="381"/>
    </row>
  </sheetData>
  <mergeCells count="14">
    <mergeCell ref="A2:D2"/>
    <mergeCell ref="E2:H2"/>
    <mergeCell ref="A4:A6"/>
    <mergeCell ref="B4:B6"/>
    <mergeCell ref="E5:E6"/>
    <mergeCell ref="F5:F6"/>
    <mergeCell ref="G5:G6"/>
    <mergeCell ref="H5:H6"/>
    <mergeCell ref="C4:D5"/>
    <mergeCell ref="E19:O19"/>
    <mergeCell ref="A19:D19"/>
    <mergeCell ref="A18:D18"/>
    <mergeCell ref="E17:O17"/>
    <mergeCell ref="E18:O18"/>
  </mergeCells>
  <phoneticPr fontId="4" type="noConversion"/>
  <printOptions horizontalCentered="1"/>
  <pageMargins left="1.1811023622047245" right="1.1811023622047245" top="1.5748031496062993" bottom="1.5748031496062993" header="0.51181102362204722" footer="0.9055118110236221"/>
  <pageSetup paperSize="9" firstPageNumber="88" orientation="portrait" useFirstPageNumber="1" r:id="rId1"/>
  <headerFooter alignWithMargins="0">
    <oddFooter>&amp;C&amp;"華康中圓體,標準"&amp;11‧&amp;"Times New Roman,標準"&amp;P&amp;"華康中圓體,標準"‧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31"/>
  <sheetViews>
    <sheetView showGridLines="0" zoomScale="85" zoomScaleNormal="85" workbookViewId="0">
      <selection activeCell="E35" sqref="E35"/>
    </sheetView>
  </sheetViews>
  <sheetFormatPr defaultColWidth="12.625" defaultRowHeight="20.100000000000001" customHeight="1"/>
  <cols>
    <col min="1" max="1" width="39.125" style="3" customWidth="1"/>
    <col min="2" max="2" width="11.625" style="3" customWidth="1"/>
    <col min="3" max="4" width="12.125" style="3" customWidth="1"/>
    <col min="5" max="5" width="19.125" style="3" customWidth="1"/>
    <col min="6" max="7" width="18.625" style="3" customWidth="1"/>
    <col min="8" max="8" width="18.625" style="8" customWidth="1"/>
    <col min="9" max="16384" width="12.625" style="3"/>
  </cols>
  <sheetData>
    <row r="1" spans="1:9" ht="18" customHeight="1">
      <c r="A1" s="2" t="s">
        <v>408</v>
      </c>
      <c r="H1" s="4" t="s">
        <v>73</v>
      </c>
    </row>
    <row r="2" spans="1:9" s="5" customFormat="1" ht="36" customHeight="1">
      <c r="A2" s="474" t="s">
        <v>557</v>
      </c>
      <c r="B2" s="474"/>
      <c r="C2" s="474"/>
      <c r="D2" s="474"/>
      <c r="E2" s="454" t="s">
        <v>325</v>
      </c>
      <c r="F2" s="454"/>
      <c r="G2" s="454"/>
      <c r="H2" s="454"/>
    </row>
    <row r="3" spans="1:9" ht="15" customHeight="1" thickBot="1">
      <c r="A3" s="203"/>
      <c r="B3" s="203"/>
      <c r="C3" s="203"/>
      <c r="D3" s="7" t="s">
        <v>409</v>
      </c>
      <c r="E3" s="203"/>
      <c r="F3" s="203"/>
      <c r="G3" s="203"/>
      <c r="H3" s="7" t="s">
        <v>326</v>
      </c>
    </row>
    <row r="4" spans="1:9" s="8" customFormat="1" ht="24.95" customHeight="1">
      <c r="A4" s="475" t="s">
        <v>551</v>
      </c>
      <c r="B4" s="516" t="s">
        <v>552</v>
      </c>
      <c r="C4" s="546" t="s">
        <v>553</v>
      </c>
      <c r="D4" s="478"/>
      <c r="E4" s="353" t="s">
        <v>781</v>
      </c>
      <c r="F4" s="100" t="s">
        <v>554</v>
      </c>
      <c r="G4" s="100" t="s">
        <v>555</v>
      </c>
      <c r="H4" s="101" t="s">
        <v>556</v>
      </c>
    </row>
    <row r="5" spans="1:9" s="8" customFormat="1" ht="9.9499999999999993" customHeight="1">
      <c r="A5" s="476"/>
      <c r="B5" s="517"/>
      <c r="C5" s="488"/>
      <c r="D5" s="490"/>
      <c r="E5" s="543" t="s">
        <v>783</v>
      </c>
      <c r="F5" s="492" t="s">
        <v>327</v>
      </c>
      <c r="G5" s="492" t="s">
        <v>549</v>
      </c>
      <c r="H5" s="496" t="s">
        <v>550</v>
      </c>
    </row>
    <row r="6" spans="1:9" ht="32.1" customHeight="1" thickBot="1">
      <c r="A6" s="477"/>
      <c r="B6" s="542"/>
      <c r="C6" s="212" t="s">
        <v>1037</v>
      </c>
      <c r="D6" s="189" t="s">
        <v>1038</v>
      </c>
      <c r="E6" s="544"/>
      <c r="F6" s="519"/>
      <c r="G6" s="519"/>
      <c r="H6" s="545"/>
    </row>
    <row r="7" spans="1:9" ht="18.95" customHeight="1">
      <c r="A7" s="16" t="s">
        <v>779</v>
      </c>
      <c r="B7" s="190">
        <v>24571</v>
      </c>
      <c r="C7" s="191">
        <v>136</v>
      </c>
      <c r="D7" s="192">
        <v>9247</v>
      </c>
      <c r="E7" s="192">
        <v>10619</v>
      </c>
      <c r="F7" s="192">
        <v>3610</v>
      </c>
      <c r="G7" s="192">
        <v>955</v>
      </c>
      <c r="H7" s="191">
        <v>4</v>
      </c>
    </row>
    <row r="8" spans="1:9" ht="18.95" customHeight="1">
      <c r="A8" s="16" t="s">
        <v>558</v>
      </c>
      <c r="B8" s="190"/>
      <c r="C8" s="191"/>
      <c r="D8" s="192"/>
      <c r="E8" s="192"/>
      <c r="F8" s="192"/>
      <c r="G8" s="192"/>
      <c r="H8" s="191"/>
    </row>
    <row r="9" spans="1:9" ht="18.95" customHeight="1">
      <c r="A9" s="56" t="s">
        <v>559</v>
      </c>
      <c r="B9" s="190">
        <v>10249</v>
      </c>
      <c r="C9" s="191">
        <v>104</v>
      </c>
      <c r="D9" s="192">
        <v>3235</v>
      </c>
      <c r="E9" s="192">
        <v>3457</v>
      </c>
      <c r="F9" s="192">
        <v>2701</v>
      </c>
      <c r="G9" s="191">
        <v>749</v>
      </c>
      <c r="H9" s="191">
        <v>3</v>
      </c>
    </row>
    <row r="10" spans="1:9" ht="18.95" customHeight="1">
      <c r="A10" s="56" t="s">
        <v>560</v>
      </c>
      <c r="B10" s="190">
        <v>14322</v>
      </c>
      <c r="C10" s="191">
        <v>32</v>
      </c>
      <c r="D10" s="192">
        <v>6012</v>
      </c>
      <c r="E10" s="192">
        <v>7162</v>
      </c>
      <c r="F10" s="191">
        <v>909</v>
      </c>
      <c r="G10" s="191">
        <v>206</v>
      </c>
      <c r="H10" s="191">
        <v>1</v>
      </c>
    </row>
    <row r="11" spans="1:9" ht="18.95" customHeight="1">
      <c r="A11" s="216" t="s">
        <v>561</v>
      </c>
      <c r="B11" s="190"/>
      <c r="C11" s="191"/>
      <c r="D11" s="192"/>
      <c r="E11" s="192"/>
      <c r="F11" s="191"/>
      <c r="G11" s="191"/>
      <c r="H11" s="191"/>
    </row>
    <row r="12" spans="1:9" ht="18.95" customHeight="1">
      <c r="A12" s="216" t="s">
        <v>562</v>
      </c>
      <c r="B12" s="193">
        <v>38</v>
      </c>
      <c r="C12" s="73" t="s">
        <v>785</v>
      </c>
      <c r="D12" s="194">
        <v>12</v>
      </c>
      <c r="E12" s="194">
        <v>14</v>
      </c>
      <c r="F12" s="194">
        <v>10</v>
      </c>
      <c r="G12" s="194">
        <v>1</v>
      </c>
      <c r="H12" s="194">
        <v>1</v>
      </c>
    </row>
    <row r="13" spans="1:9" ht="18.95" customHeight="1">
      <c r="A13" s="352" t="s">
        <v>787</v>
      </c>
      <c r="B13" s="193">
        <v>20</v>
      </c>
      <c r="C13" s="194">
        <v>5</v>
      </c>
      <c r="D13" s="194">
        <v>13</v>
      </c>
      <c r="E13" s="194">
        <v>2</v>
      </c>
      <c r="F13" s="73" t="s">
        <v>786</v>
      </c>
      <c r="G13" s="73" t="s">
        <v>786</v>
      </c>
      <c r="H13" s="73" t="s">
        <v>786</v>
      </c>
      <c r="I13" s="8"/>
    </row>
    <row r="14" spans="1:9" ht="18.95" customHeight="1">
      <c r="A14" s="216" t="s">
        <v>563</v>
      </c>
      <c r="B14" s="193">
        <v>3613</v>
      </c>
      <c r="C14" s="73" t="s">
        <v>785</v>
      </c>
      <c r="D14" s="194">
        <v>198</v>
      </c>
      <c r="E14" s="194">
        <v>1031</v>
      </c>
      <c r="F14" s="194">
        <v>1742</v>
      </c>
      <c r="G14" s="194">
        <v>641</v>
      </c>
      <c r="H14" s="194">
        <v>1</v>
      </c>
    </row>
    <row r="15" spans="1:9" ht="24.95" customHeight="1">
      <c r="A15" s="255" t="s">
        <v>564</v>
      </c>
      <c r="B15" s="193">
        <v>157</v>
      </c>
      <c r="C15" s="194">
        <v>2</v>
      </c>
      <c r="D15" s="194">
        <v>70</v>
      </c>
      <c r="E15" s="194">
        <v>74</v>
      </c>
      <c r="F15" s="194">
        <v>9</v>
      </c>
      <c r="G15" s="194">
        <v>2</v>
      </c>
      <c r="H15" s="73" t="s">
        <v>785</v>
      </c>
    </row>
    <row r="16" spans="1:9" ht="18.95" customHeight="1">
      <c r="A16" s="56" t="s">
        <v>565</v>
      </c>
      <c r="B16" s="73" t="s">
        <v>785</v>
      </c>
      <c r="C16" s="73" t="s">
        <v>785</v>
      </c>
      <c r="D16" s="73" t="s">
        <v>785</v>
      </c>
      <c r="E16" s="73" t="s">
        <v>785</v>
      </c>
      <c r="F16" s="73" t="s">
        <v>785</v>
      </c>
      <c r="G16" s="73" t="s">
        <v>785</v>
      </c>
      <c r="H16" s="73" t="s">
        <v>785</v>
      </c>
    </row>
    <row r="17" spans="1:9" ht="18.95" customHeight="1">
      <c r="A17" s="255" t="s">
        <v>566</v>
      </c>
      <c r="B17" s="193">
        <v>237</v>
      </c>
      <c r="C17" s="73" t="s">
        <v>785</v>
      </c>
      <c r="D17" s="194">
        <v>18</v>
      </c>
      <c r="E17" s="194">
        <v>151</v>
      </c>
      <c r="F17" s="194">
        <v>66</v>
      </c>
      <c r="G17" s="194">
        <v>2</v>
      </c>
      <c r="H17" s="73" t="s">
        <v>785</v>
      </c>
    </row>
    <row r="18" spans="1:9" ht="24.95" customHeight="1">
      <c r="A18" s="255" t="s">
        <v>567</v>
      </c>
      <c r="B18" s="193">
        <v>202</v>
      </c>
      <c r="C18" s="194">
        <v>6</v>
      </c>
      <c r="D18" s="194">
        <v>103</v>
      </c>
      <c r="E18" s="194">
        <v>67</v>
      </c>
      <c r="F18" s="194">
        <v>22</v>
      </c>
      <c r="G18" s="194">
        <v>4</v>
      </c>
      <c r="H18" s="73" t="s">
        <v>785</v>
      </c>
    </row>
    <row r="19" spans="1:9" s="417" customFormat="1" ht="18.95" customHeight="1">
      <c r="A19" s="418" t="s">
        <v>1016</v>
      </c>
      <c r="B19" s="193">
        <v>1125</v>
      </c>
      <c r="C19" s="194">
        <v>4</v>
      </c>
      <c r="D19" s="194">
        <v>67</v>
      </c>
      <c r="E19" s="194">
        <v>223</v>
      </c>
      <c r="F19" s="194">
        <v>789</v>
      </c>
      <c r="G19" s="194">
        <v>42</v>
      </c>
      <c r="H19" s="73" t="s">
        <v>986</v>
      </c>
    </row>
    <row r="20" spans="1:9" s="417" customFormat="1" ht="18.95" customHeight="1">
      <c r="A20" s="255" t="s">
        <v>1017</v>
      </c>
      <c r="B20" s="193">
        <v>362</v>
      </c>
      <c r="C20" s="194">
        <v>1</v>
      </c>
      <c r="D20" s="194">
        <v>54</v>
      </c>
      <c r="E20" s="194">
        <v>251</v>
      </c>
      <c r="F20" s="194">
        <v>48</v>
      </c>
      <c r="G20" s="194">
        <v>8</v>
      </c>
      <c r="H20" s="73" t="s">
        <v>986</v>
      </c>
    </row>
    <row r="21" spans="1:9" ht="18.95" customHeight="1">
      <c r="A21" s="216" t="s">
        <v>568</v>
      </c>
      <c r="B21" s="193">
        <v>382</v>
      </c>
      <c r="C21" s="73">
        <v>1</v>
      </c>
      <c r="D21" s="194">
        <v>17</v>
      </c>
      <c r="E21" s="194">
        <v>241</v>
      </c>
      <c r="F21" s="194">
        <v>88</v>
      </c>
      <c r="G21" s="194">
        <v>35</v>
      </c>
      <c r="H21" s="73" t="s">
        <v>785</v>
      </c>
    </row>
    <row r="22" spans="1:9" s="417" customFormat="1" ht="18.95" customHeight="1">
      <c r="A22" s="255" t="s">
        <v>1018</v>
      </c>
      <c r="B22" s="193">
        <v>372</v>
      </c>
      <c r="C22" s="73">
        <v>1</v>
      </c>
      <c r="D22" s="194">
        <v>75</v>
      </c>
      <c r="E22" s="194">
        <v>201</v>
      </c>
      <c r="F22" s="194">
        <v>73</v>
      </c>
      <c r="G22" s="194">
        <v>22</v>
      </c>
      <c r="H22" s="73" t="s">
        <v>986</v>
      </c>
    </row>
    <row r="23" spans="1:9" ht="24.95" customHeight="1">
      <c r="A23" s="255" t="s">
        <v>569</v>
      </c>
      <c r="B23" s="193">
        <v>2003</v>
      </c>
      <c r="C23" s="194">
        <v>30</v>
      </c>
      <c r="D23" s="194">
        <v>781</v>
      </c>
      <c r="E23" s="194">
        <v>1027</v>
      </c>
      <c r="F23" s="194">
        <v>135</v>
      </c>
      <c r="G23" s="194">
        <v>29</v>
      </c>
      <c r="H23" s="194">
        <v>1</v>
      </c>
    </row>
    <row r="24" spans="1:9" ht="20.100000000000001" customHeight="1">
      <c r="A24" s="255" t="s">
        <v>570</v>
      </c>
      <c r="B24" s="193">
        <v>3</v>
      </c>
      <c r="C24" s="73" t="s">
        <v>785</v>
      </c>
      <c r="D24" s="73" t="s">
        <v>785</v>
      </c>
      <c r="E24" s="73" t="s">
        <v>785</v>
      </c>
      <c r="F24" s="194">
        <v>2</v>
      </c>
      <c r="G24" s="194">
        <v>1</v>
      </c>
      <c r="H24" s="73" t="s">
        <v>785</v>
      </c>
    </row>
    <row r="25" spans="1:9" s="417" customFormat="1" ht="18.95" customHeight="1">
      <c r="A25" s="255" t="s">
        <v>1019</v>
      </c>
      <c r="B25" s="193">
        <v>989</v>
      </c>
      <c r="C25" s="73">
        <v>2</v>
      </c>
      <c r="D25" s="194">
        <v>188</v>
      </c>
      <c r="E25" s="194">
        <v>458</v>
      </c>
      <c r="F25" s="194">
        <v>254</v>
      </c>
      <c r="G25" s="194">
        <v>87</v>
      </c>
      <c r="H25" s="73" t="s">
        <v>986</v>
      </c>
    </row>
    <row r="26" spans="1:9" ht="24.95" customHeight="1">
      <c r="A26" s="255" t="s">
        <v>1024</v>
      </c>
      <c r="B26" s="193">
        <v>4</v>
      </c>
      <c r="C26" s="73" t="s">
        <v>785</v>
      </c>
      <c r="D26" s="194">
        <v>1</v>
      </c>
      <c r="E26" s="73" t="s">
        <v>785</v>
      </c>
      <c r="F26" s="194">
        <v>2</v>
      </c>
      <c r="G26" s="194">
        <v>1</v>
      </c>
      <c r="H26" s="73" t="s">
        <v>785</v>
      </c>
    </row>
    <row r="27" spans="1:9" ht="24.95" customHeight="1">
      <c r="A27" s="258" t="s">
        <v>571</v>
      </c>
      <c r="B27" s="195" t="s">
        <v>785</v>
      </c>
      <c r="C27" s="73" t="s">
        <v>785</v>
      </c>
      <c r="D27" s="73" t="s">
        <v>785</v>
      </c>
      <c r="E27" s="73" t="s">
        <v>785</v>
      </c>
      <c r="F27" s="73" t="s">
        <v>785</v>
      </c>
      <c r="G27" s="73" t="s">
        <v>785</v>
      </c>
      <c r="H27" s="73" t="s">
        <v>785</v>
      </c>
    </row>
    <row r="28" spans="1:9" ht="24.95" customHeight="1">
      <c r="A28" s="255" t="s">
        <v>572</v>
      </c>
      <c r="B28" s="193">
        <v>859</v>
      </c>
      <c r="C28" s="194">
        <v>14</v>
      </c>
      <c r="D28" s="194">
        <v>526</v>
      </c>
      <c r="E28" s="194">
        <v>299</v>
      </c>
      <c r="F28" s="73">
        <v>15</v>
      </c>
      <c r="G28" s="194">
        <v>5</v>
      </c>
      <c r="H28" s="73" t="s">
        <v>785</v>
      </c>
    </row>
    <row r="29" spans="1:9" ht="18.95" customHeight="1">
      <c r="A29" s="255" t="s">
        <v>573</v>
      </c>
      <c r="B29" s="193">
        <v>5682</v>
      </c>
      <c r="C29" s="194">
        <v>23</v>
      </c>
      <c r="D29" s="194">
        <v>2643</v>
      </c>
      <c r="E29" s="194">
        <v>2822</v>
      </c>
      <c r="F29" s="194">
        <v>167</v>
      </c>
      <c r="G29" s="194">
        <v>27</v>
      </c>
      <c r="H29" s="73" t="s">
        <v>785</v>
      </c>
    </row>
    <row r="30" spans="1:9" ht="24.95" customHeight="1" thickBot="1">
      <c r="A30" s="259" t="s">
        <v>1025</v>
      </c>
      <c r="B30" s="196">
        <v>8523</v>
      </c>
      <c r="C30" s="196">
        <v>47</v>
      </c>
      <c r="D30" s="196">
        <v>4481</v>
      </c>
      <c r="E30" s="196">
        <v>3758</v>
      </c>
      <c r="F30" s="196">
        <v>188</v>
      </c>
      <c r="G30" s="196">
        <v>48</v>
      </c>
      <c r="H30" s="156">
        <v>1</v>
      </c>
    </row>
    <row r="31" spans="1:9" ht="15" customHeight="1">
      <c r="A31" s="74"/>
      <c r="B31" s="74"/>
      <c r="C31" s="74"/>
      <c r="D31" s="74"/>
      <c r="E31" s="74"/>
      <c r="F31" s="74"/>
      <c r="G31" s="74"/>
      <c r="H31" s="75"/>
      <c r="I31" s="74"/>
    </row>
  </sheetData>
  <mergeCells count="9">
    <mergeCell ref="A2:D2"/>
    <mergeCell ref="E2:H2"/>
    <mergeCell ref="A4:A6"/>
    <mergeCell ref="B4:B6"/>
    <mergeCell ref="C4:D5"/>
    <mergeCell ref="E5:E6"/>
    <mergeCell ref="F5:F6"/>
    <mergeCell ref="G5:G6"/>
    <mergeCell ref="H5:H6"/>
  </mergeCells>
  <phoneticPr fontId="4" type="noConversion"/>
  <printOptions horizontalCentered="1"/>
  <pageMargins left="1.1811023622047245" right="1.1811023622047245" top="1.5748031496062993" bottom="1.5748031496062993" header="0.51181102362204722" footer="0.9055118110236221"/>
  <pageSetup paperSize="9" firstPageNumber="90" orientation="portrait" useFirstPageNumber="1" r:id="rId1"/>
  <headerFooter alignWithMargins="0">
    <oddFooter>&amp;C&amp;"華康中圓體,標準"&amp;11‧&amp;"Times New Roman,標準"&amp;P&amp;"華康中圓體,標準"‧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29"/>
  <sheetViews>
    <sheetView showGridLines="0" view="pageBreakPreview" zoomScale="85" zoomScaleNormal="130" zoomScaleSheetLayoutView="85" workbookViewId="0">
      <selection activeCell="V7" sqref="V7"/>
    </sheetView>
  </sheetViews>
  <sheetFormatPr defaultColWidth="12.625" defaultRowHeight="20.100000000000001" customHeight="1"/>
  <cols>
    <col min="1" max="1" width="18.625" style="3" customWidth="1"/>
    <col min="2" max="2" width="9.125" style="3" customWidth="1"/>
    <col min="3" max="4" width="8.625" style="3" customWidth="1"/>
    <col min="5" max="5" width="11.125" style="103" customWidth="1"/>
    <col min="6" max="6" width="9.625" style="3" customWidth="1"/>
    <col min="7" max="7" width="8.625" style="3" customWidth="1"/>
    <col min="8" max="11" width="9.125" style="3" customWidth="1"/>
    <col min="12" max="12" width="9.125" style="105" customWidth="1"/>
    <col min="13" max="14" width="9.125" style="3" customWidth="1"/>
    <col min="15" max="15" width="10.625" style="8" customWidth="1"/>
    <col min="16" max="16384" width="12.625" style="3"/>
  </cols>
  <sheetData>
    <row r="1" spans="1:15" ht="18" customHeight="1">
      <c r="A1" s="266" t="s">
        <v>408</v>
      </c>
      <c r="H1" s="104"/>
      <c r="O1" s="4" t="s">
        <v>73</v>
      </c>
    </row>
    <row r="2" spans="1:15" s="202" customFormat="1" ht="36" customHeight="1">
      <c r="A2" s="454" t="s">
        <v>605</v>
      </c>
      <c r="B2" s="454"/>
      <c r="C2" s="454"/>
      <c r="D2" s="454"/>
      <c r="E2" s="454"/>
      <c r="F2" s="454"/>
      <c r="G2" s="454"/>
      <c r="H2" s="454" t="s">
        <v>225</v>
      </c>
      <c r="I2" s="454"/>
      <c r="J2" s="454"/>
      <c r="K2" s="454"/>
      <c r="L2" s="454"/>
      <c r="M2" s="454"/>
      <c r="N2" s="454"/>
      <c r="O2" s="454"/>
    </row>
    <row r="3" spans="1:15" ht="15" customHeight="1" thickBot="1">
      <c r="A3" s="6"/>
      <c r="B3" s="6"/>
      <c r="C3" s="6"/>
      <c r="D3" s="6"/>
      <c r="E3" s="264"/>
      <c r="G3" s="7" t="s">
        <v>409</v>
      </c>
      <c r="H3" s="8"/>
      <c r="I3" s="8"/>
      <c r="J3" s="8"/>
      <c r="K3" s="8"/>
      <c r="L3" s="265"/>
      <c r="M3" s="8"/>
      <c r="N3" s="8"/>
      <c r="O3" s="4" t="s">
        <v>72</v>
      </c>
    </row>
    <row r="4" spans="1:15" s="8" customFormat="1" ht="24.95" customHeight="1">
      <c r="A4" s="475" t="s">
        <v>574</v>
      </c>
      <c r="B4" s="516" t="s">
        <v>575</v>
      </c>
      <c r="C4" s="467" t="s">
        <v>576</v>
      </c>
      <c r="D4" s="487"/>
      <c r="E4" s="267" t="s">
        <v>577</v>
      </c>
      <c r="F4" s="267" t="s">
        <v>578</v>
      </c>
      <c r="G4" s="267"/>
      <c r="H4" s="468" t="s">
        <v>608</v>
      </c>
      <c r="I4" s="468"/>
      <c r="J4" s="468"/>
      <c r="K4" s="468"/>
      <c r="L4" s="468"/>
      <c r="M4" s="468"/>
      <c r="N4" s="468"/>
      <c r="O4" s="468"/>
    </row>
    <row r="5" spans="1:15" ht="50.1" customHeight="1" thickBot="1">
      <c r="A5" s="547"/>
      <c r="B5" s="548"/>
      <c r="C5" s="189" t="s">
        <v>579</v>
      </c>
      <c r="D5" s="211" t="s">
        <v>580</v>
      </c>
      <c r="E5" s="268" t="s">
        <v>581</v>
      </c>
      <c r="F5" s="189" t="s">
        <v>606</v>
      </c>
      <c r="G5" s="211" t="s">
        <v>582</v>
      </c>
      <c r="H5" s="211" t="s">
        <v>583</v>
      </c>
      <c r="I5" s="212" t="s">
        <v>584</v>
      </c>
      <c r="J5" s="212" t="s">
        <v>585</v>
      </c>
      <c r="K5" s="212" t="s">
        <v>586</v>
      </c>
      <c r="L5" s="269" t="s">
        <v>587</v>
      </c>
      <c r="M5" s="212" t="s">
        <v>588</v>
      </c>
      <c r="N5" s="212" t="s">
        <v>589</v>
      </c>
      <c r="O5" s="213" t="s">
        <v>590</v>
      </c>
    </row>
    <row r="6" spans="1:15" ht="38.85" customHeight="1">
      <c r="A6" s="207" t="s">
        <v>591</v>
      </c>
      <c r="B6" s="13">
        <v>22277</v>
      </c>
      <c r="C6" s="14">
        <v>9815</v>
      </c>
      <c r="D6" s="14">
        <v>12462</v>
      </c>
      <c r="E6" s="270">
        <f t="shared" ref="E6:E12" si="0">(F6*22.5+G6*27.5+H6*32.5+I6*37.5+J6*42.5+K6*47.5+L6*52.5+M6*57.5+N6*62.5+O6*65)/B6</f>
        <v>38.115432957759126</v>
      </c>
      <c r="F6" s="14">
        <v>774</v>
      </c>
      <c r="G6" s="14">
        <v>3006</v>
      </c>
      <c r="H6" s="14">
        <v>4908</v>
      </c>
      <c r="I6" s="14">
        <v>4987</v>
      </c>
      <c r="J6" s="14">
        <v>3801</v>
      </c>
      <c r="K6" s="14">
        <v>2831</v>
      </c>
      <c r="L6" s="14">
        <v>1477</v>
      </c>
      <c r="M6" s="14">
        <v>378</v>
      </c>
      <c r="N6" s="14">
        <v>109</v>
      </c>
      <c r="O6" s="14">
        <v>6</v>
      </c>
    </row>
    <row r="7" spans="1:15" ht="38.85" customHeight="1">
      <c r="A7" s="207" t="s">
        <v>592</v>
      </c>
      <c r="B7" s="13">
        <v>22456</v>
      </c>
      <c r="C7" s="14">
        <v>9828</v>
      </c>
      <c r="D7" s="14">
        <v>12628</v>
      </c>
      <c r="E7" s="271">
        <f t="shared" si="0"/>
        <v>38.365581581759884</v>
      </c>
      <c r="F7" s="14">
        <v>802</v>
      </c>
      <c r="G7" s="14">
        <v>2914</v>
      </c>
      <c r="H7" s="14">
        <v>4698</v>
      </c>
      <c r="I7" s="14">
        <v>5007</v>
      </c>
      <c r="J7" s="14">
        <v>3984</v>
      </c>
      <c r="K7" s="14">
        <v>2985</v>
      </c>
      <c r="L7" s="14">
        <v>1520</v>
      </c>
      <c r="M7" s="14">
        <v>430</v>
      </c>
      <c r="N7" s="14">
        <v>105</v>
      </c>
      <c r="O7" s="14">
        <v>11</v>
      </c>
    </row>
    <row r="8" spans="1:15" ht="38.85" customHeight="1">
      <c r="A8" s="207" t="s">
        <v>593</v>
      </c>
      <c r="B8" s="13">
        <v>22690</v>
      </c>
      <c r="C8" s="14">
        <v>9957</v>
      </c>
      <c r="D8" s="14">
        <v>12733</v>
      </c>
      <c r="E8" s="271">
        <f t="shared" si="0"/>
        <v>38.685323931247247</v>
      </c>
      <c r="F8" s="14">
        <v>864</v>
      </c>
      <c r="G8" s="14">
        <v>2754</v>
      </c>
      <c r="H8" s="14">
        <v>4397</v>
      </c>
      <c r="I8" s="14">
        <v>5059</v>
      </c>
      <c r="J8" s="14">
        <v>4280</v>
      </c>
      <c r="K8" s="14">
        <v>3129</v>
      </c>
      <c r="L8" s="14">
        <v>1612</v>
      </c>
      <c r="M8" s="14">
        <v>477</v>
      </c>
      <c r="N8" s="14">
        <v>110</v>
      </c>
      <c r="O8" s="14">
        <v>8</v>
      </c>
    </row>
    <row r="9" spans="1:15" ht="38.85" customHeight="1">
      <c r="A9" s="207" t="s">
        <v>594</v>
      </c>
      <c r="B9" s="13">
        <v>22907</v>
      </c>
      <c r="C9" s="14">
        <v>10000</v>
      </c>
      <c r="D9" s="14">
        <v>12907</v>
      </c>
      <c r="E9" s="271">
        <f t="shared" si="0"/>
        <v>39.103003448727463</v>
      </c>
      <c r="F9" s="14">
        <v>840</v>
      </c>
      <c r="G9" s="14">
        <v>2552</v>
      </c>
      <c r="H9" s="14">
        <v>4248</v>
      </c>
      <c r="I9" s="14">
        <v>4944</v>
      </c>
      <c r="J9" s="14">
        <v>4620</v>
      </c>
      <c r="K9" s="14">
        <v>3304</v>
      </c>
      <c r="L9" s="14">
        <v>1721</v>
      </c>
      <c r="M9" s="14">
        <v>572</v>
      </c>
      <c r="N9" s="14">
        <v>92</v>
      </c>
      <c r="O9" s="14">
        <v>14</v>
      </c>
    </row>
    <row r="10" spans="1:15" ht="38.85" customHeight="1">
      <c r="A10" s="207" t="s">
        <v>595</v>
      </c>
      <c r="B10" s="13">
        <v>23058</v>
      </c>
      <c r="C10" s="14">
        <v>10013</v>
      </c>
      <c r="D10" s="14">
        <v>13045</v>
      </c>
      <c r="E10" s="270">
        <f t="shared" si="0"/>
        <v>39.361501431173565</v>
      </c>
      <c r="F10" s="14">
        <v>682</v>
      </c>
      <c r="G10" s="14">
        <v>2565</v>
      </c>
      <c r="H10" s="14">
        <v>4191</v>
      </c>
      <c r="I10" s="14">
        <v>4880</v>
      </c>
      <c r="J10" s="14">
        <v>4816</v>
      </c>
      <c r="K10" s="14">
        <v>3443</v>
      </c>
      <c r="L10" s="14">
        <v>1778</v>
      </c>
      <c r="M10" s="14">
        <v>600</v>
      </c>
      <c r="N10" s="14">
        <v>102</v>
      </c>
      <c r="O10" s="14">
        <v>1</v>
      </c>
    </row>
    <row r="11" spans="1:15" ht="38.85" customHeight="1">
      <c r="A11" s="207" t="s">
        <v>596</v>
      </c>
      <c r="B11" s="13">
        <v>23209</v>
      </c>
      <c r="C11" s="14">
        <v>10040</v>
      </c>
      <c r="D11" s="14">
        <v>13169</v>
      </c>
      <c r="E11" s="270">
        <f t="shared" si="0"/>
        <v>39.959390753586973</v>
      </c>
      <c r="F11" s="14">
        <v>467</v>
      </c>
      <c r="G11" s="14">
        <v>2347</v>
      </c>
      <c r="H11" s="14">
        <v>4027</v>
      </c>
      <c r="I11" s="14">
        <v>4968</v>
      </c>
      <c r="J11" s="14">
        <v>4937</v>
      </c>
      <c r="K11" s="14">
        <v>3758</v>
      </c>
      <c r="L11" s="14">
        <v>1887</v>
      </c>
      <c r="M11" s="14">
        <v>668</v>
      </c>
      <c r="N11" s="14">
        <v>146</v>
      </c>
      <c r="O11" s="14">
        <v>4</v>
      </c>
    </row>
    <row r="12" spans="1:15" ht="38.85" customHeight="1">
      <c r="A12" s="207" t="s">
        <v>597</v>
      </c>
      <c r="B12" s="13">
        <v>23639</v>
      </c>
      <c r="C12" s="14">
        <v>10077</v>
      </c>
      <c r="D12" s="14">
        <v>13562</v>
      </c>
      <c r="E12" s="15">
        <f t="shared" si="0"/>
        <v>40.227061212403235</v>
      </c>
      <c r="F12" s="14">
        <v>434</v>
      </c>
      <c r="G12" s="14">
        <v>2273</v>
      </c>
      <c r="H12" s="14">
        <v>4085</v>
      </c>
      <c r="I12" s="14">
        <v>4900</v>
      </c>
      <c r="J12" s="14">
        <v>5050</v>
      </c>
      <c r="K12" s="14">
        <v>4006</v>
      </c>
      <c r="L12" s="14">
        <v>1996</v>
      </c>
      <c r="M12" s="14">
        <v>703</v>
      </c>
      <c r="N12" s="14">
        <v>184</v>
      </c>
      <c r="O12" s="14">
        <v>8</v>
      </c>
    </row>
    <row r="13" spans="1:15" s="355" customFormat="1" ht="38.85" customHeight="1">
      <c r="A13" s="354" t="s">
        <v>788</v>
      </c>
      <c r="B13" s="13">
        <v>24055</v>
      </c>
      <c r="C13" s="14">
        <v>10112</v>
      </c>
      <c r="D13" s="14">
        <v>13943</v>
      </c>
      <c r="E13" s="15">
        <v>40.06</v>
      </c>
      <c r="F13" s="14">
        <v>405</v>
      </c>
      <c r="G13" s="14">
        <v>2233</v>
      </c>
      <c r="H13" s="14">
        <v>4030</v>
      </c>
      <c r="I13" s="14">
        <v>4752</v>
      </c>
      <c r="J13" s="14">
        <v>5196</v>
      </c>
      <c r="K13" s="14">
        <v>4322</v>
      </c>
      <c r="L13" s="14">
        <v>2130</v>
      </c>
      <c r="M13" s="14">
        <v>765</v>
      </c>
      <c r="N13" s="14">
        <v>206</v>
      </c>
      <c r="O13" s="14">
        <v>16</v>
      </c>
    </row>
    <row r="14" spans="1:15" ht="38.85" customHeight="1" thickBot="1">
      <c r="A14" s="217" t="s">
        <v>789</v>
      </c>
      <c r="B14" s="272">
        <v>24503</v>
      </c>
      <c r="C14" s="273">
        <v>10139</v>
      </c>
      <c r="D14" s="273">
        <v>14364</v>
      </c>
      <c r="E14" s="274">
        <v>40.21</v>
      </c>
      <c r="F14" s="275">
        <v>556</v>
      </c>
      <c r="G14" s="275">
        <v>2175</v>
      </c>
      <c r="H14" s="275">
        <v>3984</v>
      </c>
      <c r="I14" s="275">
        <v>4710</v>
      </c>
      <c r="J14" s="275">
        <v>5078</v>
      </c>
      <c r="K14" s="275">
        <v>4663</v>
      </c>
      <c r="L14" s="275">
        <v>2299</v>
      </c>
      <c r="M14" s="275">
        <v>778</v>
      </c>
      <c r="N14" s="275">
        <v>248</v>
      </c>
      <c r="O14" s="275">
        <v>12</v>
      </c>
    </row>
    <row r="15" spans="1:15" s="155" customFormat="1" ht="15" customHeight="1">
      <c r="A15" s="155" t="s">
        <v>598</v>
      </c>
      <c r="D15" s="276"/>
      <c r="E15" s="106"/>
      <c r="H15" s="66" t="s">
        <v>70</v>
      </c>
      <c r="I15" s="66"/>
      <c r="J15" s="66"/>
      <c r="K15" s="66"/>
      <c r="L15" s="107"/>
      <c r="M15" s="66"/>
      <c r="N15" s="66"/>
      <c r="O15" s="108"/>
    </row>
    <row r="16" spans="1:15" s="155" customFormat="1" ht="26.1" customHeight="1">
      <c r="A16" s="155" t="s">
        <v>599</v>
      </c>
      <c r="D16" s="276"/>
      <c r="E16" s="106"/>
      <c r="H16" s="66" t="s">
        <v>1073</v>
      </c>
      <c r="I16" s="66"/>
      <c r="J16" s="66"/>
      <c r="K16" s="66"/>
      <c r="L16" s="107"/>
      <c r="M16" s="66"/>
      <c r="N16" s="66"/>
      <c r="O16" s="108"/>
    </row>
    <row r="17" spans="1:15" s="109" customFormat="1" ht="26.1" customHeight="1">
      <c r="A17" s="155" t="s">
        <v>600</v>
      </c>
      <c r="B17" s="155"/>
      <c r="C17" s="155"/>
      <c r="D17" s="155"/>
      <c r="E17" s="106"/>
      <c r="F17" s="155"/>
      <c r="G17" s="155"/>
      <c r="H17" s="66" t="s">
        <v>607</v>
      </c>
      <c r="I17" s="66"/>
      <c r="J17" s="66"/>
      <c r="M17" s="66"/>
      <c r="N17" s="66"/>
      <c r="O17" s="108"/>
    </row>
    <row r="18" spans="1:15" s="155" customFormat="1" ht="15" customHeight="1">
      <c r="A18" s="109" t="s">
        <v>601</v>
      </c>
      <c r="B18" s="109"/>
      <c r="C18" s="109"/>
      <c r="D18" s="109"/>
      <c r="E18" s="106"/>
      <c r="F18" s="155" t="s">
        <v>69</v>
      </c>
      <c r="H18" s="110" t="s">
        <v>1072</v>
      </c>
      <c r="I18" s="110"/>
      <c r="J18" s="110"/>
      <c r="O18" s="71"/>
    </row>
    <row r="19" spans="1:15" s="155" customFormat="1" ht="15" customHeight="1">
      <c r="A19" s="155" t="s">
        <v>602</v>
      </c>
      <c r="B19" s="109"/>
      <c r="C19" s="109"/>
      <c r="D19" s="109"/>
      <c r="E19" s="106"/>
      <c r="H19" s="66" t="s">
        <v>603</v>
      </c>
      <c r="I19" s="66"/>
      <c r="J19" s="66"/>
      <c r="K19" s="66"/>
      <c r="L19" s="107"/>
      <c r="M19" s="66"/>
      <c r="N19" s="66"/>
      <c r="O19" s="71"/>
    </row>
    <row r="20" spans="1:15" s="155" customFormat="1" ht="15" customHeight="1">
      <c r="A20" s="109" t="s">
        <v>1075</v>
      </c>
      <c r="B20" s="109"/>
      <c r="C20" s="109"/>
      <c r="D20" s="109"/>
      <c r="E20" s="106"/>
      <c r="H20" s="66" t="s">
        <v>604</v>
      </c>
      <c r="I20" s="66"/>
      <c r="J20" s="66"/>
      <c r="K20" s="66"/>
      <c r="L20" s="107"/>
      <c r="M20" s="66"/>
      <c r="N20" s="66"/>
      <c r="O20" s="71"/>
    </row>
    <row r="21" spans="1:15" s="155" customFormat="1" ht="15" customHeight="1">
      <c r="A21" s="549" t="s">
        <v>1078</v>
      </c>
      <c r="B21" s="550"/>
      <c r="C21" s="550"/>
      <c r="D21" s="550"/>
      <c r="E21" s="550"/>
      <c r="F21" s="550"/>
      <c r="G21" s="550"/>
      <c r="H21" s="553" t="s">
        <v>1076</v>
      </c>
      <c r="I21" s="480"/>
      <c r="J21" s="480"/>
      <c r="K21" s="480"/>
      <c r="L21" s="480"/>
      <c r="M21" s="480"/>
      <c r="N21" s="480"/>
      <c r="O21" s="480"/>
    </row>
    <row r="22" spans="1:15" s="155" customFormat="1" ht="15" customHeight="1">
      <c r="A22" s="551"/>
      <c r="B22" s="552"/>
      <c r="C22" s="552"/>
      <c r="D22" s="552"/>
      <c r="E22" s="552"/>
      <c r="F22" s="552"/>
      <c r="G22" s="552"/>
      <c r="H22" s="553" t="s">
        <v>1084</v>
      </c>
      <c r="I22" s="480"/>
      <c r="J22" s="480"/>
      <c r="K22" s="480"/>
      <c r="L22" s="480"/>
      <c r="M22" s="480"/>
      <c r="N22" s="480"/>
      <c r="O22" s="480"/>
    </row>
    <row r="23" spans="1:15" s="155" customFormat="1" ht="15" customHeight="1">
      <c r="A23" s="551"/>
      <c r="B23" s="480"/>
      <c r="C23" s="480"/>
      <c r="D23" s="480"/>
      <c r="E23" s="480"/>
      <c r="F23" s="480"/>
      <c r="G23" s="480"/>
      <c r="H23" s="553" t="s">
        <v>1077</v>
      </c>
      <c r="I23" s="480"/>
      <c r="J23" s="480"/>
      <c r="K23" s="480"/>
      <c r="L23" s="480"/>
      <c r="M23" s="480"/>
      <c r="N23" s="480"/>
      <c r="O23" s="480"/>
    </row>
    <row r="24" spans="1:15" ht="20.100000000000001" customHeight="1">
      <c r="A24" s="348"/>
      <c r="B24" s="363"/>
      <c r="C24" s="363"/>
      <c r="D24" s="363"/>
    </row>
    <row r="25" spans="1:15" ht="20.100000000000001" customHeight="1">
      <c r="A25" s="381"/>
      <c r="B25" s="382"/>
      <c r="C25" s="382"/>
      <c r="D25" s="382"/>
    </row>
    <row r="26" spans="1:15" ht="20.100000000000001" customHeight="1">
      <c r="A26" s="381"/>
      <c r="B26" s="382"/>
      <c r="C26" s="382"/>
      <c r="D26" s="382"/>
    </row>
    <row r="27" spans="1:15" ht="20.100000000000001" customHeight="1">
      <c r="A27" s="155"/>
      <c r="B27" s="155"/>
      <c r="C27" s="155"/>
      <c r="D27" s="155"/>
      <c r="E27" s="106"/>
      <c r="F27" s="155"/>
    </row>
    <row r="28" spans="1:15" ht="20.100000000000001" customHeight="1">
      <c r="A28" s="373"/>
      <c r="B28" s="363"/>
      <c r="C28" s="363"/>
      <c r="D28" s="363"/>
      <c r="F28" s="363"/>
    </row>
    <row r="29" spans="1:15" ht="20.100000000000001" customHeight="1">
      <c r="A29" s="381"/>
      <c r="B29" s="363"/>
      <c r="C29" s="363"/>
      <c r="D29" s="363"/>
      <c r="F29" s="363"/>
    </row>
  </sheetData>
  <mergeCells count="12">
    <mergeCell ref="A21:G21"/>
    <mergeCell ref="A22:G22"/>
    <mergeCell ref="A23:G23"/>
    <mergeCell ref="H21:O21"/>
    <mergeCell ref="H22:O22"/>
    <mergeCell ref="H23:O23"/>
    <mergeCell ref="A4:A5"/>
    <mergeCell ref="B4:B5"/>
    <mergeCell ref="C4:D4"/>
    <mergeCell ref="H4:O4"/>
    <mergeCell ref="H2:O2"/>
    <mergeCell ref="A2:G2"/>
  </mergeCells>
  <phoneticPr fontId="4" type="noConversion"/>
  <printOptions horizontalCentered="1"/>
  <pageMargins left="1.1811023622047245" right="1.1811023622047245" top="1.5748031496062993" bottom="1.5748031496062993" header="0.51181102362204722" footer="0.9055118110236221"/>
  <pageSetup paperSize="9" firstPageNumber="92" orientation="portrait" useFirstPageNumber="1" r:id="rId1"/>
  <headerFooter alignWithMargins="0">
    <oddFooter>&amp;C&amp;"華康中圓體,標準"&amp;11‧&amp;"Times New Roman,標準"&amp;P&amp;"華康中圓體,標準"‧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已命名的範圍</vt:lpstr>
      </vt:variant>
      <vt:variant>
        <vt:i4>6</vt:i4>
      </vt:variant>
    </vt:vector>
  </HeadingPairs>
  <TitlesOfParts>
    <vt:vector size="19" baseType="lpstr">
      <vt:lpstr>3-1</vt:lpstr>
      <vt:lpstr>3-2</vt:lpstr>
      <vt:lpstr>3-3</vt:lpstr>
      <vt:lpstr>3-3續</vt:lpstr>
      <vt:lpstr>3-4 </vt:lpstr>
      <vt:lpstr>3-4續</vt:lpstr>
      <vt:lpstr>3-5</vt:lpstr>
      <vt:lpstr>3-5續</vt:lpstr>
      <vt:lpstr>3-6</vt:lpstr>
      <vt:lpstr>3-6續</vt:lpstr>
      <vt:lpstr>3-7</vt:lpstr>
      <vt:lpstr>3-8</vt:lpstr>
      <vt:lpstr>3-9</vt:lpstr>
      <vt:lpstr>'3-3'!Print_Area</vt:lpstr>
      <vt:lpstr>'3-3續'!Print_Area</vt:lpstr>
      <vt:lpstr>'3-4續'!Print_Area</vt:lpstr>
      <vt:lpstr>'3-5'!Print_Area</vt:lpstr>
      <vt:lpstr>'3-8'!Print_Area</vt:lpstr>
      <vt:lpstr>'3-9'!Print_Area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陳鴻星</dc:creator>
  <cp:lastModifiedBy>簡呈澔</cp:lastModifiedBy>
  <cp:lastPrinted>2016-09-12T09:35:15Z</cp:lastPrinted>
  <dcterms:created xsi:type="dcterms:W3CDTF">2014-09-10T06:01:43Z</dcterms:created>
  <dcterms:modified xsi:type="dcterms:W3CDTF">2016-09-30T12:40:51Z</dcterms:modified>
</cp:coreProperties>
</file>