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10" windowWidth="6240" windowHeight="4815" tabRatio="565" firstSheet="1" activeTab="1"/>
  </bookViews>
  <sheets>
    <sheet name="0000" sheetId="1" state="veryHidden" r:id="rId1"/>
    <sheet name="1-1" sheetId="2" r:id="rId2"/>
    <sheet name="1-2" sheetId="3" r:id="rId3"/>
    <sheet name="1-2 續1" sheetId="4" r:id="rId4"/>
    <sheet name="1-2 續2" sheetId="5" r:id="rId5"/>
    <sheet name="1-2 續3完" sheetId="6" r:id="rId6"/>
    <sheet name="1-3" sheetId="7" r:id="rId7"/>
    <sheet name="1-4" sheetId="8" r:id="rId8"/>
    <sheet name="1-5 " sheetId="9" r:id="rId9"/>
    <sheet name="1-6" sheetId="10" r:id="rId10"/>
    <sheet name="1-7" sheetId="11" r:id="rId11"/>
    <sheet name="1-7 續" sheetId="12" r:id="rId12"/>
    <sheet name="1-8" sheetId="13" r:id="rId13"/>
    <sheet name="1-5" sheetId="14" state="hidden" r:id="rId14"/>
  </sheets>
  <definedNames>
    <definedName name="_xlnm.Print_Area" localSheetId="1">'1-1'!$A$1:$G$25</definedName>
    <definedName name="_xlnm.Print_Area" localSheetId="3">'1-2 續1'!$A$1:$N$42</definedName>
    <definedName name="_xlnm.Print_Area" localSheetId="5">'1-2 續3完'!$A$1:$N$61</definedName>
    <definedName name="_xlnm.Print_Area" localSheetId="13">'1-5'!$A$1:$S$35</definedName>
    <definedName name="_xlnm.Print_Area" localSheetId="10">'1-7'!$A$1:$Q$20</definedName>
    <definedName name="_xlnm.Print_Area" localSheetId="11">'1-7 續'!$A$1:$Q$20</definedName>
  </definedNames>
  <calcPr fullCalcOnLoad="1"/>
</workbook>
</file>

<file path=xl/comments14.xml><?xml version="1.0" encoding="utf-8"?>
<comments xmlns="http://schemas.openxmlformats.org/spreadsheetml/2006/main">
  <authors>
    <author>User</author>
  </authors>
  <commentList>
    <comment ref="A35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1112-03-01-2</t>
        </r>
      </text>
    </comment>
  </commentList>
</comments>
</file>

<file path=xl/sharedStrings.xml><?xml version="1.0" encoding="utf-8"?>
<sst xmlns="http://schemas.openxmlformats.org/spreadsheetml/2006/main" count="703" uniqueCount="361">
  <si>
    <t>-</t>
  </si>
  <si>
    <t/>
  </si>
  <si>
    <t>-</t>
  </si>
  <si>
    <t>以地目分 By Land Category</t>
  </si>
  <si>
    <t>以用途分 By Use</t>
  </si>
  <si>
    <t>以核准機關分
 By Authorities</t>
  </si>
  <si>
    <t>表1-5.土地徵收面積</t>
  </si>
  <si>
    <t>教育學術及文化事業
Education and Culture</t>
  </si>
  <si>
    <t>公用
Public Utilities</t>
  </si>
  <si>
    <t>水利
Water.
 Cons.</t>
  </si>
  <si>
    <t>田
Paddy
 Field</t>
  </si>
  <si>
    <t>旱
Paddy
 Field</t>
  </si>
  <si>
    <t>雜
Misc.
Sites</t>
  </si>
  <si>
    <r>
      <t xml:space="preserve">省政府
</t>
    </r>
    <r>
      <rPr>
        <sz val="9"/>
        <rFont val="新細明體"/>
        <family val="1"/>
      </rPr>
      <t>Provincial
Government</t>
    </r>
  </si>
  <si>
    <r>
      <t xml:space="preserve">行政院
</t>
    </r>
    <r>
      <rPr>
        <sz val="9"/>
        <rFont val="新細明體"/>
        <family val="1"/>
      </rPr>
      <t>The Executive Yuan</t>
    </r>
  </si>
  <si>
    <t>年別
End of Year</t>
  </si>
  <si>
    <r>
      <t xml:space="preserve">公共衛生及
環境保護
</t>
    </r>
    <r>
      <rPr>
        <sz val="9.5"/>
        <rFont val="新細明體"/>
        <family val="1"/>
      </rPr>
      <t>Public Health and Environmental Protection</t>
    </r>
  </si>
  <si>
    <r>
      <t xml:space="preserve">建
</t>
    </r>
    <r>
      <rPr>
        <sz val="9.5"/>
        <rFont val="新細明體"/>
        <family val="1"/>
      </rPr>
      <t>Sonstruction
Sites</t>
    </r>
  </si>
  <si>
    <r>
      <t xml:space="preserve">林
</t>
    </r>
    <r>
      <rPr>
        <sz val="9.5"/>
        <rFont val="新細明體"/>
        <family val="1"/>
      </rPr>
      <t>Mountain &amp; Forest</t>
    </r>
  </si>
  <si>
    <r>
      <t xml:space="preserve">國營
事業
</t>
    </r>
    <r>
      <rPr>
        <sz val="9.5"/>
        <rFont val="新細明體"/>
        <family val="1"/>
      </rPr>
      <t>Gov't Enterprise</t>
    </r>
  </si>
  <si>
    <r>
      <t xml:space="preserve">政府機關及
公共建築 </t>
    </r>
    <r>
      <rPr>
        <sz val="9.5"/>
        <rFont val="新細明體"/>
        <family val="1"/>
      </rPr>
      <t>Government Utilities</t>
    </r>
  </si>
  <si>
    <t>單位:公頃</t>
  </si>
  <si>
    <t>Table 1-5. Area for Land Expropriation</t>
  </si>
  <si>
    <t>民國83年 1994</t>
  </si>
  <si>
    <t>民國84年 1995</t>
  </si>
  <si>
    <t>民國85年 1996</t>
  </si>
  <si>
    <t>民國86年 1997</t>
  </si>
  <si>
    <t>民國87年 1998</t>
  </si>
  <si>
    <t>民國88年 1999</t>
  </si>
  <si>
    <t>總計
Grand
Total</t>
  </si>
  <si>
    <t>國防
Defence</t>
  </si>
  <si>
    <t>交通
Transportation</t>
  </si>
  <si>
    <t>其他
Others</t>
  </si>
  <si>
    <t xml:space="preserve"> Unit:Hectare</t>
  </si>
  <si>
    <t>Source:Bureau of Land.</t>
  </si>
  <si>
    <t>資料來源：本市地政局。</t>
  </si>
  <si>
    <t>Land</t>
  </si>
  <si>
    <t>Land</t>
  </si>
  <si>
    <r>
      <t xml:space="preserve">    </t>
    </r>
    <r>
      <rPr>
        <sz val="8"/>
        <rFont val="華康粗圓體"/>
        <family val="3"/>
      </rPr>
      <t>合計</t>
    </r>
    <r>
      <rPr>
        <sz val="8"/>
        <rFont val="Arial Narrow"/>
        <family val="2"/>
      </rPr>
      <t xml:space="preserve">  Total</t>
    </r>
  </si>
  <si>
    <r>
      <t xml:space="preserve">    </t>
    </r>
    <r>
      <rPr>
        <sz val="8"/>
        <rFont val="華康粗圓體"/>
        <family val="3"/>
      </rPr>
      <t>公有</t>
    </r>
    <r>
      <rPr>
        <sz val="8"/>
        <rFont val="Arial Narrow"/>
        <family val="2"/>
      </rPr>
      <t xml:space="preserve">  Public</t>
    </r>
  </si>
  <si>
    <r>
      <t xml:space="preserve">    </t>
    </r>
    <r>
      <rPr>
        <sz val="8"/>
        <rFont val="華康粗圓體"/>
        <family val="3"/>
      </rPr>
      <t>私有</t>
    </r>
    <r>
      <rPr>
        <sz val="8"/>
        <rFont val="Arial Narrow"/>
        <family val="2"/>
      </rPr>
      <t xml:space="preserve">  Private</t>
    </r>
  </si>
  <si>
    <r>
      <t xml:space="preserve">    </t>
    </r>
    <r>
      <rPr>
        <sz val="8"/>
        <rFont val="華康粗圓體"/>
        <family val="3"/>
      </rPr>
      <t>公私共有</t>
    </r>
    <r>
      <rPr>
        <sz val="8"/>
        <rFont val="Arial Narrow"/>
        <family val="2"/>
      </rPr>
      <t xml:space="preserve"> Pub. &amp; Pri.</t>
    </r>
  </si>
  <si>
    <t>Land</t>
  </si>
  <si>
    <t>Land</t>
  </si>
  <si>
    <t xml:space="preserve">No. of Tenant Farmers
(Households)    </t>
  </si>
  <si>
    <t xml:space="preserve">Land
(Cases)
</t>
  </si>
  <si>
    <t>Cases of Leasing Contracts
(Cases)</t>
  </si>
  <si>
    <t>Land</t>
  </si>
  <si>
    <t>Table 1-5. Area of Land Purchased by Government</t>
  </si>
  <si>
    <t xml:space="preserve">   Area of Land Purchased by Government (Ha.)</t>
  </si>
  <si>
    <t>Land</t>
  </si>
  <si>
    <t>Table 1-6. Area for Appropriation of Public Land</t>
  </si>
  <si>
    <t xml:space="preserve">By Purpose    </t>
  </si>
  <si>
    <t>Land</t>
  </si>
  <si>
    <t xml:space="preserve">Non-urban  Land     </t>
  </si>
  <si>
    <t xml:space="preserve">Non-urban  Land     </t>
  </si>
  <si>
    <t>Free-charge of Public Uses
(Ha.)</t>
  </si>
  <si>
    <t>Government-sponsored</t>
  </si>
  <si>
    <t>Self-sponsored</t>
  </si>
  <si>
    <r>
      <rPr>
        <sz val="9"/>
        <rFont val="華康粗圓體"/>
        <family val="3"/>
      </rPr>
      <t xml:space="preserve">方位別
</t>
    </r>
    <r>
      <rPr>
        <sz val="9"/>
        <rFont val="Arial Narrow"/>
        <family val="2"/>
      </rPr>
      <t>Aspect</t>
    </r>
  </si>
  <si>
    <r>
      <rPr>
        <sz val="9"/>
        <rFont val="華康粗圓體"/>
        <family val="3"/>
      </rPr>
      <t xml:space="preserve">地點
</t>
    </r>
    <r>
      <rPr>
        <sz val="9"/>
        <rFont val="Arial Narrow"/>
        <family val="2"/>
      </rPr>
      <t>Locality</t>
    </r>
  </si>
  <si>
    <r>
      <rPr>
        <sz val="9"/>
        <rFont val="華康粗圓體"/>
        <family val="3"/>
      </rPr>
      <t>經緯度</t>
    </r>
    <r>
      <rPr>
        <sz val="9"/>
        <rFont val="Arial Narrow"/>
        <family val="2"/>
      </rPr>
      <t xml:space="preserve"> 
Longitude &amp; Latitude</t>
    </r>
  </si>
  <si>
    <r>
      <rPr>
        <sz val="9"/>
        <rFont val="華康粗圓體"/>
        <family val="3"/>
      </rPr>
      <t xml:space="preserve">度
</t>
    </r>
    <r>
      <rPr>
        <sz val="9"/>
        <rFont val="Arial Narrow"/>
        <family val="2"/>
      </rPr>
      <t xml:space="preserve"> Degree</t>
    </r>
  </si>
  <si>
    <r>
      <rPr>
        <sz val="9"/>
        <rFont val="華康粗圓體"/>
        <family val="3"/>
      </rPr>
      <t xml:space="preserve">分
</t>
    </r>
    <r>
      <rPr>
        <sz val="9"/>
        <rFont val="Arial Narrow"/>
        <family val="2"/>
      </rPr>
      <t>Minute</t>
    </r>
  </si>
  <si>
    <r>
      <rPr>
        <sz val="9"/>
        <rFont val="華康粗圓體"/>
        <family val="3"/>
      </rPr>
      <t xml:space="preserve">秒
</t>
    </r>
    <r>
      <rPr>
        <sz val="9"/>
        <rFont val="Arial Narrow"/>
        <family val="2"/>
      </rPr>
      <t>Second</t>
    </r>
  </si>
  <si>
    <r>
      <rPr>
        <sz val="9"/>
        <rFont val="華康粗圓體"/>
        <family val="3"/>
      </rPr>
      <t>中心地點</t>
    </r>
    <r>
      <rPr>
        <sz val="9"/>
        <rFont val="Arial Narrow"/>
        <family val="2"/>
      </rPr>
      <t xml:space="preserve"> 
Central Location</t>
    </r>
  </si>
  <si>
    <r>
      <rPr>
        <sz val="9"/>
        <rFont val="華康粗圓體"/>
        <family val="3"/>
      </rPr>
      <t>東經</t>
    </r>
    <r>
      <rPr>
        <sz val="9"/>
        <rFont val="Arial Narrow"/>
        <family val="2"/>
      </rPr>
      <t xml:space="preserve"> 
East Longitude</t>
    </r>
  </si>
  <si>
    <r>
      <rPr>
        <sz val="9"/>
        <rFont val="華康粗圓體"/>
        <family val="3"/>
      </rPr>
      <t>北緯</t>
    </r>
    <r>
      <rPr>
        <sz val="9"/>
        <rFont val="Arial Narrow"/>
        <family val="2"/>
      </rPr>
      <t xml:space="preserve"> 
North Latitude</t>
    </r>
  </si>
  <si>
    <r>
      <rPr>
        <sz val="9"/>
        <rFont val="華康粗圓體"/>
        <family val="3"/>
      </rPr>
      <t>極東</t>
    </r>
    <r>
      <rPr>
        <sz val="9"/>
        <rFont val="Arial Narrow"/>
        <family val="2"/>
      </rPr>
      <t xml:space="preserve"> 
Eastern Point</t>
    </r>
  </si>
  <si>
    <r>
      <rPr>
        <sz val="9"/>
        <rFont val="華康粗圓體"/>
        <family val="3"/>
      </rPr>
      <t xml:space="preserve">極西
</t>
    </r>
    <r>
      <rPr>
        <sz val="9"/>
        <rFont val="Arial Narrow"/>
        <family val="2"/>
      </rPr>
      <t>Western Point</t>
    </r>
  </si>
  <si>
    <r>
      <rPr>
        <sz val="9"/>
        <rFont val="華康粗圓體"/>
        <family val="3"/>
      </rPr>
      <t>極南</t>
    </r>
    <r>
      <rPr>
        <sz val="9"/>
        <rFont val="Arial Narrow"/>
        <family val="2"/>
      </rPr>
      <t xml:space="preserve"> 
Southern Point</t>
    </r>
  </si>
  <si>
    <r>
      <rPr>
        <sz val="9"/>
        <rFont val="華康粗圓體"/>
        <family val="3"/>
      </rPr>
      <t xml:space="preserve">極北
</t>
    </r>
    <r>
      <rPr>
        <sz val="9"/>
        <rFont val="Arial Narrow"/>
        <family val="2"/>
      </rPr>
      <t>Northern Point</t>
    </r>
  </si>
  <si>
    <r>
      <rPr>
        <sz val="8"/>
        <rFont val="華康粗圓體"/>
        <family val="3"/>
      </rPr>
      <t xml:space="preserve">土地權屬別
</t>
    </r>
    <r>
      <rPr>
        <sz val="8"/>
        <rFont val="Arial Narrow"/>
        <family val="2"/>
      </rPr>
      <t>Land Ownership</t>
    </r>
  </si>
  <si>
    <r>
      <rPr>
        <sz val="8"/>
        <rFont val="華康粗圓體"/>
        <family val="3"/>
      </rPr>
      <t xml:space="preserve">總計
</t>
    </r>
    <r>
      <rPr>
        <sz val="8"/>
        <rFont val="Arial Narrow"/>
        <family val="2"/>
      </rPr>
      <t>Grand Total</t>
    </r>
  </si>
  <si>
    <r>
      <rPr>
        <sz val="8"/>
        <rFont val="華康粗圓體"/>
        <family val="3"/>
      </rPr>
      <t>非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都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市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土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地</t>
    </r>
  </si>
  <si>
    <r>
      <rPr>
        <sz val="8"/>
        <rFont val="華康粗圓體"/>
        <family val="3"/>
      </rPr>
      <t>合計</t>
    </r>
    <r>
      <rPr>
        <sz val="8"/>
        <rFont val="Arial Narrow"/>
        <family val="2"/>
      </rPr>
      <t xml:space="preserve"> 
Total</t>
    </r>
  </si>
  <si>
    <r>
      <rPr>
        <sz val="8"/>
        <rFont val="華康粗圓體"/>
        <family val="3"/>
      </rPr>
      <t>農牧
用地</t>
    </r>
    <r>
      <rPr>
        <sz val="8"/>
        <rFont val="Arial Narrow"/>
        <family val="2"/>
      </rPr>
      <t xml:space="preserve"> 
Farming and
 Pasturable Land</t>
    </r>
  </si>
  <si>
    <r>
      <rPr>
        <sz val="8"/>
        <rFont val="華康粗圓體"/>
        <family val="3"/>
      </rPr>
      <t>林業
用地</t>
    </r>
    <r>
      <rPr>
        <sz val="8"/>
        <rFont val="Arial Narrow"/>
        <family val="2"/>
      </rPr>
      <t xml:space="preserve"> 
Forestry
Land</t>
    </r>
  </si>
  <si>
    <r>
      <rPr>
        <sz val="8"/>
        <rFont val="華康粗圓體"/>
        <family val="3"/>
      </rPr>
      <t>養殖
用地</t>
    </r>
    <r>
      <rPr>
        <sz val="8"/>
        <rFont val="Arial Narrow"/>
        <family val="2"/>
      </rPr>
      <t xml:space="preserve"> 
Land for
 Fish Culture</t>
    </r>
  </si>
  <si>
    <r>
      <rPr>
        <sz val="8"/>
        <rFont val="華康粗圓體"/>
        <family val="3"/>
      </rPr>
      <t>鹽業
用地</t>
    </r>
    <r>
      <rPr>
        <sz val="8"/>
        <rFont val="Arial Narrow"/>
        <family val="2"/>
      </rPr>
      <t xml:space="preserve"> 
Land for
 Salt Industry</t>
    </r>
  </si>
  <si>
    <r>
      <rPr>
        <sz val="8"/>
        <rFont val="華康粗圓體"/>
        <family val="3"/>
      </rPr>
      <t xml:space="preserve">礦業
用地
</t>
    </r>
    <r>
      <rPr>
        <sz val="8"/>
        <rFont val="Arial Narrow"/>
        <family val="2"/>
      </rPr>
      <t xml:space="preserve"> Land for Mine
 Industry</t>
    </r>
  </si>
  <si>
    <r>
      <t xml:space="preserve">    </t>
    </r>
    <r>
      <rPr>
        <sz val="8.5"/>
        <rFont val="華康粗圓體"/>
        <family val="3"/>
      </rPr>
      <t>合計</t>
    </r>
    <r>
      <rPr>
        <sz val="8.5"/>
        <rFont val="Arial Narrow"/>
        <family val="2"/>
      </rPr>
      <t xml:space="preserve">  Total</t>
    </r>
  </si>
  <si>
    <r>
      <t xml:space="preserve">    </t>
    </r>
    <r>
      <rPr>
        <sz val="8.5"/>
        <rFont val="華康粗圓體"/>
        <family val="3"/>
      </rPr>
      <t>公有</t>
    </r>
    <r>
      <rPr>
        <sz val="8.5"/>
        <rFont val="Arial Narrow"/>
        <family val="2"/>
      </rPr>
      <t xml:space="preserve">  Public</t>
    </r>
  </si>
  <si>
    <r>
      <t xml:space="preserve">    </t>
    </r>
    <r>
      <rPr>
        <sz val="8.5"/>
        <rFont val="華康粗圓體"/>
        <family val="3"/>
      </rPr>
      <t>私有</t>
    </r>
    <r>
      <rPr>
        <sz val="8.5"/>
        <rFont val="Arial Narrow"/>
        <family val="2"/>
      </rPr>
      <t xml:space="preserve">  Private</t>
    </r>
  </si>
  <si>
    <r>
      <t xml:space="preserve">    </t>
    </r>
    <r>
      <rPr>
        <sz val="8.5"/>
        <rFont val="華康粗圓體"/>
        <family val="3"/>
      </rPr>
      <t>公私共有</t>
    </r>
    <r>
      <rPr>
        <sz val="8.5"/>
        <rFont val="Arial Narrow"/>
        <family val="2"/>
      </rPr>
      <t xml:space="preserve"> Pub. &amp; Pri.</t>
    </r>
  </si>
  <si>
    <r>
      <t xml:space="preserve">                      </t>
    </r>
    <r>
      <rPr>
        <sz val="9"/>
        <rFont val="華康中黑體"/>
        <family val="3"/>
      </rPr>
      <t>單位：公頃</t>
    </r>
  </si>
  <si>
    <r>
      <rPr>
        <sz val="8.5"/>
        <rFont val="華康粗圓體"/>
        <family val="3"/>
      </rPr>
      <t xml:space="preserve">土地權屬別
</t>
    </r>
    <r>
      <rPr>
        <sz val="8.5"/>
        <rFont val="Arial Narrow"/>
        <family val="2"/>
      </rPr>
      <t>Land Ownership</t>
    </r>
  </si>
  <si>
    <r>
      <rPr>
        <sz val="8.5"/>
        <rFont val="華康粗圓體"/>
        <family val="3"/>
      </rPr>
      <t>非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都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土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地</t>
    </r>
  </si>
  <si>
    <t>Table 1-2. Area of Registered Land (Cont. 1)</t>
  </si>
  <si>
    <r>
      <rPr>
        <sz val="8.5"/>
        <rFont val="華康粗圓體"/>
        <family val="3"/>
      </rPr>
      <t>都市土地及
其他</t>
    </r>
    <r>
      <rPr>
        <sz val="8.5"/>
        <rFont val="Arial Narrow"/>
        <family val="2"/>
      </rPr>
      <t xml:space="preserve"> 
Urban Land &amp; Others</t>
    </r>
  </si>
  <si>
    <r>
      <rPr>
        <sz val="8.5"/>
        <rFont val="華康粗圓體"/>
        <family val="3"/>
      </rPr>
      <t xml:space="preserve">窯業
用地
</t>
    </r>
    <r>
      <rPr>
        <sz val="8.5"/>
        <rFont val="Arial Narrow"/>
        <family val="2"/>
      </rPr>
      <t>Land for Kiln Industry</t>
    </r>
  </si>
  <si>
    <r>
      <rPr>
        <sz val="8.5"/>
        <rFont val="華康粗圓體"/>
        <family val="3"/>
      </rPr>
      <t>交通
用地</t>
    </r>
    <r>
      <rPr>
        <sz val="8.5"/>
        <rFont val="Arial Narrow"/>
        <family val="2"/>
      </rPr>
      <t xml:space="preserve"> 
Land for Comm. and Trans.</t>
    </r>
  </si>
  <si>
    <r>
      <rPr>
        <sz val="8.5"/>
        <rFont val="華康粗圓體"/>
        <family val="3"/>
      </rPr>
      <t>水利
用地</t>
    </r>
    <r>
      <rPr>
        <sz val="8.5"/>
        <rFont val="Arial Narrow"/>
        <family val="2"/>
      </rPr>
      <t xml:space="preserve"> 
Land for Irrigation &amp; Drainage</t>
    </r>
  </si>
  <si>
    <r>
      <rPr>
        <sz val="8.5"/>
        <rFont val="華康粗圓體"/>
        <family val="3"/>
      </rPr>
      <t xml:space="preserve">遊憩
用地
</t>
    </r>
    <r>
      <rPr>
        <sz val="8.5"/>
        <rFont val="Arial Narrow"/>
        <family val="2"/>
      </rPr>
      <t>Land for Recreational Use</t>
    </r>
  </si>
  <si>
    <r>
      <rPr>
        <sz val="8.5"/>
        <rFont val="華康粗圓體"/>
        <family val="3"/>
      </rPr>
      <t xml:space="preserve">古蹟保存
用地
</t>
    </r>
    <r>
      <rPr>
        <sz val="8.5"/>
        <rFont val="Arial Narrow"/>
        <family val="2"/>
      </rPr>
      <t>Land for Historical Preservation</t>
    </r>
  </si>
  <si>
    <r>
      <rPr>
        <sz val="8.5"/>
        <rFont val="華康粗圓體"/>
        <family val="3"/>
      </rPr>
      <t xml:space="preserve">生態保護
用地
</t>
    </r>
    <r>
      <rPr>
        <sz val="8.5"/>
        <rFont val="Arial Narrow"/>
        <family val="2"/>
      </rPr>
      <t>Land for Ecological Conservation</t>
    </r>
  </si>
  <si>
    <r>
      <rPr>
        <sz val="8.5"/>
        <rFont val="華康粗圓體"/>
        <family val="3"/>
      </rPr>
      <t xml:space="preserve">國土保安
用地
</t>
    </r>
    <r>
      <rPr>
        <sz val="8.5"/>
        <rFont val="Arial Narrow"/>
        <family val="2"/>
      </rPr>
      <t>Land for Protection &amp; Conservation</t>
    </r>
  </si>
  <si>
    <r>
      <rPr>
        <sz val="8.5"/>
        <rFont val="華康粗圓體"/>
        <family val="3"/>
      </rPr>
      <t>墳墓
用地</t>
    </r>
    <r>
      <rPr>
        <sz val="8.5"/>
        <rFont val="Arial Narrow"/>
        <family val="2"/>
      </rPr>
      <t xml:space="preserve"> 
Cemetery Land</t>
    </r>
  </si>
  <si>
    <r>
      <rPr>
        <sz val="8.5"/>
        <rFont val="華康粗圓體"/>
        <family val="3"/>
      </rPr>
      <t xml:space="preserve">特定目的
事業用地
</t>
    </r>
    <r>
      <rPr>
        <sz val="8.5"/>
        <rFont val="Arial Narrow"/>
        <family val="2"/>
      </rPr>
      <t>Land for Special Enterprise</t>
    </r>
  </si>
  <si>
    <r>
      <rPr>
        <sz val="8.5"/>
        <rFont val="華康粗圓體"/>
        <family val="3"/>
      </rPr>
      <t>暫未編定
用地</t>
    </r>
    <r>
      <rPr>
        <sz val="8.5"/>
        <rFont val="Arial Narrow"/>
        <family val="2"/>
      </rPr>
      <t xml:space="preserve"> 
Not-specified Land</t>
    </r>
  </si>
  <si>
    <r>
      <rPr>
        <sz val="8.5"/>
        <rFont val="華康粗圓體"/>
        <family val="3"/>
      </rPr>
      <t xml:space="preserve">其他
用地
</t>
    </r>
    <r>
      <rPr>
        <sz val="8.5"/>
        <rFont val="Arial Narrow"/>
        <family val="2"/>
      </rPr>
      <t>Others</t>
    </r>
  </si>
  <si>
    <r>
      <t xml:space="preserve">    </t>
    </r>
    <r>
      <rPr>
        <sz val="8.5"/>
        <rFont val="華康粗圓體"/>
        <family val="3"/>
      </rPr>
      <t>公有</t>
    </r>
    <r>
      <rPr>
        <sz val="8.5"/>
        <rFont val="Arial Narrow"/>
        <family val="2"/>
      </rPr>
      <t xml:space="preserve">  Public</t>
    </r>
  </si>
  <si>
    <t>Table 1-2. Area of Registered Land (Cont. 2)</t>
  </si>
  <si>
    <t>Unit : Ha.</t>
  </si>
  <si>
    <t>Unit : Ha.</t>
  </si>
  <si>
    <r>
      <rPr>
        <sz val="9"/>
        <rFont val="華康粗圓體"/>
        <family val="3"/>
      </rPr>
      <t>合計</t>
    </r>
    <r>
      <rPr>
        <sz val="9"/>
        <rFont val="Arial Narrow"/>
        <family val="2"/>
      </rPr>
      <t xml:space="preserve"> 
Total</t>
    </r>
  </si>
  <si>
    <r>
      <rPr>
        <sz val="8"/>
        <rFont val="華康粗圓體"/>
        <family val="3"/>
      </rPr>
      <t>甲種
建築用地</t>
    </r>
    <r>
      <rPr>
        <sz val="8"/>
        <rFont val="Arial Narrow"/>
        <family val="2"/>
      </rPr>
      <t xml:space="preserve"> 
Type A 
Construction Land</t>
    </r>
  </si>
  <si>
    <r>
      <rPr>
        <sz val="8"/>
        <rFont val="華康粗圓體"/>
        <family val="3"/>
      </rPr>
      <t xml:space="preserve">乙種
建築用地
</t>
    </r>
    <r>
      <rPr>
        <sz val="8"/>
        <rFont val="Arial Narrow"/>
        <family val="2"/>
      </rPr>
      <t xml:space="preserve"> Type B 
Construction Land</t>
    </r>
  </si>
  <si>
    <r>
      <rPr>
        <sz val="8"/>
        <rFont val="華康粗圓體"/>
        <family val="3"/>
      </rPr>
      <t xml:space="preserve">丙種
建築用地
</t>
    </r>
    <r>
      <rPr>
        <sz val="8"/>
        <rFont val="Arial Narrow"/>
        <family val="2"/>
      </rPr>
      <t>Type C 
Construction Land</t>
    </r>
  </si>
  <si>
    <r>
      <rPr>
        <sz val="8"/>
        <rFont val="華康粗圓體"/>
        <family val="3"/>
      </rPr>
      <t xml:space="preserve">丁種
建築用地
</t>
    </r>
    <r>
      <rPr>
        <sz val="8"/>
        <rFont val="Arial Narrow"/>
        <family val="2"/>
      </rPr>
      <t>Type D 
Construction Land</t>
    </r>
  </si>
  <si>
    <t>Table 1-2. Area of Registered Land (Cont. 3 End)</t>
  </si>
  <si>
    <r>
      <rPr>
        <sz val="8"/>
        <rFont val="華康粗圓體"/>
        <family val="3"/>
      </rPr>
      <t>都市土地及
其他</t>
    </r>
    <r>
      <rPr>
        <sz val="8"/>
        <rFont val="Arial Narrow"/>
        <family val="2"/>
      </rPr>
      <t xml:space="preserve"> 
Urban Land &amp; Others</t>
    </r>
  </si>
  <si>
    <r>
      <rPr>
        <sz val="8"/>
        <rFont val="華康粗圓體"/>
        <family val="3"/>
      </rPr>
      <t xml:space="preserve">窯業
用地
</t>
    </r>
    <r>
      <rPr>
        <sz val="8"/>
        <rFont val="Arial Narrow"/>
        <family val="2"/>
      </rPr>
      <t>Land for Kiln Industry</t>
    </r>
  </si>
  <si>
    <r>
      <rPr>
        <sz val="8"/>
        <rFont val="華康粗圓體"/>
        <family val="3"/>
      </rPr>
      <t>交通
用地</t>
    </r>
    <r>
      <rPr>
        <sz val="8"/>
        <rFont val="Arial Narrow"/>
        <family val="2"/>
      </rPr>
      <t xml:space="preserve"> 
Land for Comm. and Trans.</t>
    </r>
  </si>
  <si>
    <r>
      <rPr>
        <sz val="8"/>
        <rFont val="華康粗圓體"/>
        <family val="3"/>
      </rPr>
      <t>水利
用地</t>
    </r>
    <r>
      <rPr>
        <sz val="8"/>
        <rFont val="Arial Narrow"/>
        <family val="2"/>
      </rPr>
      <t xml:space="preserve"> 
Land for Irrigation &amp; Drainage</t>
    </r>
  </si>
  <si>
    <r>
      <rPr>
        <sz val="8"/>
        <rFont val="華康粗圓體"/>
        <family val="3"/>
      </rPr>
      <t xml:space="preserve">遊憩
用地
</t>
    </r>
    <r>
      <rPr>
        <sz val="8"/>
        <rFont val="Arial Narrow"/>
        <family val="2"/>
      </rPr>
      <t>Land for Recreational Use</t>
    </r>
  </si>
  <si>
    <r>
      <rPr>
        <sz val="8"/>
        <rFont val="華康粗圓體"/>
        <family val="3"/>
      </rPr>
      <t xml:space="preserve">古蹟保存
用地
</t>
    </r>
    <r>
      <rPr>
        <sz val="8"/>
        <rFont val="Arial Narrow"/>
        <family val="2"/>
      </rPr>
      <t>Land for Historical Preservation</t>
    </r>
  </si>
  <si>
    <r>
      <rPr>
        <sz val="8"/>
        <rFont val="華康粗圓體"/>
        <family val="3"/>
      </rPr>
      <t xml:space="preserve">生態保護
用地
</t>
    </r>
    <r>
      <rPr>
        <sz val="8"/>
        <rFont val="Arial Narrow"/>
        <family val="2"/>
      </rPr>
      <t>Land for Ecological Conservation</t>
    </r>
  </si>
  <si>
    <r>
      <rPr>
        <sz val="8"/>
        <rFont val="華康粗圓體"/>
        <family val="3"/>
      </rPr>
      <t xml:space="preserve">國土保安
用地
</t>
    </r>
    <r>
      <rPr>
        <sz val="8"/>
        <rFont val="Arial Narrow"/>
        <family val="2"/>
      </rPr>
      <t>Land for Protection &amp; Conservation</t>
    </r>
  </si>
  <si>
    <r>
      <rPr>
        <sz val="8"/>
        <rFont val="華康粗圓體"/>
        <family val="3"/>
      </rPr>
      <t>墳墓
用地</t>
    </r>
    <r>
      <rPr>
        <sz val="8"/>
        <rFont val="Arial Narrow"/>
        <family val="2"/>
      </rPr>
      <t xml:space="preserve"> 
Cemetery Land</t>
    </r>
  </si>
  <si>
    <r>
      <rPr>
        <sz val="8"/>
        <rFont val="華康粗圓體"/>
        <family val="3"/>
      </rPr>
      <t xml:space="preserve">特定目的
事業用地
</t>
    </r>
    <r>
      <rPr>
        <sz val="8"/>
        <rFont val="Arial Narrow"/>
        <family val="2"/>
      </rPr>
      <t>Land for Special Enterprise</t>
    </r>
  </si>
  <si>
    <r>
      <rPr>
        <sz val="8"/>
        <rFont val="華康粗圓體"/>
        <family val="3"/>
      </rPr>
      <t>暫未編定
用地</t>
    </r>
    <r>
      <rPr>
        <sz val="8"/>
        <rFont val="Arial Narrow"/>
        <family val="2"/>
      </rPr>
      <t xml:space="preserve"> 
Not-specified Land</t>
    </r>
  </si>
  <si>
    <r>
      <rPr>
        <sz val="8"/>
        <rFont val="華康粗圓體"/>
        <family val="3"/>
      </rPr>
      <t xml:space="preserve">其他
用地
</t>
    </r>
    <r>
      <rPr>
        <sz val="8"/>
        <rFont val="Arial Narrow"/>
        <family val="2"/>
      </rPr>
      <t>Others</t>
    </r>
  </si>
  <si>
    <r>
      <rPr>
        <sz val="9"/>
        <rFont val="華康粗圓體"/>
        <family val="3"/>
      </rPr>
      <t>面積（公頃）</t>
    </r>
    <r>
      <rPr>
        <sz val="9"/>
        <rFont val="Arial Narrow"/>
        <family val="2"/>
      </rPr>
      <t xml:space="preserve"> 
Area  (Ha.)</t>
    </r>
  </si>
  <si>
    <r>
      <rPr>
        <sz val="9"/>
        <rFont val="華康粗圓體"/>
        <family val="3"/>
      </rPr>
      <t xml:space="preserve">戶數（戶）
</t>
    </r>
    <r>
      <rPr>
        <sz val="9"/>
        <rFont val="Arial Narrow"/>
        <family val="2"/>
      </rPr>
      <t>No. of Tenants to Purchase the Land
(Households)</t>
    </r>
  </si>
  <si>
    <r>
      <rPr>
        <sz val="9"/>
        <rFont val="華康粗圓體"/>
        <family val="3"/>
      </rPr>
      <t xml:space="preserve">田
</t>
    </r>
    <r>
      <rPr>
        <sz val="9"/>
        <rFont val="Arial Narrow"/>
        <family val="2"/>
      </rPr>
      <t>Paddy Fields</t>
    </r>
  </si>
  <si>
    <r>
      <rPr>
        <sz val="9"/>
        <rFont val="華康粗圓體"/>
        <family val="3"/>
      </rPr>
      <t xml:space="preserve">旱
</t>
    </r>
    <r>
      <rPr>
        <sz val="9"/>
        <rFont val="Arial Narrow"/>
        <family val="2"/>
      </rPr>
      <t>Upland Fields</t>
    </r>
  </si>
  <si>
    <r>
      <rPr>
        <sz val="9"/>
        <rFont val="華康粗圓體"/>
        <family val="3"/>
      </rPr>
      <t>其他</t>
    </r>
    <r>
      <rPr>
        <sz val="9"/>
        <rFont val="Arial Narrow"/>
        <family val="2"/>
      </rPr>
      <t xml:space="preserve"> 
Others</t>
    </r>
  </si>
  <si>
    <r>
      <rPr>
        <sz val="9"/>
        <rFont val="華康中黑體"/>
        <family val="3"/>
      </rPr>
      <t>資料來源：本府地政局。</t>
    </r>
  </si>
  <si>
    <r>
      <rPr>
        <sz val="9"/>
        <rFont val="華康粗圓體"/>
        <family val="3"/>
      </rPr>
      <t>佃農戶數
（戶）</t>
    </r>
  </si>
  <si>
    <r>
      <rPr>
        <sz val="9"/>
        <rFont val="華康粗圓體"/>
        <family val="3"/>
      </rPr>
      <t>土地筆數
（筆）</t>
    </r>
  </si>
  <si>
    <r>
      <rPr>
        <sz val="9"/>
        <rFont val="華康粗圓體"/>
        <family val="3"/>
      </rPr>
      <t>租約件數
（件）</t>
    </r>
  </si>
  <si>
    <r>
      <rPr>
        <sz val="9"/>
        <rFont val="華康粗圓體"/>
        <family val="3"/>
      </rPr>
      <t xml:space="preserve">訂約面積（公頃）
</t>
    </r>
    <r>
      <rPr>
        <sz val="9"/>
        <rFont val="Arial Narrow"/>
        <family val="2"/>
      </rPr>
      <t>Area of Contracts  (Ha.)</t>
    </r>
  </si>
  <si>
    <r>
      <rPr>
        <sz val="9"/>
        <rFont val="華康粗圓體"/>
        <family val="3"/>
      </rPr>
      <t xml:space="preserve">合計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</si>
  <si>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 xml:space="preserve">教育、學術
及文化事業
</t>
    </r>
    <r>
      <rPr>
        <sz val="9"/>
        <rFont val="Arial Narrow"/>
        <family val="2"/>
      </rPr>
      <t>Education
and Culture</t>
    </r>
  </si>
  <si>
    <r>
      <rPr>
        <sz val="9"/>
        <rFont val="華康粗圓體"/>
        <family val="3"/>
      </rPr>
      <t xml:space="preserve">社會福
利事業
</t>
    </r>
    <r>
      <rPr>
        <sz val="9"/>
        <rFont val="Arial Narrow"/>
        <family val="2"/>
      </rPr>
      <t>Social 
Welfare</t>
    </r>
  </si>
  <si>
    <r>
      <rPr>
        <sz val="9"/>
        <rFont val="華康粗圓體"/>
        <family val="3"/>
      </rPr>
      <t xml:space="preserve">國營
事業
</t>
    </r>
    <r>
      <rPr>
        <sz val="9"/>
        <rFont val="Arial Narrow"/>
        <family val="2"/>
      </rPr>
      <t>National 
Business</t>
    </r>
  </si>
  <si>
    <r>
      <rPr>
        <sz val="9"/>
        <rFont val="華康粗圓體"/>
        <family val="3"/>
      </rPr>
      <t xml:space="preserve">其他
</t>
    </r>
    <r>
      <rPr>
        <sz val="9"/>
        <rFont val="Arial Narrow"/>
        <family val="2"/>
      </rPr>
      <t>Others</t>
    </r>
  </si>
  <si>
    <r>
      <rPr>
        <sz val="9"/>
        <rFont val="華康粗圓體"/>
        <family val="3"/>
      </rPr>
      <t xml:space="preserve">地價補償
</t>
    </r>
    <r>
      <rPr>
        <sz val="9"/>
        <rFont val="Arial Narrow"/>
        <family val="2"/>
      </rPr>
      <t xml:space="preserve">Compensation of Land Price </t>
    </r>
  </si>
  <si>
    <r>
      <rPr>
        <sz val="8.5"/>
        <rFont val="華康粗圓體"/>
        <family val="3"/>
      </rPr>
      <t xml:space="preserve">政府機關、
地方自治機關
及其他公共建築
</t>
    </r>
    <r>
      <rPr>
        <sz val="8.5"/>
        <rFont val="Arial Narrow"/>
        <family val="2"/>
      </rPr>
      <t>Government Organ, Local Self-government Organ, and Other Public Building</t>
    </r>
  </si>
  <si>
    <r>
      <rPr>
        <sz val="9"/>
        <rFont val="華康粗圓體"/>
        <family val="3"/>
      </rPr>
      <t xml:space="preserve">國防
事業
</t>
    </r>
    <r>
      <rPr>
        <sz val="9"/>
        <rFont val="Arial Narrow"/>
        <family val="2"/>
      </rPr>
      <t>Defence</t>
    </r>
  </si>
  <si>
    <r>
      <rPr>
        <sz val="9"/>
        <rFont val="華康粗圓體"/>
        <family val="3"/>
      </rPr>
      <t xml:space="preserve">交通
事業
</t>
    </r>
    <r>
      <rPr>
        <sz val="9"/>
        <rFont val="Arial Narrow"/>
        <family val="2"/>
      </rPr>
      <t>Transportation</t>
    </r>
  </si>
  <si>
    <r>
      <rPr>
        <sz val="9"/>
        <rFont val="華康粗圓體"/>
        <family val="3"/>
      </rPr>
      <t xml:space="preserve">公用
事業
</t>
    </r>
    <r>
      <rPr>
        <sz val="9"/>
        <rFont val="Arial Narrow"/>
        <family val="2"/>
      </rPr>
      <t>Public Utilities</t>
    </r>
  </si>
  <si>
    <r>
      <rPr>
        <sz val="9"/>
        <rFont val="華康粗圓體"/>
        <family val="3"/>
      </rPr>
      <t xml:space="preserve">水利
事業
</t>
    </r>
    <r>
      <rPr>
        <sz val="9"/>
        <rFont val="Arial Narrow"/>
        <family val="2"/>
      </rPr>
      <t>Water
Conservancy</t>
    </r>
  </si>
  <si>
    <r>
      <rPr>
        <sz val="9"/>
        <rFont val="華康粗圓體"/>
        <family val="3"/>
      </rPr>
      <t xml:space="preserve">公共衛生
及環境保
護事業
</t>
    </r>
    <r>
      <rPr>
        <sz val="9"/>
        <rFont val="Arial Narrow"/>
        <family val="2"/>
      </rPr>
      <t>Public Health and Environmental Protection</t>
    </r>
  </si>
  <si>
    <r>
      <rPr>
        <sz val="9"/>
        <rFont val="華康粗圓體"/>
        <family val="3"/>
      </rPr>
      <t>國防設備</t>
    </r>
    <r>
      <rPr>
        <sz val="9"/>
        <rFont val="Arial Narrow"/>
        <family val="2"/>
      </rPr>
      <t xml:space="preserve"> 
Defence</t>
    </r>
  </si>
  <si>
    <r>
      <rPr>
        <sz val="9"/>
        <rFont val="華康粗圓體"/>
        <family val="3"/>
      </rPr>
      <t>公用事業</t>
    </r>
    <r>
      <rPr>
        <sz val="9"/>
        <rFont val="Arial Narrow"/>
        <family val="2"/>
      </rPr>
      <t xml:space="preserve"> 
Public Utilities</t>
    </r>
  </si>
  <si>
    <r>
      <rPr>
        <sz val="9"/>
        <rFont val="華康粗圓體"/>
        <family val="3"/>
      </rPr>
      <t>水利事業</t>
    </r>
    <r>
      <rPr>
        <sz val="9"/>
        <rFont val="Arial Narrow"/>
        <family val="2"/>
      </rPr>
      <t xml:space="preserve"> 
Water Conservancy</t>
    </r>
  </si>
  <si>
    <r>
      <rPr>
        <sz val="9"/>
        <rFont val="華康粗圓體"/>
        <family val="3"/>
      </rPr>
      <t xml:space="preserve">公共衛生
</t>
    </r>
    <r>
      <rPr>
        <sz val="9"/>
        <rFont val="Arial Narrow"/>
        <family val="2"/>
      </rPr>
      <t>Public Health</t>
    </r>
  </si>
  <si>
    <r>
      <rPr>
        <sz val="9"/>
        <rFont val="華康粗圓體"/>
        <family val="3"/>
      </rPr>
      <t xml:space="preserve">教育慈善
</t>
    </r>
    <r>
      <rPr>
        <sz val="9"/>
        <rFont val="Arial Narrow"/>
        <family val="2"/>
      </rPr>
      <t>Education &amp; Charity</t>
    </r>
  </si>
  <si>
    <r>
      <rPr>
        <sz val="9"/>
        <rFont val="華康粗圓體"/>
        <family val="3"/>
      </rPr>
      <t>公共建築</t>
    </r>
    <r>
      <rPr>
        <sz val="9"/>
        <rFont val="Arial Narrow"/>
        <family val="2"/>
      </rPr>
      <t xml:space="preserve"> 
Public Building</t>
    </r>
  </si>
  <si>
    <r>
      <rPr>
        <sz val="9"/>
        <rFont val="華康粗圓體"/>
        <family val="3"/>
      </rPr>
      <t>國營事業</t>
    </r>
    <r>
      <rPr>
        <sz val="9"/>
        <rFont val="Arial Narrow"/>
        <family val="2"/>
      </rPr>
      <t xml:space="preserve"> 
National Business</t>
    </r>
  </si>
  <si>
    <r>
      <rPr>
        <sz val="9"/>
        <rFont val="華康粗圓體"/>
        <family val="3"/>
      </rPr>
      <t xml:space="preserve">其他
</t>
    </r>
    <r>
      <rPr>
        <sz val="9"/>
        <rFont val="Arial Narrow"/>
        <family val="2"/>
      </rPr>
      <t>Others</t>
    </r>
  </si>
  <si>
    <r>
      <rPr>
        <sz val="9"/>
        <rFont val="華康粗圓體"/>
        <family val="3"/>
      </rPr>
      <t xml:space="preserve">　國有
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National </t>
    </r>
  </si>
  <si>
    <r>
      <rPr>
        <sz val="9"/>
        <rFont val="華康粗圓體"/>
        <family val="3"/>
      </rPr>
      <t>　直轄市有
　</t>
    </r>
    <r>
      <rPr>
        <sz val="9"/>
        <rFont val="Arial Narrow"/>
        <family val="2"/>
      </rPr>
      <t>Municipal</t>
    </r>
  </si>
  <si>
    <r>
      <rPr>
        <sz val="9"/>
        <rFont val="華康粗圓體"/>
        <family val="3"/>
      </rPr>
      <t>　縣市有
　</t>
    </r>
    <r>
      <rPr>
        <sz val="9"/>
        <rFont val="Arial Narrow"/>
        <family val="2"/>
      </rPr>
      <t>County &amp; City</t>
    </r>
  </si>
  <si>
    <r>
      <rPr>
        <sz val="9"/>
        <rFont val="華康粗圓體"/>
        <family val="3"/>
      </rPr>
      <t>交通事業</t>
    </r>
    <r>
      <rPr>
        <sz val="9"/>
        <rFont val="Arial Narrow"/>
        <family val="2"/>
      </rPr>
      <t xml:space="preserve"> 
Transportation</t>
    </r>
  </si>
  <si>
    <r>
      <rPr>
        <sz val="9"/>
        <rFont val="華康中黑體"/>
        <family val="3"/>
      </rPr>
      <t>說　　明：本表以土地分配成果之公告日期編列。</t>
    </r>
  </si>
  <si>
    <r>
      <rPr>
        <sz val="9"/>
        <rFont val="華康粗圓體"/>
        <family val="3"/>
      </rPr>
      <t xml:space="preserve">道路
</t>
    </r>
    <r>
      <rPr>
        <sz val="9"/>
        <rFont val="Arial Narrow"/>
        <family val="2"/>
      </rPr>
      <t xml:space="preserve"> 
Road </t>
    </r>
  </si>
  <si>
    <r>
      <rPr>
        <sz val="9"/>
        <rFont val="華康粗圓體"/>
        <family val="3"/>
      </rPr>
      <t xml:space="preserve">溝渠
</t>
    </r>
    <r>
      <rPr>
        <sz val="9"/>
        <rFont val="Arial Narrow"/>
        <family val="2"/>
      </rPr>
      <t>Waterway</t>
    </r>
  </si>
  <si>
    <r>
      <rPr>
        <sz val="9"/>
        <rFont val="華康粗圓體"/>
        <family val="3"/>
      </rPr>
      <t xml:space="preserve">遊樂場
及公園
</t>
    </r>
    <r>
      <rPr>
        <sz val="9"/>
        <rFont val="Arial Narrow"/>
        <family val="2"/>
      </rPr>
      <t>Playground and Park</t>
    </r>
  </si>
  <si>
    <r>
      <rPr>
        <sz val="9"/>
        <rFont val="華康粗圓體"/>
        <family val="3"/>
      </rPr>
      <t xml:space="preserve">廣場
及綠地
</t>
    </r>
    <r>
      <rPr>
        <sz val="9"/>
        <rFont val="Arial Narrow"/>
        <family val="2"/>
      </rPr>
      <t>Square and Green Area</t>
    </r>
  </si>
  <si>
    <r>
      <rPr>
        <sz val="9"/>
        <rFont val="華康粗圓體"/>
        <family val="3"/>
      </rPr>
      <t xml:space="preserve">學校
用地
</t>
    </r>
    <r>
      <rPr>
        <sz val="9"/>
        <rFont val="Arial Narrow"/>
        <family val="2"/>
      </rPr>
      <t>Land Used
for School</t>
    </r>
  </si>
  <si>
    <r>
      <rPr>
        <sz val="9"/>
        <rFont val="華康粗圓體"/>
        <family val="3"/>
      </rPr>
      <t xml:space="preserve">停車場
</t>
    </r>
    <r>
      <rPr>
        <sz val="9"/>
        <rFont val="Arial Narrow"/>
        <family val="2"/>
      </rPr>
      <t>Car Park</t>
    </r>
  </si>
  <si>
    <r>
      <rPr>
        <sz val="9"/>
        <rFont val="華康粗圓體"/>
        <family val="3"/>
      </rPr>
      <t>零售
市場</t>
    </r>
    <r>
      <rPr>
        <sz val="9"/>
        <rFont val="Arial Narrow"/>
        <family val="2"/>
      </rPr>
      <t xml:space="preserve"> 
Retail
Market</t>
    </r>
  </si>
  <si>
    <r>
      <rPr>
        <sz val="9"/>
        <rFont val="華康粗圓體"/>
        <family val="3"/>
      </rPr>
      <t xml:space="preserve">用地
徵購地價
</t>
    </r>
    <r>
      <rPr>
        <sz val="9"/>
        <rFont val="Arial Narrow"/>
        <family val="2"/>
      </rPr>
      <t>Land Value of Expropriation</t>
    </r>
  </si>
  <si>
    <r>
      <rPr>
        <sz val="9"/>
        <rFont val="華康粗圓體"/>
        <family val="3"/>
      </rPr>
      <t>工程
建設費用</t>
    </r>
    <r>
      <rPr>
        <sz val="9"/>
        <rFont val="Arial Narrow"/>
        <family val="2"/>
      </rPr>
      <t xml:space="preserve"> 
Construction Expenses</t>
    </r>
  </si>
  <si>
    <t>Table 1-8. Main Coasts and Harbors</t>
  </si>
  <si>
    <t>Note : The data in the table was edited by the date of announcement of land allocation outcomes.</t>
  </si>
  <si>
    <t>Table 1-2. Area of Registered Land</t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</si>
  <si>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1-2</t>
    </r>
    <r>
      <rPr>
        <sz val="12"/>
        <rFont val="華康粗圓體"/>
        <family val="3"/>
      </rPr>
      <t>、已登記土地面積（續</t>
    </r>
    <r>
      <rPr>
        <sz val="12"/>
        <rFont val="Arial"/>
        <family val="2"/>
      </rPr>
      <t xml:space="preserve"> 1</t>
    </r>
    <r>
      <rPr>
        <sz val="12"/>
        <rFont val="華康粗圓體"/>
        <family val="3"/>
      </rPr>
      <t>）</t>
    </r>
  </si>
  <si>
    <t>End  of  2014</t>
  </si>
  <si>
    <t>Table 1-1. Boundary of City</t>
  </si>
  <si>
    <t>Source : Department of Land Administration, Taoyuan City Gov.</t>
  </si>
  <si>
    <r>
      <rPr>
        <sz val="8.5"/>
        <rFont val="華康粗圓體"/>
        <family val="3"/>
      </rPr>
      <t xml:space="preserve">年底及區別
</t>
    </r>
    <r>
      <rPr>
        <sz val="8.5"/>
        <rFont val="Arial Narrow"/>
        <family val="2"/>
      </rPr>
      <t>End of Year &amp; District</t>
    </r>
  </si>
  <si>
    <r>
      <rPr>
        <sz val="8"/>
        <rFont val="華康粗圓體"/>
        <family val="3"/>
      </rPr>
      <t xml:space="preserve">年底及區別
</t>
    </r>
    <r>
      <rPr>
        <sz val="8"/>
        <rFont val="Arial Narrow"/>
        <family val="2"/>
      </rPr>
      <t>End of Year &amp; District</t>
    </r>
  </si>
  <si>
    <r>
      <rPr>
        <sz val="8"/>
        <rFont val="華康粗圓體"/>
        <family val="3"/>
      </rPr>
      <t xml:space="preserve">觀音區
</t>
    </r>
    <r>
      <rPr>
        <sz val="8"/>
        <rFont val="Arial Narrow"/>
        <family val="2"/>
      </rPr>
      <t>Guanyin District</t>
    </r>
  </si>
  <si>
    <r>
      <rPr>
        <sz val="8"/>
        <rFont val="華康粗圓體"/>
        <family val="3"/>
      </rPr>
      <t xml:space="preserve">新屋區
</t>
    </r>
    <r>
      <rPr>
        <sz val="8"/>
        <rFont val="Arial Narrow"/>
        <family val="2"/>
      </rPr>
      <t>Xinwu District</t>
    </r>
  </si>
  <si>
    <r>
      <rPr>
        <sz val="8"/>
        <rFont val="華康粗圓體"/>
        <family val="3"/>
      </rPr>
      <t xml:space="preserve">龍潭區
</t>
    </r>
    <r>
      <rPr>
        <sz val="8"/>
        <rFont val="Arial Narrow"/>
        <family val="2"/>
      </rPr>
      <t>Longtan District</t>
    </r>
  </si>
  <si>
    <r>
      <rPr>
        <sz val="8"/>
        <rFont val="華康粗圓體"/>
        <family val="3"/>
      </rPr>
      <t xml:space="preserve">龜山區
</t>
    </r>
    <r>
      <rPr>
        <sz val="8"/>
        <rFont val="Arial Narrow"/>
        <family val="2"/>
      </rPr>
      <t>Guishan District</t>
    </r>
  </si>
  <si>
    <r>
      <rPr>
        <sz val="8"/>
        <rFont val="華康粗圓體"/>
        <family val="3"/>
      </rPr>
      <t xml:space="preserve">大園區
</t>
    </r>
    <r>
      <rPr>
        <sz val="8"/>
        <rFont val="Arial Narrow"/>
        <family val="2"/>
      </rPr>
      <t>Dayuan District</t>
    </r>
  </si>
  <si>
    <r>
      <rPr>
        <sz val="8"/>
        <rFont val="華康粗圓體"/>
        <family val="3"/>
      </rPr>
      <t xml:space="preserve">蘆竹區
</t>
    </r>
    <r>
      <rPr>
        <sz val="8"/>
        <rFont val="Arial Narrow"/>
        <family val="2"/>
      </rPr>
      <t>Luzhu District</t>
    </r>
  </si>
  <si>
    <r>
      <rPr>
        <sz val="8"/>
        <rFont val="華康粗圓體"/>
        <family val="3"/>
      </rPr>
      <t xml:space="preserve">大溪區
</t>
    </r>
    <r>
      <rPr>
        <sz val="8"/>
        <rFont val="Arial Narrow"/>
        <family val="2"/>
      </rPr>
      <t>Daxi District</t>
    </r>
  </si>
  <si>
    <r>
      <rPr>
        <sz val="8"/>
        <rFont val="華康粗圓體"/>
        <family val="3"/>
      </rPr>
      <t xml:space="preserve">楊梅區
</t>
    </r>
    <r>
      <rPr>
        <sz val="8"/>
        <rFont val="Arial Narrow"/>
        <family val="2"/>
      </rPr>
      <t>Yangmei District</t>
    </r>
  </si>
  <si>
    <r>
      <rPr>
        <sz val="8"/>
        <rFont val="華康粗圓體"/>
        <family val="3"/>
      </rPr>
      <t xml:space="preserve">八德區
</t>
    </r>
    <r>
      <rPr>
        <sz val="8"/>
        <rFont val="Arial Narrow"/>
        <family val="2"/>
      </rPr>
      <t>Bade District</t>
    </r>
  </si>
  <si>
    <r>
      <rPr>
        <sz val="8"/>
        <rFont val="華康粗圓體"/>
        <family val="3"/>
      </rPr>
      <t xml:space="preserve">平鎮區
</t>
    </r>
    <r>
      <rPr>
        <sz val="8"/>
        <rFont val="Arial Narrow"/>
        <family val="2"/>
      </rPr>
      <t>Pingzhen District</t>
    </r>
  </si>
  <si>
    <r>
      <rPr>
        <sz val="8"/>
        <rFont val="華康粗圓體"/>
        <family val="3"/>
      </rPr>
      <t xml:space="preserve">中壢區
</t>
    </r>
    <r>
      <rPr>
        <sz val="8"/>
        <rFont val="Arial Narrow"/>
        <family val="2"/>
      </rPr>
      <t>Zhongli District</t>
    </r>
  </si>
  <si>
    <r>
      <rPr>
        <sz val="8"/>
        <rFont val="華康粗圓體"/>
        <family val="3"/>
      </rPr>
      <t xml:space="preserve">桃園區
</t>
    </r>
    <r>
      <rPr>
        <sz val="8"/>
        <rFont val="Arial Narrow"/>
        <family val="2"/>
      </rPr>
      <t>Taoyuan District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</si>
  <si>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
End of 2013</t>
    </r>
  </si>
  <si>
    <r>
      <rPr>
        <sz val="8"/>
        <rFont val="華康粗圓體"/>
        <family val="3"/>
      </rPr>
      <t>民國</t>
    </r>
    <r>
      <rPr>
        <sz val="8"/>
        <rFont val="Arial Narrow"/>
        <family val="2"/>
      </rPr>
      <t>103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2014</t>
    </r>
  </si>
  <si>
    <r>
      <rPr>
        <sz val="8"/>
        <rFont val="華康粗圓體"/>
        <family val="3"/>
      </rPr>
      <t xml:space="preserve">復興區
</t>
    </r>
    <r>
      <rPr>
        <sz val="8"/>
        <rFont val="Arial Narrow"/>
        <family val="2"/>
      </rPr>
      <t>Fuxing District</t>
    </r>
  </si>
  <si>
    <r>
      <rPr>
        <sz val="9"/>
        <rFont val="華康粗圓體"/>
        <family val="3"/>
      </rPr>
      <t xml:space="preserve">年及區別
</t>
    </r>
    <r>
      <rPr>
        <sz val="9"/>
        <rFont val="Arial Narrow"/>
        <family val="2"/>
      </rPr>
      <t>Year &amp; District</t>
    </r>
  </si>
  <si>
    <r>
      <rPr>
        <sz val="9"/>
        <rFont val="華康粗圓體"/>
        <family val="3"/>
      </rPr>
      <t>　復興區</t>
    </r>
    <r>
      <rPr>
        <sz val="9"/>
        <rFont val="Arial Narrow"/>
        <family val="2"/>
      </rPr>
      <t xml:space="preserve"> Fuxing District</t>
    </r>
  </si>
  <si>
    <r>
      <rPr>
        <sz val="9"/>
        <rFont val="華康粗圓體"/>
        <family val="3"/>
      </rPr>
      <t>　觀音區</t>
    </r>
    <r>
      <rPr>
        <sz val="9"/>
        <rFont val="Arial Narrow"/>
        <family val="2"/>
      </rPr>
      <t xml:space="preserve"> Guanyin District</t>
    </r>
  </si>
  <si>
    <r>
      <rPr>
        <sz val="9"/>
        <rFont val="華康粗圓體"/>
        <family val="3"/>
      </rPr>
      <t>　新屋區</t>
    </r>
    <r>
      <rPr>
        <sz val="9"/>
        <rFont val="Arial Narrow"/>
        <family val="2"/>
      </rPr>
      <t xml:space="preserve"> Xinwu District</t>
    </r>
  </si>
  <si>
    <r>
      <rPr>
        <sz val="9"/>
        <rFont val="華康粗圓體"/>
        <family val="3"/>
      </rPr>
      <t>　龍潭區</t>
    </r>
    <r>
      <rPr>
        <sz val="9"/>
        <rFont val="Arial Narrow"/>
        <family val="2"/>
      </rPr>
      <t xml:space="preserve"> Longtan District</t>
    </r>
  </si>
  <si>
    <r>
      <rPr>
        <sz val="9"/>
        <rFont val="華康粗圓體"/>
        <family val="3"/>
      </rPr>
      <t>　龜山區</t>
    </r>
    <r>
      <rPr>
        <sz val="9"/>
        <rFont val="Arial Narrow"/>
        <family val="2"/>
      </rPr>
      <t xml:space="preserve"> Guishan District</t>
    </r>
  </si>
  <si>
    <r>
      <rPr>
        <sz val="9"/>
        <rFont val="華康粗圓體"/>
        <family val="3"/>
      </rPr>
      <t>　大園區</t>
    </r>
    <r>
      <rPr>
        <sz val="9"/>
        <rFont val="Arial Narrow"/>
        <family val="2"/>
      </rPr>
      <t xml:space="preserve"> Dayuan District</t>
    </r>
  </si>
  <si>
    <r>
      <rPr>
        <sz val="9"/>
        <rFont val="華康粗圓體"/>
        <family val="3"/>
      </rPr>
      <t>　蘆竹區</t>
    </r>
    <r>
      <rPr>
        <sz val="9"/>
        <rFont val="Arial Narrow"/>
        <family val="2"/>
      </rPr>
      <t xml:space="preserve"> Luzhu District</t>
    </r>
  </si>
  <si>
    <r>
      <rPr>
        <sz val="9"/>
        <rFont val="華康粗圓體"/>
        <family val="3"/>
      </rPr>
      <t>　大溪區</t>
    </r>
    <r>
      <rPr>
        <sz val="9"/>
        <rFont val="Arial Narrow"/>
        <family val="2"/>
      </rPr>
      <t xml:space="preserve"> Daxi District</t>
    </r>
  </si>
  <si>
    <r>
      <rPr>
        <sz val="9"/>
        <rFont val="華康粗圓體"/>
        <family val="3"/>
      </rPr>
      <t>　楊梅區</t>
    </r>
    <r>
      <rPr>
        <sz val="9"/>
        <rFont val="Arial Narrow"/>
        <family val="2"/>
      </rPr>
      <t xml:space="preserve"> Yangmei District</t>
    </r>
  </si>
  <si>
    <r>
      <rPr>
        <sz val="9"/>
        <rFont val="華康粗圓體"/>
        <family val="3"/>
      </rPr>
      <t>　八德區</t>
    </r>
    <r>
      <rPr>
        <sz val="9"/>
        <rFont val="Arial Narrow"/>
        <family val="2"/>
      </rPr>
      <t xml:space="preserve"> Bade District</t>
    </r>
  </si>
  <si>
    <r>
      <rPr>
        <sz val="9"/>
        <rFont val="華康粗圓體"/>
        <family val="3"/>
      </rPr>
      <t>　平鎮區</t>
    </r>
    <r>
      <rPr>
        <sz val="9"/>
        <rFont val="Arial Narrow"/>
        <family val="2"/>
      </rPr>
      <t xml:space="preserve"> Pingzhen District</t>
    </r>
  </si>
  <si>
    <r>
      <rPr>
        <sz val="9"/>
        <rFont val="華康粗圓體"/>
        <family val="3"/>
      </rPr>
      <t>　中壢區</t>
    </r>
    <r>
      <rPr>
        <sz val="9"/>
        <rFont val="Arial Narrow"/>
        <family val="2"/>
      </rPr>
      <t xml:space="preserve"> Zhongli District</t>
    </r>
  </si>
  <si>
    <r>
      <rPr>
        <sz val="9"/>
        <rFont val="華康粗圓體"/>
        <family val="3"/>
      </rPr>
      <t>　桃園區</t>
    </r>
    <r>
      <rPr>
        <sz val="9"/>
        <rFont val="Arial Narrow"/>
        <family val="2"/>
      </rPr>
      <t xml:space="preserve"> Taoyuan District</t>
    </r>
  </si>
  <si>
    <r>
      <t xml:space="preserve"> </t>
    </r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2014</t>
    </r>
  </si>
  <si>
    <r>
      <rPr>
        <sz val="9"/>
        <rFont val="華康粗圓體"/>
        <family val="3"/>
      </rPr>
      <t xml:space="preserve">年底及區別
</t>
    </r>
    <r>
      <rPr>
        <sz val="9"/>
        <rFont val="Arial Narrow"/>
        <family val="2"/>
      </rPr>
      <t>End of Year &amp; District</t>
    </r>
  </si>
  <si>
    <r>
      <t xml:space="preserve"> </t>
    </r>
    <r>
      <rPr>
        <sz val="9"/>
        <rFont val="華康粗圓體"/>
        <family val="3"/>
      </rPr>
      <t>復興區</t>
    </r>
    <r>
      <rPr>
        <sz val="9"/>
        <rFont val="Arial Narrow"/>
        <family val="2"/>
      </rPr>
      <t xml:space="preserve"> Fuxing District</t>
    </r>
  </si>
  <si>
    <r>
      <t xml:space="preserve"> </t>
    </r>
    <r>
      <rPr>
        <sz val="9"/>
        <rFont val="華康粗圓體"/>
        <family val="3"/>
      </rPr>
      <t>觀音區</t>
    </r>
    <r>
      <rPr>
        <sz val="9"/>
        <rFont val="Arial Narrow"/>
        <family val="2"/>
      </rPr>
      <t xml:space="preserve"> Guanyin District</t>
    </r>
  </si>
  <si>
    <r>
      <t xml:space="preserve"> </t>
    </r>
    <r>
      <rPr>
        <sz val="9"/>
        <rFont val="華康粗圓體"/>
        <family val="3"/>
      </rPr>
      <t>新屋區</t>
    </r>
    <r>
      <rPr>
        <sz val="9"/>
        <rFont val="Arial Narrow"/>
        <family val="2"/>
      </rPr>
      <t xml:space="preserve"> Xinwu District</t>
    </r>
  </si>
  <si>
    <r>
      <t xml:space="preserve"> </t>
    </r>
    <r>
      <rPr>
        <sz val="9"/>
        <rFont val="華康粗圓體"/>
        <family val="3"/>
      </rPr>
      <t>龍潭區</t>
    </r>
    <r>
      <rPr>
        <sz val="9"/>
        <rFont val="Arial Narrow"/>
        <family val="2"/>
      </rPr>
      <t xml:space="preserve"> Longtan District</t>
    </r>
  </si>
  <si>
    <r>
      <t xml:space="preserve"> </t>
    </r>
    <r>
      <rPr>
        <sz val="9"/>
        <rFont val="華康粗圓體"/>
        <family val="3"/>
      </rPr>
      <t>龜山區</t>
    </r>
    <r>
      <rPr>
        <sz val="9"/>
        <rFont val="Arial Narrow"/>
        <family val="2"/>
      </rPr>
      <t xml:space="preserve"> Guishan District</t>
    </r>
  </si>
  <si>
    <r>
      <t xml:space="preserve"> </t>
    </r>
    <r>
      <rPr>
        <sz val="9"/>
        <rFont val="華康粗圓體"/>
        <family val="3"/>
      </rPr>
      <t>大園區</t>
    </r>
    <r>
      <rPr>
        <sz val="9"/>
        <rFont val="Arial Narrow"/>
        <family val="2"/>
      </rPr>
      <t xml:space="preserve"> Dayuan District</t>
    </r>
  </si>
  <si>
    <r>
      <t xml:space="preserve"> </t>
    </r>
    <r>
      <rPr>
        <sz val="9"/>
        <rFont val="華康粗圓體"/>
        <family val="3"/>
      </rPr>
      <t>蘆竹區</t>
    </r>
    <r>
      <rPr>
        <sz val="9"/>
        <rFont val="Arial Narrow"/>
        <family val="2"/>
      </rPr>
      <t xml:space="preserve"> Luzhu District</t>
    </r>
  </si>
  <si>
    <r>
      <t xml:space="preserve"> </t>
    </r>
    <r>
      <rPr>
        <sz val="9"/>
        <rFont val="華康粗圓體"/>
        <family val="3"/>
      </rPr>
      <t>大溪區</t>
    </r>
    <r>
      <rPr>
        <sz val="9"/>
        <rFont val="Arial Narrow"/>
        <family val="2"/>
      </rPr>
      <t xml:space="preserve"> Daxi District</t>
    </r>
  </si>
  <si>
    <r>
      <t xml:space="preserve"> </t>
    </r>
    <r>
      <rPr>
        <sz val="9"/>
        <rFont val="華康粗圓體"/>
        <family val="3"/>
      </rPr>
      <t>楊梅區</t>
    </r>
    <r>
      <rPr>
        <sz val="9"/>
        <rFont val="Arial Narrow"/>
        <family val="2"/>
      </rPr>
      <t xml:space="preserve"> Yangmei District</t>
    </r>
  </si>
  <si>
    <r>
      <t xml:space="preserve"> </t>
    </r>
    <r>
      <rPr>
        <sz val="9"/>
        <rFont val="華康粗圓體"/>
        <family val="3"/>
      </rPr>
      <t>八德區</t>
    </r>
    <r>
      <rPr>
        <sz val="9"/>
        <rFont val="Arial Narrow"/>
        <family val="2"/>
      </rPr>
      <t xml:space="preserve"> Bade District</t>
    </r>
  </si>
  <si>
    <r>
      <t xml:space="preserve"> </t>
    </r>
    <r>
      <rPr>
        <sz val="9"/>
        <rFont val="華康粗圓體"/>
        <family val="3"/>
      </rPr>
      <t>平鎮區</t>
    </r>
    <r>
      <rPr>
        <sz val="9"/>
        <rFont val="Arial Narrow"/>
        <family val="2"/>
      </rPr>
      <t xml:space="preserve"> Pingzhen District</t>
    </r>
  </si>
  <si>
    <r>
      <t xml:space="preserve"> </t>
    </r>
    <r>
      <rPr>
        <sz val="9"/>
        <rFont val="華康粗圓體"/>
        <family val="3"/>
      </rPr>
      <t>中壢區</t>
    </r>
    <r>
      <rPr>
        <sz val="9"/>
        <rFont val="Arial Narrow"/>
        <family val="2"/>
      </rPr>
      <t xml:space="preserve"> Zhongli District</t>
    </r>
  </si>
  <si>
    <r>
      <t xml:space="preserve"> </t>
    </r>
    <r>
      <rPr>
        <sz val="9"/>
        <rFont val="華康粗圓體"/>
        <family val="3"/>
      </rPr>
      <t>桃園區</t>
    </r>
    <r>
      <rPr>
        <sz val="9"/>
        <rFont val="Arial Narrow"/>
        <family val="2"/>
      </rPr>
      <t xml:space="preserve"> Taoyuan District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</si>
  <si>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</si>
  <si>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2014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</si>
  <si>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-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</si>
  <si>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95,548,789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</si>
  <si>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42,246,364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</si>
  <si>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32,327,766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</si>
  <si>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102,128,514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</si>
  <si>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214,296,393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</si>
  <si>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499,704,875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</si>
  <si>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72,893,561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</si>
  <si>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120,000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</si>
  <si>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6,644,120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</si>
  <si>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4,818,121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</si>
  <si>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186,205,109</t>
    </r>
  </si>
  <si>
    <r>
      <rPr>
        <sz val="9"/>
        <rFont val="BatangChe"/>
        <family val="3"/>
      </rPr>
      <t>ⓡ</t>
    </r>
    <r>
      <rPr>
        <sz val="9"/>
        <rFont val="Arial Narrow"/>
        <family val="2"/>
      </rPr>
      <t>875,800</t>
    </r>
  </si>
  <si>
    <t>Source : Department of Land Administration, Taoyuan City Gov.</t>
  </si>
  <si>
    <t>Source : Department of Land Administration, Taoyuan City Gov.</t>
  </si>
  <si>
    <t>Table 1-7. Achievements of City Land Readjustment</t>
  </si>
  <si>
    <t>Table 1-7. Achievements of City Land Readjustment (Cont.)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</si>
  <si>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2014</t>
    </r>
  </si>
  <si>
    <t>End  of  2014</t>
  </si>
  <si>
    <t>Source : Department of Urban Development &amp; Department of Agriculture, Taoyuan City Gov.</t>
  </si>
  <si>
    <r>
      <rPr>
        <sz val="9"/>
        <rFont val="華康粗圓體"/>
        <family val="3"/>
      </rPr>
      <t xml:space="preserve">蘆竹區坑子口
</t>
    </r>
    <r>
      <rPr>
        <sz val="9"/>
        <rFont val="Arial Narrow"/>
        <family val="2"/>
      </rPr>
      <t>Keng-zihkou, Luzhu District</t>
    </r>
  </si>
  <si>
    <r>
      <rPr>
        <sz val="9"/>
        <rFont val="華康粗圓體"/>
        <family val="3"/>
      </rPr>
      <t xml:space="preserve">復興區雪臼山
</t>
    </r>
    <r>
      <rPr>
        <sz val="9"/>
        <rFont val="Arial Narrow"/>
        <family val="2"/>
      </rPr>
      <t>Mount. Syue-jiou, Fuxing District</t>
    </r>
  </si>
  <si>
    <r>
      <rPr>
        <sz val="9"/>
        <rFont val="華康粗圓體"/>
        <family val="3"/>
      </rPr>
      <t xml:space="preserve">新屋區蚵殼港
</t>
    </r>
    <r>
      <rPr>
        <sz val="9"/>
        <rFont val="Arial Narrow"/>
        <family val="2"/>
      </rPr>
      <t>Oyster Shell Harbor, Xinwu District</t>
    </r>
  </si>
  <si>
    <r>
      <rPr>
        <sz val="9"/>
        <rFont val="華康粗圓體"/>
        <family val="3"/>
      </rPr>
      <t xml:space="preserve">復興區蒙蒙山
</t>
    </r>
    <r>
      <rPr>
        <sz val="9"/>
        <rFont val="Arial Narrow"/>
        <family val="2"/>
      </rPr>
      <t>Mount. Meng-meng, Fuxing District</t>
    </r>
  </si>
  <si>
    <r>
      <rPr>
        <sz val="9"/>
        <rFont val="華康粗圓體"/>
        <family val="3"/>
      </rPr>
      <t xml:space="preserve">龍潭區三林里
</t>
    </r>
    <r>
      <rPr>
        <sz val="9"/>
        <rFont val="Arial Narrow"/>
        <family val="2"/>
      </rPr>
      <t>Forests Village, Longtan District</t>
    </r>
  </si>
  <si>
    <t>Source : Department of Civil Affairs, Taoyuan City Gov.</t>
  </si>
  <si>
    <r>
      <rPr>
        <sz val="9"/>
        <rFont val="華康粗圓體"/>
        <family val="3"/>
      </rPr>
      <t xml:space="preserve">無案件
</t>
    </r>
    <r>
      <rPr>
        <sz val="9"/>
        <rFont val="Arial Narrow"/>
        <family val="2"/>
      </rPr>
      <t>No data</t>
    </r>
  </si>
  <si>
    <r>
      <rPr>
        <sz val="9"/>
        <rFont val="華康粗圓體"/>
        <family val="3"/>
      </rPr>
      <t>　鄉鎮市區有
　</t>
    </r>
    <r>
      <rPr>
        <sz val="9"/>
        <rFont val="Arial Narrow"/>
        <family val="2"/>
      </rPr>
      <t>Village, District &amp; Town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</si>
  <si>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1-1</t>
    </r>
    <r>
      <rPr>
        <sz val="12"/>
        <rFont val="華康粗圓體"/>
        <family val="3"/>
      </rPr>
      <t>、市境界</t>
    </r>
  </si>
  <si>
    <r>
      <rPr>
        <sz val="10"/>
        <rFont val="華康粗圓體"/>
        <family val="3"/>
      </rPr>
      <t>民國</t>
    </r>
    <r>
      <rPr>
        <sz val="10"/>
        <rFont val="Arial"/>
        <family val="2"/>
      </rPr>
      <t xml:space="preserve"> 103 </t>
    </r>
    <r>
      <rPr>
        <sz val="10"/>
        <rFont val="華康粗圓體"/>
        <family val="3"/>
      </rPr>
      <t>年底</t>
    </r>
  </si>
  <si>
    <r>
      <rPr>
        <sz val="9"/>
        <rFont val="華康中黑體"/>
        <family val="3"/>
      </rPr>
      <t>資料來源：本府民政局。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</si>
  <si>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
End of 2005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</si>
  <si>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
End of 2006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</si>
  <si>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
End of 2007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</si>
  <si>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
End of 2008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</si>
  <si>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
End of 2009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</si>
  <si>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
End of 2010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</si>
  <si>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
End of 2011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</si>
  <si>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
End of 2012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</si>
  <si>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1-2</t>
    </r>
    <r>
      <rPr>
        <sz val="12"/>
        <rFont val="華康粗圓體"/>
        <family val="3"/>
      </rPr>
      <t>、已登記土地面積</t>
    </r>
  </si>
  <si>
    <r>
      <rPr>
        <sz val="9"/>
        <rFont val="華康中黑體"/>
        <family val="3"/>
      </rPr>
      <t>土地</t>
    </r>
  </si>
  <si>
    <r>
      <rPr>
        <sz val="9"/>
        <rFont val="華康中黑體"/>
        <family val="3"/>
      </rPr>
      <t>土地</t>
    </r>
  </si>
  <si>
    <r>
      <t xml:space="preserve">                      </t>
    </r>
    <r>
      <rPr>
        <sz val="9"/>
        <rFont val="華康中黑體"/>
        <family val="3"/>
      </rPr>
      <t>單位：公頃</t>
    </r>
  </si>
  <si>
    <r>
      <rPr>
        <sz val="8.5"/>
        <rFont val="華康中黑體"/>
        <family val="3"/>
      </rPr>
      <t>資料來源：本府地政局。</t>
    </r>
  </si>
  <si>
    <r>
      <rPr>
        <sz val="8.5"/>
        <rFont val="華康粗圓體"/>
        <family val="3"/>
      </rPr>
      <t xml:space="preserve">年底及區別
</t>
    </r>
    <r>
      <rPr>
        <sz val="8.5"/>
        <rFont val="Arial Narrow"/>
        <family val="2"/>
      </rPr>
      <t>End of Year &amp; District</t>
    </r>
  </si>
  <si>
    <r>
      <rPr>
        <sz val="8.5"/>
        <rFont val="華康粗圓體"/>
        <family val="3"/>
      </rPr>
      <t xml:space="preserve">土地權屬別
</t>
    </r>
    <r>
      <rPr>
        <sz val="8.5"/>
        <rFont val="Arial Narrow"/>
        <family val="2"/>
      </rPr>
      <t>Land Ownership</t>
    </r>
  </si>
  <si>
    <r>
      <rPr>
        <sz val="8.5"/>
        <rFont val="華康粗圓體"/>
        <family val="3"/>
      </rPr>
      <t xml:space="preserve">總計
</t>
    </r>
    <r>
      <rPr>
        <sz val="8.5"/>
        <rFont val="Arial Narrow"/>
        <family val="2"/>
      </rPr>
      <t>Grand Total</t>
    </r>
  </si>
  <si>
    <r>
      <rPr>
        <sz val="8.5"/>
        <rFont val="華康粗圓體"/>
        <family val="3"/>
      </rPr>
      <t>非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都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土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地</t>
    </r>
  </si>
  <si>
    <r>
      <rPr>
        <sz val="8.5"/>
        <rFont val="華康粗圓體"/>
        <family val="3"/>
      </rPr>
      <t>合計</t>
    </r>
    <r>
      <rPr>
        <sz val="8.5"/>
        <rFont val="Arial Narrow"/>
        <family val="2"/>
      </rPr>
      <t xml:space="preserve"> 
Total</t>
    </r>
  </si>
  <si>
    <r>
      <rPr>
        <sz val="8.5"/>
        <rFont val="華康粗圓體"/>
        <family val="3"/>
      </rPr>
      <t>甲種
建築用地</t>
    </r>
    <r>
      <rPr>
        <sz val="8.5"/>
        <rFont val="Arial Narrow"/>
        <family val="2"/>
      </rPr>
      <t xml:space="preserve"> 
Type A 
Construction Land</t>
    </r>
  </si>
  <si>
    <r>
      <rPr>
        <sz val="8.5"/>
        <rFont val="華康粗圓體"/>
        <family val="3"/>
      </rPr>
      <t xml:space="preserve">乙種
建築用地
</t>
    </r>
    <r>
      <rPr>
        <sz val="8.5"/>
        <rFont val="Arial Narrow"/>
        <family val="2"/>
      </rPr>
      <t xml:space="preserve"> Type B 
Construction Land</t>
    </r>
  </si>
  <si>
    <r>
      <rPr>
        <sz val="8.5"/>
        <rFont val="華康粗圓體"/>
        <family val="3"/>
      </rPr>
      <t xml:space="preserve">丙種
建築用地
</t>
    </r>
    <r>
      <rPr>
        <sz val="8.5"/>
        <rFont val="Arial Narrow"/>
        <family val="2"/>
      </rPr>
      <t>Type C 
Construction Land</t>
    </r>
  </si>
  <si>
    <r>
      <rPr>
        <sz val="8.5"/>
        <rFont val="華康粗圓體"/>
        <family val="3"/>
      </rPr>
      <t xml:space="preserve">丁種
建築用地
</t>
    </r>
    <r>
      <rPr>
        <sz val="8.5"/>
        <rFont val="Arial Narrow"/>
        <family val="2"/>
      </rPr>
      <t>Type D 
Construction Land</t>
    </r>
  </si>
  <si>
    <r>
      <rPr>
        <sz val="8.5"/>
        <rFont val="華康粗圓體"/>
        <family val="3"/>
      </rPr>
      <t>農牧
用地</t>
    </r>
    <r>
      <rPr>
        <sz val="8.5"/>
        <rFont val="Arial Narrow"/>
        <family val="2"/>
      </rPr>
      <t xml:space="preserve"> 
Farming and
 Pasturable Land</t>
    </r>
  </si>
  <si>
    <r>
      <rPr>
        <sz val="8.5"/>
        <rFont val="華康粗圓體"/>
        <family val="3"/>
      </rPr>
      <t>林業
用地</t>
    </r>
    <r>
      <rPr>
        <sz val="8.5"/>
        <rFont val="Arial Narrow"/>
        <family val="2"/>
      </rPr>
      <t xml:space="preserve"> 
Forestry
Land</t>
    </r>
  </si>
  <si>
    <r>
      <rPr>
        <sz val="8.5"/>
        <rFont val="華康粗圓體"/>
        <family val="3"/>
      </rPr>
      <t>養殖
用地</t>
    </r>
    <r>
      <rPr>
        <sz val="8.5"/>
        <rFont val="Arial Narrow"/>
        <family val="2"/>
      </rPr>
      <t xml:space="preserve"> 
Land for
 Fish Culture</t>
    </r>
  </si>
  <si>
    <r>
      <rPr>
        <sz val="8.5"/>
        <rFont val="華康粗圓體"/>
        <family val="3"/>
      </rPr>
      <t>鹽業
用地</t>
    </r>
    <r>
      <rPr>
        <sz val="8.5"/>
        <rFont val="Arial Narrow"/>
        <family val="2"/>
      </rPr>
      <t xml:space="preserve"> 
Land for
 Salt Industry</t>
    </r>
  </si>
  <si>
    <r>
      <rPr>
        <sz val="8.5"/>
        <rFont val="華康粗圓體"/>
        <family val="3"/>
      </rPr>
      <t xml:space="preserve">礦業
用地
</t>
    </r>
    <r>
      <rPr>
        <sz val="8.5"/>
        <rFont val="Arial Narrow"/>
        <family val="2"/>
      </rPr>
      <t xml:space="preserve"> Land for Mine
 Industry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</si>
  <si>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1-2</t>
    </r>
    <r>
      <rPr>
        <sz val="12"/>
        <rFont val="華康粗圓體"/>
        <family val="3"/>
      </rPr>
      <t>、已登記土地面積（續</t>
    </r>
    <r>
      <rPr>
        <sz val="12"/>
        <rFont val="Arial"/>
        <family val="2"/>
      </rPr>
      <t xml:space="preserve"> 2</t>
    </r>
    <r>
      <rPr>
        <sz val="12"/>
        <rFont val="華康粗圓體"/>
        <family val="3"/>
      </rPr>
      <t>）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</si>
  <si>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1-2</t>
    </r>
    <r>
      <rPr>
        <sz val="12"/>
        <rFont val="華康粗圓體"/>
        <family val="3"/>
      </rPr>
      <t>、已登記土地面積（續</t>
    </r>
    <r>
      <rPr>
        <sz val="12"/>
        <rFont val="Arial"/>
        <family val="2"/>
      </rPr>
      <t xml:space="preserve"> 3 </t>
    </r>
    <r>
      <rPr>
        <sz val="12"/>
        <rFont val="華康粗圓體"/>
        <family val="3"/>
      </rPr>
      <t>完）</t>
    </r>
  </si>
  <si>
    <r>
      <t xml:space="preserve"> </t>
    </r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2005</t>
    </r>
  </si>
  <si>
    <r>
      <t xml:space="preserve"> </t>
    </r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2006</t>
    </r>
  </si>
  <si>
    <r>
      <t xml:space="preserve"> </t>
    </r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2007</t>
    </r>
  </si>
  <si>
    <r>
      <t xml:space="preserve"> </t>
    </r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2008</t>
    </r>
  </si>
  <si>
    <r>
      <t xml:space="preserve"> </t>
    </r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2009</t>
    </r>
  </si>
  <si>
    <r>
      <t xml:space="preserve"> </t>
    </r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2010</t>
    </r>
  </si>
  <si>
    <r>
      <t xml:space="preserve"> </t>
    </r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2011</t>
    </r>
  </si>
  <si>
    <r>
      <t xml:space="preserve"> </t>
    </r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2012</t>
    </r>
  </si>
  <si>
    <r>
      <t xml:space="preserve"> </t>
    </r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2013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</si>
  <si>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1-3</t>
    </r>
    <r>
      <rPr>
        <sz val="12"/>
        <rFont val="華康粗圓體"/>
        <family val="3"/>
      </rPr>
      <t xml:space="preserve">、實施三七五減租後佃農購買耕地面積與戶數
</t>
    </r>
    <r>
      <rPr>
        <sz val="12"/>
        <rFont val="Arial"/>
        <family val="2"/>
      </rPr>
      <t>Table 1-3. The Situation of Tenant Farmers after Implementing 
Rental Reduction to 37.5%</t>
    </r>
  </si>
  <si>
    <r>
      <rPr>
        <sz val="9"/>
        <rFont val="華康中黑體"/>
        <family val="3"/>
      </rPr>
      <t>資料來源：本府地政局。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</si>
  <si>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</si>
  <si>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</si>
  <si>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</si>
  <si>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</si>
  <si>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</si>
  <si>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</si>
  <si>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</si>
  <si>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</si>
  <si>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2013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</si>
  <si>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1-4</t>
    </r>
    <r>
      <rPr>
        <sz val="12"/>
        <rFont val="華康粗圓體"/>
        <family val="3"/>
      </rPr>
      <t xml:space="preserve">、實施三七五減租成果
</t>
    </r>
    <r>
      <rPr>
        <sz val="12"/>
        <rFont val="Arial"/>
        <family val="2"/>
      </rPr>
      <t>Table 1-4. Achievements of Implementing Rental Reduction to 37.5%</t>
    </r>
  </si>
  <si>
    <r>
      <rPr>
        <sz val="9"/>
        <rFont val="華康粗圓體"/>
        <family val="3"/>
      </rPr>
      <t xml:space="preserve">改良物補償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含遷移費</t>
    </r>
    <r>
      <rPr>
        <sz val="9"/>
        <rFont val="Arial Narrow"/>
        <family val="2"/>
      </rPr>
      <t>)
Improved Properties
(Removal Fees Included)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</si>
  <si>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</si>
  <si>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</si>
  <si>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</si>
  <si>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</si>
  <si>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</si>
  <si>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</si>
  <si>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</si>
  <si>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</si>
  <si>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2013</t>
    </r>
  </si>
  <si>
    <r>
      <rPr>
        <sz val="9"/>
        <rFont val="華康粗圓體"/>
        <family val="3"/>
      </rPr>
      <t>徵收面積（公頃）</t>
    </r>
  </si>
  <si>
    <r>
      <rPr>
        <sz val="9"/>
        <rFont val="華康粗圓體"/>
        <family val="3"/>
      </rPr>
      <t xml:space="preserve">年及區別
</t>
    </r>
    <r>
      <rPr>
        <sz val="9"/>
        <rFont val="Arial Narrow"/>
        <family val="2"/>
      </rPr>
      <t>Year &amp; District</t>
    </r>
  </si>
  <si>
    <r>
      <rPr>
        <sz val="9"/>
        <rFont val="華康粗圓體"/>
        <family val="3"/>
      </rPr>
      <t>以補償費用分（元）</t>
    </r>
    <r>
      <rPr>
        <sz val="9"/>
        <rFont val="Arial Narrow"/>
        <family val="2"/>
      </rPr>
      <t xml:space="preserve"> By Compensation (NT$)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</si>
  <si>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1-5</t>
    </r>
    <r>
      <rPr>
        <sz val="12"/>
        <rFont val="華康粗圓體"/>
        <family val="3"/>
      </rPr>
      <t>、土地徵收面積</t>
    </r>
  </si>
  <si>
    <r>
      <rPr>
        <sz val="9"/>
        <rFont val="華康中黑體"/>
        <family val="3"/>
      </rPr>
      <t>單位：公頃</t>
    </r>
  </si>
  <si>
    <r>
      <rPr>
        <sz val="9"/>
        <rFont val="華康粗圓體"/>
        <family val="3"/>
      </rPr>
      <t xml:space="preserve">年及權屬別
</t>
    </r>
    <r>
      <rPr>
        <sz val="9"/>
        <rFont val="Arial Narrow"/>
        <family val="2"/>
      </rPr>
      <t>Year &amp; Ownership</t>
    </r>
  </si>
  <si>
    <r>
      <rPr>
        <sz val="9"/>
        <rFont val="華康粗圓體"/>
        <family val="3"/>
      </rPr>
      <t>總計</t>
    </r>
    <r>
      <rPr>
        <sz val="9"/>
        <rFont val="Arial Narrow"/>
        <family val="2"/>
      </rPr>
      <t xml:space="preserve"> 
Grand Total</t>
    </r>
  </si>
  <si>
    <r>
      <rPr>
        <sz val="9"/>
        <rFont val="華康粗圓體"/>
        <family val="3"/>
      </rPr>
      <t>以用途分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</si>
  <si>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1-6</t>
    </r>
    <r>
      <rPr>
        <sz val="12"/>
        <rFont val="華康粗圓體"/>
        <family val="3"/>
      </rPr>
      <t>、公地撥用面積</t>
    </r>
  </si>
  <si>
    <r>
      <rPr>
        <sz val="9"/>
        <rFont val="華康粗圓體"/>
        <family val="3"/>
      </rPr>
      <t>無償取得公共設施用地
（公頃）</t>
    </r>
  </si>
  <si>
    <r>
      <rPr>
        <sz val="9"/>
        <rFont val="華康粗圓體"/>
        <family val="3"/>
      </rPr>
      <t xml:space="preserve">年及
重劃區別
</t>
    </r>
    <r>
      <rPr>
        <sz val="9"/>
        <rFont val="Arial Narrow"/>
        <family val="2"/>
      </rPr>
      <t>Year &amp; Readjustment Zone</t>
    </r>
  </si>
  <si>
    <r>
      <rPr>
        <sz val="9"/>
        <rFont val="華康粗圓體"/>
        <family val="3"/>
      </rPr>
      <t xml:space="preserve">辦理起訖年月
</t>
    </r>
    <r>
      <rPr>
        <sz val="9"/>
        <rFont val="Arial Narrow"/>
        <family val="2"/>
      </rPr>
      <t>Implementation Period</t>
    </r>
  </si>
  <si>
    <r>
      <rPr>
        <sz val="9"/>
        <rFont val="華康粗圓體"/>
        <family val="3"/>
      </rPr>
      <t xml:space="preserve">重劃
總面積
（公頃）
</t>
    </r>
    <r>
      <rPr>
        <sz val="9"/>
        <rFont val="Arial Narrow"/>
        <family val="2"/>
      </rPr>
      <t>Total
Readjustment  Area
(Ha.)</t>
    </r>
  </si>
  <si>
    <r>
      <rPr>
        <sz val="9"/>
        <rFont val="華康粗圓體"/>
        <family val="3"/>
      </rPr>
      <t xml:space="preserve">提供建築
用地面積
（公頃）
</t>
    </r>
    <r>
      <rPr>
        <sz val="9"/>
        <rFont val="Arial Narrow"/>
        <family val="2"/>
      </rPr>
      <t>Area for Construction Sites
(Ha.)</t>
    </r>
  </si>
  <si>
    <r>
      <rPr>
        <sz val="9"/>
        <rFont val="華康粗圓體"/>
        <family val="3"/>
      </rPr>
      <t xml:space="preserve">其他公共
設施用地
</t>
    </r>
    <r>
      <rPr>
        <sz val="9"/>
        <rFont val="Arial Narrow"/>
        <family val="2"/>
      </rPr>
      <t>Other Land Used for Public Facilities</t>
    </r>
  </si>
  <si>
    <r>
      <rPr>
        <sz val="9"/>
        <rFont val="華康粗圓體"/>
        <family val="3"/>
      </rPr>
      <t xml:space="preserve">節省政府用地徵購及工程建設費用（元）
</t>
    </r>
    <r>
      <rPr>
        <sz val="9"/>
        <rFont val="Arial Narrow"/>
        <family val="2"/>
      </rPr>
      <t>Amount of Expenses Saved by Government (NT$)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</si>
  <si>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</si>
  <si>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</si>
  <si>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</si>
  <si>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</si>
  <si>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</si>
  <si>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</si>
  <si>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</si>
  <si>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</si>
  <si>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2013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</si>
  <si>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1-7</t>
    </r>
    <r>
      <rPr>
        <sz val="12"/>
        <rFont val="華康粗圓體"/>
        <family val="3"/>
      </rPr>
      <t>、市地重劃成果</t>
    </r>
  </si>
  <si>
    <r>
      <rPr>
        <sz val="11"/>
        <rFont val="華康粗圓體"/>
        <family val="3"/>
      </rPr>
      <t>公辦</t>
    </r>
  </si>
  <si>
    <r>
      <rPr>
        <sz val="9"/>
        <rFont val="華康粗圓體"/>
        <family val="3"/>
      </rPr>
      <t xml:space="preserve">重劃
總面積
（公頃）
</t>
    </r>
    <r>
      <rPr>
        <sz val="9"/>
        <rFont val="Arial Narrow"/>
        <family val="2"/>
      </rPr>
      <t xml:space="preserve"> Total
Readjustment  Area
(Ha.)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</si>
  <si>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2010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</si>
  <si>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1-7</t>
    </r>
    <r>
      <rPr>
        <sz val="12"/>
        <rFont val="華康粗圓體"/>
        <family val="3"/>
      </rPr>
      <t>、市地重劃成果（續）</t>
    </r>
  </si>
  <si>
    <r>
      <rPr>
        <sz val="11"/>
        <rFont val="華康粗圓體"/>
        <family val="3"/>
      </rPr>
      <t>自辦</t>
    </r>
  </si>
  <si>
    <r>
      <rPr>
        <sz val="9"/>
        <rFont val="華康中黑體"/>
        <family val="3"/>
      </rPr>
      <t>土地</t>
    </r>
  </si>
  <si>
    <r>
      <rPr>
        <sz val="10"/>
        <rFont val="華康粗圓體"/>
        <family val="3"/>
      </rPr>
      <t xml:space="preserve">海岸起訖名稱
</t>
    </r>
    <r>
      <rPr>
        <sz val="10"/>
        <rFont val="Arial Narrow"/>
        <family val="2"/>
      </rPr>
      <t>Starting &amp; End Points of Coast</t>
    </r>
  </si>
  <si>
    <r>
      <rPr>
        <sz val="10"/>
        <rFont val="華康粗圓體"/>
        <family val="3"/>
      </rPr>
      <t xml:space="preserve">海岸線長度
（公里）
</t>
    </r>
    <r>
      <rPr>
        <sz val="10"/>
        <rFont val="Arial Narrow"/>
        <family val="2"/>
      </rPr>
      <t>Length of Coasts
(Km)</t>
    </r>
  </si>
  <si>
    <r>
      <rPr>
        <sz val="10"/>
        <rFont val="華康粗圓體"/>
        <family val="3"/>
      </rPr>
      <t xml:space="preserve">港灣名稱
</t>
    </r>
    <r>
      <rPr>
        <sz val="10"/>
        <rFont val="Arial Narrow"/>
        <family val="2"/>
      </rPr>
      <t xml:space="preserve"> Harbors</t>
    </r>
  </si>
  <si>
    <r>
      <rPr>
        <sz val="10"/>
        <rFont val="華康粗圓體"/>
        <family val="3"/>
      </rPr>
      <t xml:space="preserve">主要漁村名稱
</t>
    </r>
    <r>
      <rPr>
        <sz val="10"/>
        <rFont val="Arial Narrow"/>
        <family val="2"/>
      </rPr>
      <t>Main Fishing Villages</t>
    </r>
  </si>
  <si>
    <r>
      <rPr>
        <sz val="10"/>
        <rFont val="華康粗圓體"/>
        <family val="3"/>
      </rPr>
      <t xml:space="preserve">起點：蘆竹區海湖里
</t>
    </r>
    <r>
      <rPr>
        <sz val="10"/>
        <rFont val="Arial Narrow"/>
        <family val="2"/>
      </rPr>
      <t>Starting : Hai-hu Village, Luzhu District</t>
    </r>
  </si>
  <si>
    <r>
      <rPr>
        <sz val="10"/>
        <rFont val="華康粗圓體"/>
        <family val="3"/>
      </rPr>
      <t>竹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圍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漁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 xml:space="preserve">港
</t>
    </r>
    <r>
      <rPr>
        <sz val="10"/>
        <rFont val="Arial Narrow"/>
        <family val="2"/>
      </rPr>
      <t xml:space="preserve">Chu-wei Harbor
</t>
    </r>
  </si>
  <si>
    <r>
      <rPr>
        <sz val="10"/>
        <rFont val="華康粗圓體"/>
        <family val="3"/>
      </rPr>
      <t xml:space="preserve">大園區梅口里
</t>
    </r>
    <r>
      <rPr>
        <sz val="10"/>
        <rFont val="Arial Narrow"/>
        <family val="2"/>
      </rPr>
      <t xml:space="preserve">Mei-kou Village, Dayuan District
</t>
    </r>
  </si>
  <si>
    <r>
      <rPr>
        <sz val="10"/>
        <rFont val="華康粗圓體"/>
        <family val="3"/>
      </rPr>
      <t>永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安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漁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 xml:space="preserve">港
</t>
    </r>
    <r>
      <rPr>
        <sz val="10"/>
        <rFont val="Arial Narrow"/>
        <family val="2"/>
      </rPr>
      <t>Yung-an Harbor</t>
    </r>
  </si>
  <si>
    <r>
      <rPr>
        <sz val="10"/>
        <rFont val="華康粗圓體"/>
        <family val="3"/>
      </rPr>
      <t xml:space="preserve">大園區永安里
</t>
    </r>
    <r>
      <rPr>
        <sz val="10"/>
        <rFont val="Arial Narrow"/>
        <family val="2"/>
      </rPr>
      <t>Yung-an Village, Dayuan District</t>
    </r>
  </si>
  <si>
    <r>
      <rPr>
        <sz val="10"/>
        <rFont val="華康粗圓體"/>
        <family val="3"/>
      </rPr>
      <t xml:space="preserve">訖點：新屋區蚵間里
</t>
    </r>
    <r>
      <rPr>
        <sz val="10"/>
        <rFont val="Arial Narrow"/>
        <family val="2"/>
      </rPr>
      <t>End : Ke-chien Village, Xinwu District</t>
    </r>
  </si>
  <si>
    <r>
      <rPr>
        <sz val="10"/>
        <rFont val="華康粗圓體"/>
        <family val="3"/>
      </rPr>
      <t>蚵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間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漁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 xml:space="preserve">港
</t>
    </r>
    <r>
      <rPr>
        <sz val="10"/>
        <rFont val="Arial Narrow"/>
        <family val="2"/>
      </rPr>
      <t xml:space="preserve">Ke-chien Harbor
</t>
    </r>
  </si>
  <si>
    <r>
      <rPr>
        <sz val="10"/>
        <rFont val="華康粗圓體"/>
        <family val="3"/>
      </rPr>
      <t xml:space="preserve">新屋區蚵間里
</t>
    </r>
    <r>
      <rPr>
        <sz val="10"/>
        <rFont val="Arial Narrow"/>
        <family val="2"/>
      </rPr>
      <t xml:space="preserve">Ke-chien Village, Xinwu District
</t>
    </r>
  </si>
  <si>
    <r>
      <rPr>
        <sz val="10"/>
        <rFont val="華康粗圓體"/>
        <family val="3"/>
      </rPr>
      <t>白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玉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漁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 xml:space="preserve">港
</t>
    </r>
    <r>
      <rPr>
        <sz val="10"/>
        <rFont val="Arial Narrow"/>
        <family val="2"/>
      </rPr>
      <t>Pai-yu Harbor</t>
    </r>
  </si>
  <si>
    <r>
      <rPr>
        <sz val="10"/>
        <rFont val="華康粗圓體"/>
        <family val="3"/>
      </rPr>
      <t xml:space="preserve">觀音區白玉里
</t>
    </r>
    <r>
      <rPr>
        <sz val="10"/>
        <rFont val="Arial Narrow"/>
        <family val="2"/>
      </rPr>
      <t>Pai-yu Village, Guanyin District</t>
    </r>
  </si>
  <si>
    <r>
      <rPr>
        <sz val="9"/>
        <rFont val="華康中黑體"/>
        <family val="3"/>
      </rPr>
      <t>資料來源：本府都市發展局及農業局。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</si>
  <si>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 xml:space="preserve"> 1-8</t>
    </r>
    <r>
      <rPr>
        <sz val="12"/>
        <rFont val="華康粗圓體"/>
        <family val="3"/>
      </rPr>
      <t>、主要海岸、港灣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</si>
</sst>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[=0]\-;General"/>
    <numFmt numFmtId="178" formatCode="_(* #,##0_);_(* \(#,##0\);_(* &quot;-&quot;??_);_(@_)"/>
    <numFmt numFmtId="179" formatCode="General_)"/>
    <numFmt numFmtId="180" formatCode="0.00_)"/>
    <numFmt numFmtId="181" formatCode="#,##0.0000_);[Red]\(#,##0.0000\)"/>
    <numFmt numFmtId="182" formatCode="#,##0.0000_);\(#,##0.0000\)"/>
    <numFmt numFmtId="183" formatCode="[=0]\-;##,##0.0000"/>
    <numFmt numFmtId="184" formatCode="[=0]\-;##,##0.0000\ \ \ \ \ \ \ \ \ \ \ \ \ \ \ \ \ \ "/>
    <numFmt numFmtId="185" formatCode="###,###,##0"/>
    <numFmt numFmtId="186" formatCode="0.0000_ "/>
    <numFmt numFmtId="187" formatCode="_(* #,##0.00_);_(* \(#,##0.00\);_(* &quot;-&quot;??_);_(@_)"/>
    <numFmt numFmtId="188" formatCode="_(* #,##0_);_(* \(#,##0\);_(* &quot;-&quot;_);_(@_)"/>
    <numFmt numFmtId="189" formatCode="[=0]\-;##,##0"/>
    <numFmt numFmtId="190" formatCode="#,##0.0000;[Red]#,##0.0000"/>
    <numFmt numFmtId="191" formatCode="[$-404]AM/PM\ hh:mm:ss"/>
    <numFmt numFmtId="192" formatCode="#,##0_ "/>
  </numFmts>
  <fonts count="7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b/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0"/>
      <color indexed="10"/>
      <name val="新細明體"/>
      <family val="1"/>
    </font>
    <font>
      <b/>
      <sz val="15.5"/>
      <name val="新細明體"/>
      <family val="1"/>
    </font>
    <font>
      <sz val="15.5"/>
      <name val="新細明體"/>
      <family val="1"/>
    </font>
    <font>
      <sz val="9.5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0"/>
      <name val="華康粗圓體"/>
      <family val="3"/>
    </font>
    <font>
      <sz val="10"/>
      <name val="Arial Narrow"/>
      <family val="2"/>
    </font>
    <font>
      <sz val="9"/>
      <name val="華康中黑體"/>
      <family val="3"/>
    </font>
    <font>
      <sz val="9"/>
      <name val="細明體"/>
      <family val="3"/>
    </font>
    <font>
      <sz val="9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sz val="8"/>
      <name val="Arial Narrow"/>
      <family val="2"/>
    </font>
    <font>
      <sz val="8"/>
      <name val="華康粗圓體"/>
      <family val="3"/>
    </font>
    <font>
      <sz val="8.5"/>
      <name val="華康中黑體"/>
      <family val="3"/>
    </font>
    <font>
      <sz val="8.5"/>
      <name val="Arial Narrow"/>
      <family val="2"/>
    </font>
    <font>
      <sz val="11"/>
      <name val="Arial"/>
      <family val="2"/>
    </font>
    <font>
      <sz val="11"/>
      <name val="華康粗圓體"/>
      <family val="3"/>
    </font>
    <font>
      <sz val="12"/>
      <name val="華康粗圓體"/>
      <family val="3"/>
    </font>
    <font>
      <sz val="9"/>
      <name val="華康粗圓體"/>
      <family val="3"/>
    </font>
    <font>
      <b/>
      <sz val="9"/>
      <name val="Arial Narrow"/>
      <family val="2"/>
    </font>
    <font>
      <sz val="8.5"/>
      <name val="華康粗圓體"/>
      <family val="3"/>
    </font>
    <font>
      <b/>
      <sz val="12"/>
      <name val="Arial"/>
      <family val="2"/>
    </font>
    <font>
      <sz val="9"/>
      <color indexed="10"/>
      <name val="Arial Narrow"/>
      <family val="2"/>
    </font>
    <font>
      <sz val="9"/>
      <name val="BatangChe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8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38" fontId="5" fillId="0" borderId="0" applyBorder="0" applyAlignment="0">
      <protection/>
    </xf>
    <xf numFmtId="179" fontId="7" fillId="20" borderId="1" applyNumberFormat="0" applyFont="0" applyFill="0" applyBorder="0">
      <alignment horizontal="center" vertical="center"/>
      <protection/>
    </xf>
    <xf numFmtId="180" fontId="8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2" applyNumberFormat="0" applyFill="0" applyAlignment="0" applyProtection="0"/>
    <xf numFmtId="0" fontId="61" fillId="22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2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24" borderId="5" applyNumberFormat="0" applyFont="0" applyAlignment="0" applyProtection="0"/>
    <xf numFmtId="0" fontId="1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3" applyNumberFormat="0" applyAlignment="0" applyProtection="0"/>
    <xf numFmtId="0" fontId="70" fillId="23" borderId="9" applyNumberFormat="0" applyAlignment="0" applyProtection="0"/>
    <xf numFmtId="0" fontId="71" fillId="32" borderId="10" applyNumberFormat="0" applyAlignment="0" applyProtection="0"/>
    <xf numFmtId="0" fontId="72" fillId="33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182" fontId="13" fillId="0" borderId="0" xfId="0" applyNumberFormat="1" applyFont="1" applyBorder="1" applyAlignment="1">
      <alignment horizontal="right" vertical="center"/>
    </xf>
    <xf numFmtId="182" fontId="12" fillId="0" borderId="0" xfId="0" applyNumberFormat="1" applyFont="1" applyBorder="1" applyAlignment="1">
      <alignment horizontal="right" vertical="center"/>
    </xf>
    <xf numFmtId="182" fontId="12" fillId="0" borderId="0" xfId="0" applyNumberFormat="1" applyFont="1" applyBorder="1" applyAlignment="1" quotePrefix="1">
      <alignment horizontal="right" vertical="center"/>
    </xf>
    <xf numFmtId="182" fontId="12" fillId="0" borderId="11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vertical="center"/>
    </xf>
    <xf numFmtId="182" fontId="12" fillId="0" borderId="12" xfId="0" applyNumberFormat="1" applyFont="1" applyBorder="1" applyAlignment="1" quotePrefix="1">
      <alignment horizontal="center" wrapText="1"/>
    </xf>
    <xf numFmtId="182" fontId="12" fillId="0" borderId="13" xfId="0" applyNumberFormat="1" applyFont="1" applyBorder="1" applyAlignment="1">
      <alignment vertical="center" wrapText="1"/>
    </xf>
    <xf numFmtId="182" fontId="12" fillId="0" borderId="13" xfId="0" applyNumberFormat="1" applyFont="1" applyBorder="1" applyAlignment="1">
      <alignment vertical="center"/>
    </xf>
    <xf numFmtId="182" fontId="12" fillId="0" borderId="13" xfId="0" applyNumberFormat="1" applyFont="1" applyBorder="1" applyAlignment="1" quotePrefix="1">
      <alignment horizontal="right" vertical="center"/>
    </xf>
    <xf numFmtId="182" fontId="12" fillId="0" borderId="13" xfId="0" applyNumberFormat="1" applyFont="1" applyBorder="1" applyAlignment="1" quotePrefix="1">
      <alignment vertical="center" wrapText="1"/>
    </xf>
    <xf numFmtId="182" fontId="12" fillId="0" borderId="14" xfId="0" applyNumberFormat="1" applyFont="1" applyBorder="1" applyAlignment="1">
      <alignment vertical="center" wrapText="1"/>
    </xf>
    <xf numFmtId="182" fontId="12" fillId="0" borderId="13" xfId="0" applyNumberFormat="1" applyFont="1" applyBorder="1" applyAlignment="1">
      <alignment horizontal="centerContinuous" vertical="center" wrapText="1"/>
    </xf>
    <xf numFmtId="182" fontId="12" fillId="0" borderId="14" xfId="0" applyNumberFormat="1" applyFont="1" applyBorder="1" applyAlignment="1">
      <alignment horizontal="centerContinuous" vertical="center" wrapText="1"/>
    </xf>
    <xf numFmtId="182" fontId="4" fillId="0" borderId="0" xfId="0" applyNumberFormat="1" applyFont="1" applyBorder="1" applyAlignment="1">
      <alignment vertical="center" wrapText="1"/>
    </xf>
    <xf numFmtId="182" fontId="4" fillId="0" borderId="15" xfId="0" applyNumberFormat="1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/>
    </xf>
    <xf numFmtId="182" fontId="14" fillId="0" borderId="0" xfId="0" applyNumberFormat="1" applyFont="1" applyBorder="1" applyAlignment="1">
      <alignment horizontal="right" vertical="center"/>
    </xf>
    <xf numFmtId="182" fontId="12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7" fontId="13" fillId="0" borderId="0" xfId="0" applyNumberFormat="1" applyFont="1" applyFill="1" applyAlignment="1" quotePrefix="1">
      <alignment vertical="center"/>
    </xf>
    <xf numFmtId="0" fontId="4" fillId="0" borderId="0" xfId="0" applyFont="1" applyAlignment="1">
      <alignment/>
    </xf>
    <xf numFmtId="182" fontId="12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top" wrapText="1"/>
    </xf>
    <xf numFmtId="182" fontId="12" fillId="0" borderId="16" xfId="0" applyNumberFormat="1" applyFont="1" applyBorder="1" applyAlignment="1" quotePrefix="1">
      <alignment horizontal="center" vertical="top" wrapText="1"/>
    </xf>
    <xf numFmtId="182" fontId="15" fillId="0" borderId="0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 vertical="center"/>
    </xf>
    <xf numFmtId="182" fontId="15" fillId="0" borderId="0" xfId="0" applyNumberFormat="1" applyFont="1" applyBorder="1" applyAlignment="1">
      <alignment horizontal="centerContinuous" vertical="center"/>
    </xf>
    <xf numFmtId="182" fontId="16" fillId="0" borderId="0" xfId="0" applyNumberFormat="1" applyFont="1" applyBorder="1" applyAlignment="1">
      <alignment vertical="center"/>
    </xf>
    <xf numFmtId="182" fontId="12" fillId="0" borderId="18" xfId="0" applyNumberFormat="1" applyFont="1" applyBorder="1" applyAlignment="1">
      <alignment horizontal="center" vertical="top" wrapText="1"/>
    </xf>
    <xf numFmtId="182" fontId="12" fillId="0" borderId="19" xfId="0" applyNumberFormat="1" applyFont="1" applyBorder="1" applyAlignment="1">
      <alignment horizontal="center" vertical="top" wrapText="1"/>
    </xf>
    <xf numFmtId="182" fontId="12" fillId="0" borderId="2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/>
    </xf>
    <xf numFmtId="182" fontId="13" fillId="0" borderId="0" xfId="0" applyNumberFormat="1" applyFont="1" applyBorder="1" applyAlignment="1">
      <alignment horizontal="centerContinuous" vertical="center"/>
    </xf>
    <xf numFmtId="182" fontId="13" fillId="0" borderId="0" xfId="0" applyNumberFormat="1" applyFont="1" applyBorder="1" applyAlignment="1">
      <alignment vertical="center"/>
    </xf>
    <xf numFmtId="177" fontId="13" fillId="0" borderId="0" xfId="0" applyNumberFormat="1" applyFont="1" applyFill="1" applyBorder="1" applyAlignment="1">
      <alignment horizontal="right" vertical="center"/>
    </xf>
    <xf numFmtId="182" fontId="13" fillId="0" borderId="0" xfId="0" applyNumberFormat="1" applyFont="1" applyBorder="1" applyAlignment="1">
      <alignment vertical="center" wrapText="1"/>
    </xf>
    <xf numFmtId="182" fontId="12" fillId="0" borderId="15" xfId="0" applyNumberFormat="1" applyFont="1" applyBorder="1" applyAlignment="1">
      <alignment horizontal="center" vertical="center"/>
    </xf>
    <xf numFmtId="182" fontId="13" fillId="0" borderId="0" xfId="0" applyNumberFormat="1" applyFont="1" applyBorder="1" applyAlignment="1" quotePrefix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7" fontId="26" fillId="0" borderId="0" xfId="0" applyNumberFormat="1" applyFont="1" applyFill="1" applyBorder="1" applyAlignment="1">
      <alignment vertical="center"/>
    </xf>
    <xf numFmtId="177" fontId="24" fillId="0" borderId="0" xfId="47" applyNumberFormat="1" applyFont="1" applyFill="1" applyBorder="1" applyAlignment="1">
      <alignment vertical="center"/>
    </xf>
    <xf numFmtId="177" fontId="24" fillId="0" borderId="0" xfId="0" applyNumberFormat="1" applyFont="1" applyFill="1" applyAlignment="1">
      <alignment vertical="center"/>
    </xf>
    <xf numFmtId="177" fontId="27" fillId="0" borderId="23" xfId="0" applyNumberFormat="1" applyFont="1" applyFill="1" applyBorder="1" applyAlignment="1">
      <alignment horizontal="left" vertical="center"/>
    </xf>
    <xf numFmtId="177" fontId="27" fillId="0" borderId="16" xfId="0" applyNumberFormat="1" applyFont="1" applyFill="1" applyBorder="1" applyAlignment="1">
      <alignment horizontal="left" vertical="center"/>
    </xf>
    <xf numFmtId="183" fontId="27" fillId="0" borderId="11" xfId="47" applyNumberFormat="1" applyFont="1" applyFill="1" applyBorder="1" applyAlignment="1">
      <alignment horizontal="right" vertical="center"/>
    </xf>
    <xf numFmtId="183" fontId="27" fillId="0" borderId="11" xfId="0" applyNumberFormat="1" applyFont="1" applyFill="1" applyBorder="1" applyAlignment="1">
      <alignment horizontal="right" vertical="center"/>
    </xf>
    <xf numFmtId="183" fontId="27" fillId="0" borderId="22" xfId="0" applyNumberFormat="1" applyFont="1" applyFill="1" applyBorder="1" applyAlignment="1">
      <alignment vertical="center"/>
    </xf>
    <xf numFmtId="177" fontId="27" fillId="0" borderId="24" xfId="0" applyNumberFormat="1" applyFont="1" applyFill="1" applyBorder="1" applyAlignment="1">
      <alignment horizontal="left" vertical="center"/>
    </xf>
    <xf numFmtId="183" fontId="27" fillId="0" borderId="23" xfId="0" applyNumberFormat="1" applyFont="1" applyFill="1" applyBorder="1" applyAlignment="1">
      <alignment horizontal="left" vertical="center"/>
    </xf>
    <xf numFmtId="177" fontId="27" fillId="0" borderId="25" xfId="0" applyNumberFormat="1" applyFont="1" applyFill="1" applyBorder="1" applyAlignment="1">
      <alignment horizontal="left" vertical="center"/>
    </xf>
    <xf numFmtId="183" fontId="21" fillId="0" borderId="11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83" fontId="21" fillId="0" borderId="0" xfId="0" applyNumberFormat="1" applyFont="1" applyFill="1" applyBorder="1" applyAlignment="1">
      <alignment vertical="center"/>
    </xf>
    <xf numFmtId="183" fontId="21" fillId="0" borderId="22" xfId="0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190" fontId="24" fillId="0" borderId="0" xfId="43" applyNumberFormat="1" applyFont="1" applyBorder="1" applyAlignment="1">
      <alignment horizontal="right" vertical="center"/>
    </xf>
    <xf numFmtId="182" fontId="24" fillId="0" borderId="0" xfId="0" applyNumberFormat="1" applyFont="1" applyAlignment="1" applyProtection="1">
      <alignment vertical="center"/>
      <protection/>
    </xf>
    <xf numFmtId="182" fontId="24" fillId="0" borderId="0" xfId="0" applyNumberFormat="1" applyFont="1" applyAlignment="1">
      <alignment vertical="center"/>
    </xf>
    <xf numFmtId="182" fontId="24" fillId="0" borderId="11" xfId="0" applyNumberFormat="1" applyFont="1" applyBorder="1" applyAlignment="1">
      <alignment vertical="center"/>
    </xf>
    <xf numFmtId="0" fontId="24" fillId="20" borderId="0" xfId="37" applyFont="1" applyFill="1" applyAlignment="1">
      <alignment vertical="center"/>
      <protection/>
    </xf>
    <xf numFmtId="0" fontId="24" fillId="20" borderId="0" xfId="37" applyFont="1" applyFill="1" applyBorder="1" applyAlignment="1">
      <alignment vertical="center"/>
      <protection/>
    </xf>
    <xf numFmtId="0" fontId="24" fillId="20" borderId="0" xfId="37" applyFont="1" applyFill="1" applyAlignment="1">
      <alignment horizontal="right" vertical="center"/>
      <protection/>
    </xf>
    <xf numFmtId="178" fontId="24" fillId="0" borderId="11" xfId="46" applyNumberFormat="1" applyFont="1" applyBorder="1" applyAlignment="1">
      <alignment vertical="center"/>
    </xf>
    <xf numFmtId="0" fontId="24" fillId="0" borderId="11" xfId="42" applyFont="1" applyBorder="1" applyAlignment="1">
      <alignment vertical="center"/>
      <protection/>
    </xf>
    <xf numFmtId="0" fontId="24" fillId="0" borderId="11" xfId="42" applyFont="1" applyBorder="1" applyAlignment="1">
      <alignment horizontal="centerContinuous" vertical="center"/>
      <protection/>
    </xf>
    <xf numFmtId="0" fontId="24" fillId="0" borderId="11" xfId="42" applyFont="1" applyBorder="1" applyAlignment="1">
      <alignment horizontal="center" vertical="center"/>
      <protection/>
    </xf>
    <xf numFmtId="0" fontId="21" fillId="0" borderId="2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right" vertical="center" wrapText="1"/>
    </xf>
    <xf numFmtId="0" fontId="24" fillId="0" borderId="2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right" vertical="center" wrapText="1"/>
    </xf>
    <xf numFmtId="49" fontId="24" fillId="0" borderId="11" xfId="0" applyNumberFormat="1" applyFont="1" applyBorder="1" applyAlignment="1">
      <alignment horizontal="right" vertical="center" wrapText="1"/>
    </xf>
    <xf numFmtId="0" fontId="24" fillId="0" borderId="28" xfId="0" applyFont="1" applyBorder="1" applyAlignment="1">
      <alignment horizontal="left" vertical="center"/>
    </xf>
    <xf numFmtId="177" fontId="24" fillId="0" borderId="0" xfId="47" applyNumberFormat="1" applyFont="1" applyFill="1" applyAlignment="1">
      <alignment horizontal="left" vertical="center"/>
    </xf>
    <xf numFmtId="177" fontId="35" fillId="0" borderId="0" xfId="0" applyNumberFormat="1" applyFont="1" applyFill="1" applyBorder="1" applyAlignment="1">
      <alignment horizontal="left" vertical="center"/>
    </xf>
    <xf numFmtId="177" fontId="35" fillId="0" borderId="0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183" fontId="24" fillId="0" borderId="0" xfId="0" applyNumberFormat="1" applyFont="1" applyFill="1" applyBorder="1" applyAlignment="1">
      <alignment horizontal="right" vertical="center"/>
    </xf>
    <xf numFmtId="183" fontId="24" fillId="0" borderId="0" xfId="47" applyNumberFormat="1" applyFont="1" applyFill="1" applyBorder="1" applyAlignment="1">
      <alignment horizontal="right" vertical="center"/>
    </xf>
    <xf numFmtId="177" fontId="27" fillId="0" borderId="19" xfId="0" applyNumberFormat="1" applyFont="1" applyFill="1" applyBorder="1" applyAlignment="1">
      <alignment horizontal="center" vertical="center" wrapText="1"/>
    </xf>
    <xf numFmtId="177" fontId="27" fillId="0" borderId="18" xfId="47" applyNumberFormat="1" applyFont="1" applyFill="1" applyBorder="1" applyAlignment="1">
      <alignment horizontal="center" vertical="center" wrapText="1"/>
    </xf>
    <xf numFmtId="177" fontId="27" fillId="0" borderId="20" xfId="47" applyNumberFormat="1" applyFont="1" applyFill="1" applyBorder="1" applyAlignment="1">
      <alignment horizontal="center" vertical="center" wrapText="1"/>
    </xf>
    <xf numFmtId="183" fontId="30" fillId="0" borderId="29" xfId="0" applyNumberFormat="1" applyFont="1" applyFill="1" applyBorder="1" applyAlignment="1">
      <alignment horizontal="right" vertical="center"/>
    </xf>
    <xf numFmtId="183" fontId="30" fillId="0" borderId="0" xfId="0" applyNumberFormat="1" applyFont="1" applyFill="1" applyBorder="1" applyAlignment="1">
      <alignment horizontal="right" vertical="center"/>
    </xf>
    <xf numFmtId="183" fontId="30" fillId="0" borderId="0" xfId="47" applyNumberFormat="1" applyFont="1" applyFill="1" applyBorder="1" applyAlignment="1">
      <alignment horizontal="right" vertical="center"/>
    </xf>
    <xf numFmtId="183" fontId="30" fillId="0" borderId="29" xfId="0" applyNumberFormat="1" applyFont="1" applyFill="1" applyBorder="1" applyAlignment="1">
      <alignment horizontal="right" vertical="center" readingOrder="2"/>
    </xf>
    <xf numFmtId="183" fontId="30" fillId="0" borderId="30" xfId="0" applyNumberFormat="1" applyFont="1" applyFill="1" applyBorder="1" applyAlignment="1">
      <alignment horizontal="right" vertical="center" readingOrder="2"/>
    </xf>
    <xf numFmtId="183" fontId="30" fillId="0" borderId="11" xfId="47" applyNumberFormat="1" applyFont="1" applyFill="1" applyBorder="1" applyAlignment="1">
      <alignment horizontal="right" vertical="center"/>
    </xf>
    <xf numFmtId="183" fontId="30" fillId="0" borderId="11" xfId="0" applyNumberFormat="1" applyFont="1" applyFill="1" applyBorder="1" applyAlignment="1">
      <alignment horizontal="right" vertical="center"/>
    </xf>
    <xf numFmtId="177" fontId="30" fillId="0" borderId="19" xfId="0" applyNumberFormat="1" applyFont="1" applyFill="1" applyBorder="1" applyAlignment="1">
      <alignment horizontal="center" vertical="center" wrapText="1"/>
    </xf>
    <xf numFmtId="177" fontId="30" fillId="0" borderId="18" xfId="47" applyNumberFormat="1" applyFont="1" applyFill="1" applyBorder="1" applyAlignment="1">
      <alignment horizontal="center" vertical="center" wrapText="1"/>
    </xf>
    <xf numFmtId="177" fontId="30" fillId="0" borderId="20" xfId="47" applyNumberFormat="1" applyFont="1" applyFill="1" applyBorder="1" applyAlignment="1">
      <alignment horizontal="center" vertical="center" wrapText="1"/>
    </xf>
    <xf numFmtId="177" fontId="30" fillId="0" borderId="15" xfId="0" applyNumberFormat="1" applyFont="1" applyFill="1" applyBorder="1" applyAlignment="1">
      <alignment horizontal="left" vertical="center"/>
    </xf>
    <xf numFmtId="183" fontId="30" fillId="0" borderId="15" xfId="0" applyNumberFormat="1" applyFont="1" applyFill="1" applyBorder="1" applyAlignment="1">
      <alignment horizontal="left" vertical="center"/>
    </xf>
    <xf numFmtId="177" fontId="30" fillId="0" borderId="23" xfId="0" applyNumberFormat="1" applyFont="1" applyFill="1" applyBorder="1" applyAlignment="1">
      <alignment horizontal="left" vertical="center"/>
    </xf>
    <xf numFmtId="177" fontId="30" fillId="0" borderId="16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177" fontId="30" fillId="0" borderId="0" xfId="0" applyNumberFormat="1" applyFont="1" applyFill="1" applyAlignment="1">
      <alignment vertical="center" wrapText="1"/>
    </xf>
    <xf numFmtId="177" fontId="30" fillId="0" borderId="0" xfId="0" applyNumberFormat="1" applyFont="1" applyFill="1" applyBorder="1" applyAlignment="1">
      <alignment vertical="center"/>
    </xf>
    <xf numFmtId="183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Alignment="1">
      <alignment horizontal="left" vertical="center"/>
    </xf>
    <xf numFmtId="177" fontId="30" fillId="0" borderId="0" xfId="0" applyNumberFormat="1" applyFont="1" applyFill="1" applyAlignment="1">
      <alignment vertical="center"/>
    </xf>
    <xf numFmtId="177" fontId="24" fillId="0" borderId="0" xfId="0" applyNumberFormat="1" applyFont="1" applyFill="1" applyAlignment="1">
      <alignment horizontal="left" vertical="center"/>
    </xf>
    <xf numFmtId="177" fontId="26" fillId="0" borderId="0" xfId="0" applyNumberFormat="1" applyFont="1" applyFill="1" applyBorder="1" applyAlignment="1">
      <alignment horizontal="left" vertical="center"/>
    </xf>
    <xf numFmtId="177" fontId="26" fillId="0" borderId="0" xfId="0" applyNumberFormat="1" applyFont="1" applyFill="1" applyAlignment="1">
      <alignment horizontal="left" vertical="center"/>
    </xf>
    <xf numFmtId="177" fontId="26" fillId="0" borderId="0" xfId="0" applyNumberFormat="1" applyFont="1" applyFill="1" applyAlignment="1">
      <alignment vertical="center"/>
    </xf>
    <xf numFmtId="183" fontId="24" fillId="0" borderId="0" xfId="0" applyNumberFormat="1" applyFont="1" applyFill="1" applyBorder="1" applyAlignment="1">
      <alignment horizontal="left" vertical="center"/>
    </xf>
    <xf numFmtId="184" fontId="24" fillId="0" borderId="0" xfId="0" applyNumberFormat="1" applyFont="1" applyFill="1" applyBorder="1" applyAlignment="1">
      <alignment horizontal="right" vertical="center"/>
    </xf>
    <xf numFmtId="177" fontId="24" fillId="0" borderId="0" xfId="0" applyNumberFormat="1" applyFont="1" applyFill="1" applyBorder="1" applyAlignment="1">
      <alignment horizontal="left" vertical="center"/>
    </xf>
    <xf numFmtId="177" fontId="24" fillId="0" borderId="0" xfId="0" applyNumberFormat="1" applyFont="1" applyFill="1" applyBorder="1" applyAlignment="1">
      <alignment horizontal="right" vertical="center"/>
    </xf>
    <xf numFmtId="177" fontId="24" fillId="0" borderId="0" xfId="0" applyNumberFormat="1" applyFont="1" applyFill="1" applyAlignment="1">
      <alignment vertical="center" wrapText="1"/>
    </xf>
    <xf numFmtId="183" fontId="24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177" fontId="30" fillId="0" borderId="31" xfId="47" applyNumberFormat="1" applyFont="1" applyFill="1" applyBorder="1" applyAlignment="1">
      <alignment horizontal="center" vertical="center" wrapText="1"/>
    </xf>
    <xf numFmtId="177" fontId="30" fillId="0" borderId="20" xfId="0" applyNumberFormat="1" applyFont="1" applyFill="1" applyBorder="1" applyAlignment="1">
      <alignment horizontal="center" vertical="center" wrapText="1"/>
    </xf>
    <xf numFmtId="177" fontId="30" fillId="0" borderId="18" xfId="0" applyNumberFormat="1" applyFont="1" applyFill="1" applyBorder="1" applyAlignment="1">
      <alignment horizontal="center" vertical="center" wrapText="1"/>
    </xf>
    <xf numFmtId="177" fontId="30" fillId="0" borderId="15" xfId="0" applyNumberFormat="1" applyFont="1" applyFill="1" applyBorder="1" applyAlignment="1">
      <alignment vertical="center"/>
    </xf>
    <xf numFmtId="183" fontId="30" fillId="0" borderId="15" xfId="0" applyNumberFormat="1" applyFont="1" applyFill="1" applyBorder="1" applyAlignment="1">
      <alignment vertical="center"/>
    </xf>
    <xf numFmtId="177" fontId="24" fillId="0" borderId="0" xfId="47" applyNumberFormat="1" applyFont="1" applyFill="1" applyBorder="1" applyAlignment="1">
      <alignment horizontal="right" vertical="center"/>
    </xf>
    <xf numFmtId="177" fontId="37" fillId="0" borderId="0" xfId="0" applyNumberFormat="1" applyFont="1" applyFill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177" fontId="27" fillId="0" borderId="0" xfId="0" applyNumberFormat="1" applyFont="1" applyFill="1" applyAlignment="1">
      <alignment vertical="center" wrapText="1"/>
    </xf>
    <xf numFmtId="177" fontId="27" fillId="0" borderId="0" xfId="0" applyNumberFormat="1" applyFont="1" applyFill="1" applyBorder="1" applyAlignment="1">
      <alignment vertical="center" wrapText="1"/>
    </xf>
    <xf numFmtId="177" fontId="27" fillId="0" borderId="0" xfId="0" applyNumberFormat="1" applyFont="1" applyFill="1" applyBorder="1" applyAlignment="1">
      <alignment vertical="center"/>
    </xf>
    <xf numFmtId="183" fontId="27" fillId="0" borderId="0" xfId="0" applyNumberFormat="1" applyFont="1" applyFill="1" applyBorder="1" applyAlignment="1">
      <alignment vertical="center"/>
    </xf>
    <xf numFmtId="177" fontId="27" fillId="0" borderId="0" xfId="0" applyNumberFormat="1" applyFont="1" applyFill="1" applyAlignment="1">
      <alignment vertical="center"/>
    </xf>
    <xf numFmtId="183" fontId="30" fillId="0" borderId="32" xfId="0" applyNumberFormat="1" applyFont="1" applyFill="1" applyBorder="1" applyAlignment="1">
      <alignment horizontal="right" vertical="center"/>
    </xf>
    <xf numFmtId="183" fontId="30" fillId="0" borderId="28" xfId="0" applyNumberFormat="1" applyFont="1" applyFill="1" applyBorder="1" applyAlignment="1">
      <alignment horizontal="right" vertical="center"/>
    </xf>
    <xf numFmtId="183" fontId="30" fillId="0" borderId="28" xfId="47" applyNumberFormat="1" applyFont="1" applyFill="1" applyBorder="1" applyAlignment="1">
      <alignment horizontal="right" vertical="center"/>
    </xf>
    <xf numFmtId="177" fontId="27" fillId="0" borderId="31" xfId="47" applyNumberFormat="1" applyFont="1" applyFill="1" applyBorder="1" applyAlignment="1">
      <alignment horizontal="center" vertical="center" wrapText="1"/>
    </xf>
    <xf numFmtId="177" fontId="27" fillId="0" borderId="20" xfId="0" applyNumberFormat="1" applyFont="1" applyFill="1" applyBorder="1" applyAlignment="1">
      <alignment horizontal="center" vertical="center" wrapText="1"/>
    </xf>
    <xf numFmtId="177" fontId="27" fillId="0" borderId="18" xfId="0" applyNumberFormat="1" applyFont="1" applyFill="1" applyBorder="1" applyAlignment="1">
      <alignment horizontal="center" vertical="center" wrapText="1"/>
    </xf>
    <xf numFmtId="189" fontId="21" fillId="0" borderId="11" xfId="0" applyNumberFormat="1" applyFont="1" applyBorder="1" applyAlignment="1">
      <alignment vertical="center"/>
    </xf>
    <xf numFmtId="39" fontId="2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center" wrapText="1"/>
    </xf>
    <xf numFmtId="39" fontId="26" fillId="0" borderId="0" xfId="0" applyNumberFormat="1" applyFont="1" applyBorder="1" applyAlignment="1">
      <alignment horizontal="right" vertical="center" wrapText="1"/>
    </xf>
    <xf numFmtId="182" fontId="24" fillId="0" borderId="20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/>
    </xf>
    <xf numFmtId="183" fontId="24" fillId="0" borderId="0" xfId="0" applyNumberFormat="1" applyFont="1" applyBorder="1" applyAlignment="1">
      <alignment vertical="center" wrapText="1"/>
    </xf>
    <xf numFmtId="189" fontId="24" fillId="0" borderId="0" xfId="0" applyNumberFormat="1" applyFont="1" applyBorder="1" applyAlignment="1">
      <alignment vertical="center" wrapText="1"/>
    </xf>
    <xf numFmtId="177" fontId="24" fillId="0" borderId="21" xfId="0" applyNumberFormat="1" applyFont="1" applyBorder="1" applyAlignment="1">
      <alignment vertical="center"/>
    </xf>
    <xf numFmtId="183" fontId="24" fillId="0" borderId="0" xfId="0" applyNumberFormat="1" applyFont="1" applyBorder="1" applyAlignment="1">
      <alignment vertical="center"/>
    </xf>
    <xf numFmtId="189" fontId="24" fillId="0" borderId="0" xfId="0" applyNumberFormat="1" applyFont="1" applyBorder="1" applyAlignment="1">
      <alignment vertical="center"/>
    </xf>
    <xf numFmtId="39" fontId="21" fillId="0" borderId="0" xfId="0" applyNumberFormat="1" applyFont="1" applyBorder="1" applyAlignment="1">
      <alignment horizontal="right" vertical="center"/>
    </xf>
    <xf numFmtId="39" fontId="26" fillId="0" borderId="0" xfId="0" applyNumberFormat="1" applyFont="1" applyBorder="1" applyAlignment="1">
      <alignment horizontal="right" vertical="center"/>
    </xf>
    <xf numFmtId="177" fontId="24" fillId="0" borderId="22" xfId="0" applyNumberFormat="1" applyFont="1" applyBorder="1" applyAlignment="1">
      <alignment vertical="center"/>
    </xf>
    <xf numFmtId="183" fontId="24" fillId="0" borderId="11" xfId="0" applyNumberFormat="1" applyFont="1" applyBorder="1" applyAlignment="1">
      <alignment vertical="center"/>
    </xf>
    <xf numFmtId="189" fontId="24" fillId="0" borderId="11" xfId="0" applyNumberFormat="1" applyFont="1" applyBorder="1" applyAlignment="1">
      <alignment vertical="center"/>
    </xf>
    <xf numFmtId="182" fontId="24" fillId="0" borderId="0" xfId="0" applyNumberFormat="1" applyFont="1" applyBorder="1" applyAlignment="1">
      <alignment vertical="center"/>
    </xf>
    <xf numFmtId="37" fontId="24" fillId="0" borderId="0" xfId="0" applyNumberFormat="1" applyFont="1" applyBorder="1" applyAlignment="1">
      <alignment vertical="center"/>
    </xf>
    <xf numFmtId="39" fontId="24" fillId="0" borderId="0" xfId="0" applyNumberFormat="1" applyFont="1" applyBorder="1" applyAlignment="1">
      <alignment vertical="center"/>
    </xf>
    <xf numFmtId="40" fontId="35" fillId="0" borderId="0" xfId="0" applyNumberFormat="1" applyFont="1" applyBorder="1" applyAlignment="1">
      <alignment vertical="center"/>
    </xf>
    <xf numFmtId="38" fontId="24" fillId="0" borderId="24" xfId="0" applyNumberFormat="1" applyFont="1" applyBorder="1" applyAlignment="1">
      <alignment horizontal="center" vertical="center" wrapText="1"/>
    </xf>
    <xf numFmtId="38" fontId="24" fillId="0" borderId="12" xfId="0" applyNumberFormat="1" applyFont="1" applyBorder="1" applyAlignment="1">
      <alignment horizontal="center" vertical="center" wrapText="1"/>
    </xf>
    <xf numFmtId="40" fontId="24" fillId="0" borderId="0" xfId="0" applyNumberFormat="1" applyFont="1" applyBorder="1" applyAlignment="1">
      <alignment vertical="center" wrapText="1"/>
    </xf>
    <xf numFmtId="38" fontId="24" fillId="0" borderId="16" xfId="0" applyNumberFormat="1" applyFont="1" applyBorder="1" applyAlignment="1">
      <alignment horizontal="center" vertical="center" wrapText="1"/>
    </xf>
    <xf numFmtId="181" fontId="24" fillId="0" borderId="16" xfId="0" applyNumberFormat="1" applyFont="1" applyBorder="1" applyAlignment="1">
      <alignment horizontal="center" vertical="center" wrapText="1"/>
    </xf>
    <xf numFmtId="181" fontId="24" fillId="0" borderId="11" xfId="0" applyNumberFormat="1" applyFont="1" applyBorder="1" applyAlignment="1">
      <alignment horizontal="center" vertical="center" wrapText="1"/>
    </xf>
    <xf numFmtId="40" fontId="24" fillId="0" borderId="0" xfId="0" applyNumberFormat="1" applyFont="1" applyBorder="1" applyAlignment="1">
      <alignment vertical="center"/>
    </xf>
    <xf numFmtId="189" fontId="24" fillId="0" borderId="0" xfId="0" applyNumberFormat="1" applyFont="1" applyFill="1" applyBorder="1" applyAlignment="1">
      <alignment vertical="center"/>
    </xf>
    <xf numFmtId="40" fontId="24" fillId="0" borderId="0" xfId="0" applyNumberFormat="1" applyFont="1" applyFill="1" applyBorder="1" applyAlignment="1">
      <alignment vertical="center"/>
    </xf>
    <xf numFmtId="189" fontId="24" fillId="0" borderId="0" xfId="41" applyNumberFormat="1" applyFont="1" applyBorder="1" applyAlignment="1">
      <alignment vertical="center"/>
      <protection/>
    </xf>
    <xf numFmtId="40" fontId="24" fillId="0" borderId="0" xfId="0" applyNumberFormat="1" applyFont="1" applyBorder="1" applyAlignment="1">
      <alignment horizontal="center" vertical="center"/>
    </xf>
    <xf numFmtId="183" fontId="24" fillId="0" borderId="22" xfId="0" applyNumberFormat="1" applyFont="1" applyFill="1" applyBorder="1" applyAlignment="1">
      <alignment horizontal="left" vertical="center"/>
    </xf>
    <xf numFmtId="185" fontId="24" fillId="0" borderId="11" xfId="41" applyNumberFormat="1" applyFont="1" applyBorder="1" applyAlignment="1">
      <alignment horizontal="right" vertical="center"/>
      <protection/>
    </xf>
    <xf numFmtId="183" fontId="24" fillId="0" borderId="11" xfId="0" applyNumberFormat="1" applyFont="1" applyBorder="1" applyAlignment="1">
      <alignment horizontal="right" vertical="center"/>
    </xf>
    <xf numFmtId="38" fontId="24" fillId="0" borderId="0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40" fontId="35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182" fontId="24" fillId="0" borderId="25" xfId="0" applyNumberFormat="1" applyFont="1" applyBorder="1" applyAlignment="1">
      <alignment horizontal="center" vertical="center" wrapText="1"/>
    </xf>
    <xf numFmtId="0" fontId="24" fillId="0" borderId="30" xfId="0" applyNumberFormat="1" applyFont="1" applyBorder="1" applyAlignment="1">
      <alignment horizontal="center" vertical="center" wrapText="1"/>
    </xf>
    <xf numFmtId="182" fontId="24" fillId="0" borderId="17" xfId="0" applyNumberFormat="1" applyFont="1" applyBorder="1" applyAlignment="1">
      <alignment horizontal="center" vertical="center" wrapText="1"/>
    </xf>
    <xf numFmtId="182" fontId="24" fillId="0" borderId="16" xfId="0" applyNumberFormat="1" applyFont="1" applyBorder="1" applyAlignment="1">
      <alignment horizontal="center" vertical="center" wrapText="1"/>
    </xf>
    <xf numFmtId="182" fontId="24" fillId="0" borderId="30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83" fontId="24" fillId="0" borderId="0" xfId="0" applyNumberFormat="1" applyFont="1" applyAlignment="1">
      <alignment vertical="center"/>
    </xf>
    <xf numFmtId="183" fontId="24" fillId="0" borderId="0" xfId="0" applyNumberFormat="1" applyFont="1" applyAlignment="1">
      <alignment horizontal="right" vertical="center"/>
    </xf>
    <xf numFmtId="189" fontId="24" fillId="0" borderId="0" xfId="0" applyNumberFormat="1" applyFont="1" applyAlignment="1">
      <alignment vertical="center"/>
    </xf>
    <xf numFmtId="183" fontId="24" fillId="0" borderId="0" xfId="0" applyNumberFormat="1" applyFont="1" applyBorder="1" applyAlignment="1">
      <alignment horizontal="right" vertical="center"/>
    </xf>
    <xf numFmtId="177" fontId="24" fillId="0" borderId="21" xfId="0" applyNumberFormat="1" applyFont="1" applyFill="1" applyBorder="1" applyAlignment="1">
      <alignment vertical="center"/>
    </xf>
    <xf numFmtId="189" fontId="24" fillId="0" borderId="0" xfId="0" applyNumberFormat="1" applyFont="1" applyFill="1" applyAlignment="1">
      <alignment vertical="center"/>
    </xf>
    <xf numFmtId="189" fontId="24" fillId="0" borderId="0" xfId="0" applyNumberFormat="1" applyFont="1" applyFill="1" applyBorder="1" applyAlignment="1">
      <alignment horizontal="right" vertical="center"/>
    </xf>
    <xf numFmtId="183" fontId="24" fillId="0" borderId="21" xfId="0" applyNumberFormat="1" applyFont="1" applyFill="1" applyBorder="1" applyAlignment="1">
      <alignment vertical="center"/>
    </xf>
    <xf numFmtId="183" fontId="24" fillId="0" borderId="21" xfId="0" applyNumberFormat="1" applyFont="1" applyFill="1" applyBorder="1" applyAlignment="1">
      <alignment horizontal="left" vertical="center"/>
    </xf>
    <xf numFmtId="189" fontId="24" fillId="0" borderId="0" xfId="0" applyNumberFormat="1" applyFont="1" applyFill="1" applyAlignment="1">
      <alignment horizontal="right" vertical="center"/>
    </xf>
    <xf numFmtId="0" fontId="24" fillId="0" borderId="11" xfId="0" applyFont="1" applyBorder="1" applyAlignment="1">
      <alignment horizontal="left" vertical="center"/>
    </xf>
    <xf numFmtId="182" fontId="24" fillId="0" borderId="11" xfId="0" applyNumberFormat="1" applyFont="1" applyBorder="1" applyAlignment="1">
      <alignment horizontal="centerContinuous" vertical="center"/>
    </xf>
    <xf numFmtId="182" fontId="24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182" fontId="38" fillId="0" borderId="11" xfId="0" applyNumberFormat="1" applyFont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186" fontId="26" fillId="0" borderId="0" xfId="0" applyNumberFormat="1" applyFont="1" applyAlignment="1">
      <alignment vertical="center"/>
    </xf>
    <xf numFmtId="182" fontId="30" fillId="0" borderId="16" xfId="0" applyNumberFormat="1" applyFont="1" applyFill="1" applyBorder="1" applyAlignment="1">
      <alignment horizontal="center" vertical="center" wrapText="1"/>
    </xf>
    <xf numFmtId="182" fontId="35" fillId="0" borderId="11" xfId="0" applyNumberFormat="1" applyFont="1" applyBorder="1" applyAlignment="1" quotePrefix="1">
      <alignment horizontal="right" vertical="center"/>
    </xf>
    <xf numFmtId="182" fontId="35" fillId="0" borderId="11" xfId="0" applyNumberFormat="1" applyFont="1" applyBorder="1" applyAlignment="1">
      <alignment vertical="center"/>
    </xf>
    <xf numFmtId="182" fontId="35" fillId="0" borderId="11" xfId="0" applyNumberFormat="1" applyFont="1" applyBorder="1" applyAlignment="1">
      <alignment horizontal="right" vertical="center"/>
    </xf>
    <xf numFmtId="182" fontId="24" fillId="0" borderId="18" xfId="0" applyNumberFormat="1" applyFont="1" applyBorder="1" applyAlignment="1">
      <alignment horizontal="center" vertical="center" wrapText="1"/>
    </xf>
    <xf numFmtId="182" fontId="24" fillId="0" borderId="31" xfId="0" applyNumberFormat="1" applyFont="1" applyBorder="1" applyAlignment="1">
      <alignment horizontal="center" vertical="center" wrapText="1"/>
    </xf>
    <xf numFmtId="183" fontId="24" fillId="0" borderId="0" xfId="0" applyNumberFormat="1" applyFont="1" applyBorder="1" applyAlignment="1" applyProtection="1">
      <alignment vertical="center"/>
      <protection/>
    </xf>
    <xf numFmtId="0" fontId="24" fillId="0" borderId="21" xfId="0" applyFont="1" applyBorder="1" applyAlignment="1">
      <alignment vertical="center" wrapText="1"/>
    </xf>
    <xf numFmtId="0" fontId="24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0" xfId="0" applyNumberFormat="1" applyFont="1" applyBorder="1" applyAlignment="1">
      <alignment vertical="center" wrapText="1"/>
    </xf>
    <xf numFmtId="0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4" fillId="20" borderId="0" xfId="37" applyFont="1" applyFill="1" applyAlignment="1">
      <alignment horizontal="left" vertical="center"/>
      <protection/>
    </xf>
    <xf numFmtId="0" fontId="24" fillId="0" borderId="0" xfId="40" applyFont="1" applyAlignment="1">
      <alignment vertical="center"/>
      <protection/>
    </xf>
    <xf numFmtId="0" fontId="24" fillId="0" borderId="22" xfId="42" applyFont="1" applyBorder="1" applyAlignment="1">
      <alignment horizontal="center" vertical="center"/>
      <protection/>
    </xf>
    <xf numFmtId="0" fontId="24" fillId="0" borderId="21" xfId="42" applyFont="1" applyBorder="1" applyAlignment="1">
      <alignment vertical="center"/>
      <protection/>
    </xf>
    <xf numFmtId="183" fontId="24" fillId="0" borderId="0" xfId="42" applyNumberFormat="1" applyFont="1" applyBorder="1" applyAlignment="1" quotePrefix="1">
      <alignment horizontal="center" vertical="center" wrapText="1"/>
      <protection/>
    </xf>
    <xf numFmtId="183" fontId="24" fillId="0" borderId="0" xfId="42" applyNumberFormat="1" applyFont="1" applyBorder="1" applyAlignment="1">
      <alignment horizontal="right" vertical="center" wrapText="1"/>
      <protection/>
    </xf>
    <xf numFmtId="189" fontId="24" fillId="0" borderId="0" xfId="46" applyNumberFormat="1" applyFont="1" applyBorder="1" applyAlignment="1">
      <alignment horizontal="right" vertical="center" wrapText="1"/>
    </xf>
    <xf numFmtId="0" fontId="24" fillId="0" borderId="21" xfId="42" applyFont="1" applyBorder="1" applyAlignment="1">
      <alignment vertical="center" wrapText="1"/>
      <protection/>
    </xf>
    <xf numFmtId="0" fontId="24" fillId="0" borderId="11" xfId="42" applyFont="1" applyBorder="1" applyAlignment="1" quotePrefix="1">
      <alignment horizontal="center" vertical="center" wrapText="1"/>
      <protection/>
    </xf>
    <xf numFmtId="0" fontId="24" fillId="0" borderId="11" xfId="42" applyFont="1" applyBorder="1" applyAlignment="1">
      <alignment horizontal="center" vertical="center" wrapText="1"/>
      <protection/>
    </xf>
    <xf numFmtId="189" fontId="24" fillId="0" borderId="11" xfId="46" applyNumberFormat="1" applyFont="1" applyBorder="1" applyAlignment="1">
      <alignment horizontal="center" vertical="center" wrapText="1"/>
    </xf>
    <xf numFmtId="0" fontId="24" fillId="20" borderId="0" xfId="37" applyFont="1" applyFill="1" applyBorder="1" applyAlignment="1">
      <alignment horizontal="left" vertical="center"/>
      <protection/>
    </xf>
    <xf numFmtId="0" fontId="25" fillId="0" borderId="0" xfId="40" applyFont="1" applyAlignment="1">
      <alignment vertical="center"/>
      <protection/>
    </xf>
    <xf numFmtId="0" fontId="31" fillId="0" borderId="0" xfId="40" applyFont="1" applyAlignment="1">
      <alignment vertical="center"/>
      <protection/>
    </xf>
    <xf numFmtId="0" fontId="21" fillId="0" borderId="30" xfId="0" applyFont="1" applyBorder="1" applyAlignment="1">
      <alignment vertical="center"/>
    </xf>
    <xf numFmtId="189" fontId="24" fillId="0" borderId="0" xfId="0" applyNumberFormat="1" applyFont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25" fillId="0" borderId="0" xfId="47" applyNumberFormat="1" applyFont="1" applyFill="1" applyBorder="1" applyAlignment="1">
      <alignment horizontal="center" vertical="center"/>
    </xf>
    <xf numFmtId="177" fontId="25" fillId="0" borderId="0" xfId="47" applyNumberFormat="1" applyFont="1" applyFill="1" applyBorder="1" applyAlignment="1" quotePrefix="1">
      <alignment horizontal="center" vertical="center"/>
    </xf>
    <xf numFmtId="0" fontId="25" fillId="0" borderId="0" xfId="0" applyFont="1" applyAlignment="1">
      <alignment horizontal="center" vertical="center"/>
    </xf>
    <xf numFmtId="177" fontId="30" fillId="0" borderId="33" xfId="0" applyNumberFormat="1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177" fontId="30" fillId="0" borderId="12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77" fontId="30" fillId="0" borderId="37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177" fontId="30" fillId="0" borderId="38" xfId="0" applyNumberFormat="1" applyFont="1" applyFill="1" applyBorder="1" applyAlignment="1">
      <alignment horizontal="center" vertical="center" wrapText="1"/>
    </xf>
    <xf numFmtId="177" fontId="30" fillId="0" borderId="36" xfId="0" applyNumberFormat="1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vertical="center" wrapText="1"/>
    </xf>
    <xf numFmtId="177" fontId="30" fillId="0" borderId="36" xfId="47" applyNumberFormat="1" applyFont="1" applyFill="1" applyBorder="1" applyAlignment="1">
      <alignment horizontal="center" vertical="center" wrapText="1"/>
    </xf>
    <xf numFmtId="183" fontId="30" fillId="0" borderId="21" xfId="0" applyNumberFormat="1" applyFont="1" applyFill="1" applyBorder="1" applyAlignment="1">
      <alignment horizontal="center" vertical="center" wrapText="1"/>
    </xf>
    <xf numFmtId="183" fontId="30" fillId="0" borderId="21" xfId="0" applyNumberFormat="1" applyFont="1" applyFill="1" applyBorder="1" applyAlignment="1">
      <alignment horizontal="center" vertical="center"/>
    </xf>
    <xf numFmtId="183" fontId="30" fillId="0" borderId="22" xfId="0" applyNumberFormat="1" applyFont="1" applyFill="1" applyBorder="1" applyAlignment="1">
      <alignment horizontal="center" vertical="center"/>
    </xf>
    <xf numFmtId="177" fontId="30" fillId="0" borderId="21" xfId="0" applyNumberFormat="1" applyFont="1" applyFill="1" applyBorder="1" applyAlignment="1">
      <alignment horizontal="center" vertical="center"/>
    </xf>
    <xf numFmtId="177" fontId="30" fillId="0" borderId="21" xfId="0" applyNumberFormat="1" applyFont="1" applyFill="1" applyBorder="1" applyAlignment="1">
      <alignment horizontal="center" vertical="center" wrapText="1"/>
    </xf>
    <xf numFmtId="177" fontId="30" fillId="0" borderId="21" xfId="0" applyNumberFormat="1" applyFont="1" applyBorder="1" applyAlignment="1">
      <alignment horizontal="center" vertical="center" wrapText="1"/>
    </xf>
    <xf numFmtId="177" fontId="30" fillId="0" borderId="21" xfId="0" applyNumberFormat="1" applyFont="1" applyBorder="1" applyAlignment="1">
      <alignment horizontal="center" vertical="center"/>
    </xf>
    <xf numFmtId="177" fontId="25" fillId="0" borderId="0" xfId="47" applyNumberFormat="1" applyFont="1" applyFill="1" applyBorder="1" applyAlignment="1">
      <alignment horizontal="center" vertical="center" wrapText="1"/>
    </xf>
    <xf numFmtId="177" fontId="25" fillId="0" borderId="0" xfId="47" applyNumberFormat="1" applyFont="1" applyFill="1" applyBorder="1" applyAlignment="1" quotePrefix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177" fontId="30" fillId="0" borderId="32" xfId="0" applyNumberFormat="1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vertical="center" wrapText="1"/>
    </xf>
    <xf numFmtId="177" fontId="27" fillId="0" borderId="33" xfId="0" applyNumberFormat="1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177" fontId="27" fillId="0" borderId="12" xfId="0" applyNumberFormat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77" fontId="27" fillId="0" borderId="37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77" fontId="27" fillId="0" borderId="38" xfId="0" applyNumberFormat="1" applyFont="1" applyFill="1" applyBorder="1" applyAlignment="1">
      <alignment horizontal="center" vertical="center" wrapText="1"/>
    </xf>
    <xf numFmtId="177" fontId="27" fillId="0" borderId="36" xfId="0" applyNumberFormat="1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vertical="center" wrapText="1"/>
    </xf>
    <xf numFmtId="177" fontId="27" fillId="0" borderId="36" xfId="47" applyNumberFormat="1" applyFont="1" applyFill="1" applyBorder="1" applyAlignment="1">
      <alignment horizontal="center" vertical="center" wrapText="1"/>
    </xf>
    <xf numFmtId="0" fontId="27" fillId="0" borderId="0" xfId="38" applyFont="1" applyBorder="1" applyAlignment="1">
      <alignment horizontal="center" vertical="center" wrapText="1"/>
      <protection/>
    </xf>
    <xf numFmtId="0" fontId="27" fillId="0" borderId="0" xfId="38" applyFont="1" applyFill="1" applyBorder="1" applyAlignment="1">
      <alignment horizontal="center" vertical="center" wrapText="1"/>
      <protection/>
    </xf>
    <xf numFmtId="0" fontId="27" fillId="0" borderId="11" xfId="38" applyFont="1" applyFill="1" applyBorder="1" applyAlignment="1">
      <alignment horizontal="center" vertical="center" wrapText="1"/>
      <protection/>
    </xf>
    <xf numFmtId="0" fontId="27" fillId="0" borderId="36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177" fontId="27" fillId="0" borderId="32" xfId="0" applyNumberFormat="1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39" fontId="24" fillId="0" borderId="33" xfId="0" applyNumberFormat="1" applyFont="1" applyBorder="1" applyAlignment="1">
      <alignment horizontal="center" vertical="center" wrapText="1"/>
    </xf>
    <xf numFmtId="182" fontId="24" fillId="0" borderId="36" xfId="0" applyNumberFormat="1" applyFont="1" applyBorder="1" applyAlignment="1">
      <alignment horizontal="center" vertical="center" wrapText="1"/>
    </xf>
    <xf numFmtId="182" fontId="24" fillId="0" borderId="36" xfId="0" applyNumberFormat="1" applyFont="1" applyBorder="1" applyAlignment="1">
      <alignment horizontal="center" vertical="center"/>
    </xf>
    <xf numFmtId="182" fontId="24" fillId="0" borderId="39" xfId="0" applyNumberFormat="1" applyFont="1" applyBorder="1" applyAlignment="1">
      <alignment horizontal="center" vertical="center"/>
    </xf>
    <xf numFmtId="37" fontId="24" fillId="0" borderId="32" xfId="0" applyNumberFormat="1" applyFont="1" applyBorder="1" applyAlignment="1" quotePrefix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40" fontId="25" fillId="0" borderId="0" xfId="0" applyNumberFormat="1" applyFont="1" applyBorder="1" applyAlignment="1">
      <alignment horizontal="center" vertical="center" wrapText="1"/>
    </xf>
    <xf numFmtId="40" fontId="24" fillId="0" borderId="33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181" fontId="24" fillId="0" borderId="38" xfId="0" applyNumberFormat="1" applyFont="1" applyBorder="1" applyAlignment="1">
      <alignment horizontal="center" vertical="center" wrapText="1"/>
    </xf>
    <xf numFmtId="181" fontId="24" fillId="0" borderId="36" xfId="0" applyNumberFormat="1" applyFont="1" applyBorder="1" applyAlignment="1">
      <alignment horizontal="center" vertical="center" wrapText="1"/>
    </xf>
    <xf numFmtId="182" fontId="25" fillId="0" borderId="0" xfId="0" applyNumberFormat="1" applyFont="1" applyBorder="1" applyAlignment="1">
      <alignment horizontal="center" vertical="center" wrapText="1"/>
    </xf>
    <xf numFmtId="177" fontId="24" fillId="0" borderId="11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182" fontId="24" fillId="0" borderId="33" xfId="0" applyNumberFormat="1" applyFont="1" applyBorder="1" applyAlignment="1">
      <alignment horizontal="center" vertical="center" wrapText="1"/>
    </xf>
    <xf numFmtId="182" fontId="24" fillId="0" borderId="22" xfId="0" applyNumberFormat="1" applyFont="1" applyBorder="1" applyAlignment="1" quotePrefix="1">
      <alignment horizontal="center" vertical="center" wrapText="1"/>
    </xf>
    <xf numFmtId="0" fontId="24" fillId="0" borderId="38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182" fontId="25" fillId="0" borderId="0" xfId="0" applyNumberFormat="1" applyFont="1" applyBorder="1" applyAlignment="1">
      <alignment horizontal="center" vertical="center"/>
    </xf>
    <xf numFmtId="182" fontId="24" fillId="0" borderId="40" xfId="0" applyNumberFormat="1" applyFont="1" applyBorder="1" applyAlignment="1">
      <alignment horizontal="center" vertical="center" wrapText="1"/>
    </xf>
    <xf numFmtId="182" fontId="25" fillId="0" borderId="0" xfId="0" applyNumberFormat="1" applyFont="1" applyBorder="1" applyAlignment="1" quotePrefix="1">
      <alignment horizontal="center" vertical="center" wrapText="1"/>
    </xf>
    <xf numFmtId="182" fontId="25" fillId="0" borderId="0" xfId="0" applyNumberFormat="1" applyFont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182" fontId="24" fillId="0" borderId="24" xfId="0" applyNumberFormat="1" applyFont="1" applyBorder="1" applyAlignment="1" applyProtection="1">
      <alignment horizontal="center" vertical="center" wrapText="1"/>
      <protection/>
    </xf>
    <xf numFmtId="182" fontId="24" fillId="0" borderId="25" xfId="0" applyNumberFormat="1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>
      <alignment horizontal="center" vertical="center" wrapText="1"/>
    </xf>
    <xf numFmtId="182" fontId="24" fillId="0" borderId="41" xfId="0" applyNumberFormat="1" applyFont="1" applyBorder="1" applyAlignment="1">
      <alignment horizontal="center" vertical="center" wrapText="1"/>
    </xf>
    <xf numFmtId="0" fontId="24" fillId="0" borderId="42" xfId="46" applyNumberFormat="1" applyFont="1" applyBorder="1" applyAlignment="1">
      <alignment horizontal="center" vertical="center" wrapText="1"/>
    </xf>
    <xf numFmtId="0" fontId="24" fillId="0" borderId="30" xfId="46" applyNumberFormat="1" applyFont="1" applyBorder="1" applyAlignment="1">
      <alignment horizontal="center" vertical="center" wrapText="1"/>
    </xf>
    <xf numFmtId="0" fontId="24" fillId="0" borderId="43" xfId="42" applyFont="1" applyBorder="1" applyAlignment="1">
      <alignment horizontal="center" vertical="center" wrapText="1"/>
      <protection/>
    </xf>
    <xf numFmtId="0" fontId="24" fillId="0" borderId="17" xfId="42" applyFont="1" applyBorder="1" applyAlignment="1">
      <alignment horizontal="center" vertical="center" wrapText="1"/>
      <protection/>
    </xf>
    <xf numFmtId="0" fontId="24" fillId="0" borderId="43" xfId="46" applyNumberFormat="1" applyFont="1" applyBorder="1" applyAlignment="1">
      <alignment horizontal="center" vertical="center" wrapText="1"/>
    </xf>
    <xf numFmtId="0" fontId="24" fillId="0" borderId="17" xfId="46" applyNumberFormat="1" applyFont="1" applyBorder="1" applyAlignment="1">
      <alignment horizontal="center" vertical="center" wrapText="1"/>
    </xf>
    <xf numFmtId="0" fontId="24" fillId="0" borderId="12" xfId="42" applyFont="1" applyBorder="1" applyAlignment="1">
      <alignment horizontal="center" vertical="center" wrapText="1"/>
      <protection/>
    </xf>
    <xf numFmtId="0" fontId="24" fillId="0" borderId="15" xfId="42" applyFont="1" applyBorder="1" applyAlignment="1">
      <alignment horizontal="center" vertical="center" wrapText="1"/>
      <protection/>
    </xf>
    <xf numFmtId="0" fontId="24" fillId="0" borderId="16" xfId="42" applyFont="1" applyBorder="1" applyAlignment="1">
      <alignment horizontal="center" vertical="center" wrapText="1"/>
      <protection/>
    </xf>
    <xf numFmtId="0" fontId="24" fillId="0" borderId="44" xfId="42" applyFont="1" applyBorder="1" applyAlignment="1">
      <alignment horizontal="center" vertical="center" wrapText="1"/>
      <protection/>
    </xf>
    <xf numFmtId="49" fontId="24" fillId="0" borderId="43" xfId="46" applyNumberFormat="1" applyFont="1" applyBorder="1" applyAlignment="1">
      <alignment horizontal="center" vertical="center" wrapText="1"/>
    </xf>
    <xf numFmtId="49" fontId="24" fillId="0" borderId="17" xfId="46" applyNumberFormat="1" applyFont="1" applyBorder="1" applyAlignment="1">
      <alignment horizontal="center" vertical="center" wrapText="1"/>
    </xf>
    <xf numFmtId="0" fontId="24" fillId="0" borderId="38" xfId="42" applyFont="1" applyBorder="1" applyAlignment="1">
      <alignment horizontal="center" vertical="center" wrapText="1"/>
      <protection/>
    </xf>
    <xf numFmtId="0" fontId="24" fillId="0" borderId="36" xfId="42" applyFont="1" applyBorder="1" applyAlignment="1">
      <alignment horizontal="center" vertical="center"/>
      <protection/>
    </xf>
    <xf numFmtId="0" fontId="24" fillId="0" borderId="36" xfId="42" applyFont="1" applyBorder="1" applyAlignment="1">
      <alignment horizontal="center" vertical="center" wrapText="1"/>
      <protection/>
    </xf>
    <xf numFmtId="0" fontId="24" fillId="0" borderId="39" xfId="42" applyFont="1" applyBorder="1" applyAlignment="1">
      <alignment horizontal="center" vertical="center"/>
      <protection/>
    </xf>
    <xf numFmtId="0" fontId="25" fillId="0" borderId="0" xfId="42" applyFont="1" applyAlignment="1">
      <alignment horizontal="center" vertical="center" wrapText="1"/>
      <protection/>
    </xf>
    <xf numFmtId="0" fontId="24" fillId="0" borderId="33" xfId="42" applyFont="1" applyBorder="1" applyAlignment="1">
      <alignment horizontal="center" vertical="center" wrapText="1"/>
      <protection/>
    </xf>
    <xf numFmtId="0" fontId="24" fillId="0" borderId="21" xfId="42" applyFont="1" applyBorder="1" applyAlignment="1">
      <alignment horizontal="center" vertical="center"/>
      <protection/>
    </xf>
    <xf numFmtId="0" fontId="24" fillId="0" borderId="22" xfId="42" applyFont="1" applyBorder="1" applyAlignment="1">
      <alignment horizontal="center" vertical="center"/>
      <protection/>
    </xf>
    <xf numFmtId="0" fontId="24" fillId="0" borderId="24" xfId="42" applyFont="1" applyBorder="1" applyAlignment="1">
      <alignment horizontal="center" vertical="center" wrapText="1"/>
      <protection/>
    </xf>
    <xf numFmtId="0" fontId="24" fillId="0" borderId="23" xfId="42" applyFont="1" applyBorder="1" applyAlignment="1" quotePrefix="1">
      <alignment horizontal="center" vertical="center" wrapText="1"/>
      <protection/>
    </xf>
    <xf numFmtId="0" fontId="24" fillId="0" borderId="25" xfId="42" applyFont="1" applyBorder="1" applyAlignment="1" quotePrefix="1">
      <alignment horizontal="center" vertical="center" wrapText="1"/>
      <protection/>
    </xf>
    <xf numFmtId="0" fontId="24" fillId="0" borderId="37" xfId="42" applyFont="1" applyBorder="1" applyAlignment="1">
      <alignment horizontal="center" vertical="center" wrapText="1"/>
      <protection/>
    </xf>
    <xf numFmtId="0" fontId="24" fillId="0" borderId="26" xfId="42" applyFont="1" applyBorder="1" applyAlignment="1">
      <alignment horizontal="center" vertical="center" wrapText="1"/>
      <protection/>
    </xf>
    <xf numFmtId="0" fontId="31" fillId="0" borderId="0" xfId="42" applyFont="1" applyBorder="1" applyAlignment="1">
      <alignment horizontal="center" vertical="center"/>
      <protection/>
    </xf>
    <xf numFmtId="0" fontId="31" fillId="0" borderId="0" xfId="42" applyFont="1" applyBorder="1" applyAlignment="1">
      <alignment horizontal="center" vertical="center" wrapText="1"/>
      <protection/>
    </xf>
    <xf numFmtId="0" fontId="21" fillId="0" borderId="21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82" fontId="24" fillId="0" borderId="11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 vertical="center" wrapText="1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一般_1-4" xfId="41"/>
    <cellStyle name="一般_Sheet1" xfId="42"/>
    <cellStyle name="Comma" xfId="43"/>
    <cellStyle name="千分位 2" xfId="44"/>
    <cellStyle name="千分位 3" xfId="45"/>
    <cellStyle name="千分位 4" xfId="46"/>
    <cellStyle name="Comma [0]" xfId="47"/>
    <cellStyle name="千分位[0] 2" xfId="48"/>
    <cellStyle name="Followed Hyperlink" xfId="49"/>
    <cellStyle name="中等" xfId="50"/>
    <cellStyle name="合計" xfId="51"/>
    <cellStyle name="好" xfId="52"/>
    <cellStyle name="Percent" xfId="53"/>
    <cellStyle name="百分比 2" xfId="54"/>
    <cellStyle name="計算方式" xfId="55"/>
    <cellStyle name="Currency" xfId="56"/>
    <cellStyle name="Currency [0]" xfId="57"/>
    <cellStyle name="貨幣[0]_Apply" xfId="58"/>
    <cellStyle name="連結的儲存格" xfId="59"/>
    <cellStyle name="備註" xfId="60"/>
    <cellStyle name="Hyperlink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76200</xdr:rowOff>
    </xdr:from>
    <xdr:to>
      <xdr:col>1</xdr:col>
      <xdr:colOff>104775</xdr:colOff>
      <xdr:row>8</xdr:row>
      <xdr:rowOff>85725</xdr:rowOff>
    </xdr:to>
    <xdr:sp>
      <xdr:nvSpPr>
        <xdr:cNvPr id="1" name="AutoShape 29"/>
        <xdr:cNvSpPr>
          <a:spLocks/>
        </xdr:cNvSpPr>
      </xdr:nvSpPr>
      <xdr:spPr>
        <a:xfrm>
          <a:off x="1143000" y="1752600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76200</xdr:rowOff>
    </xdr:from>
    <xdr:to>
      <xdr:col>1</xdr:col>
      <xdr:colOff>104775</xdr:colOff>
      <xdr:row>12</xdr:row>
      <xdr:rowOff>85725</xdr:rowOff>
    </xdr:to>
    <xdr:sp>
      <xdr:nvSpPr>
        <xdr:cNvPr id="2" name="AutoShape 29"/>
        <xdr:cNvSpPr>
          <a:spLocks/>
        </xdr:cNvSpPr>
      </xdr:nvSpPr>
      <xdr:spPr>
        <a:xfrm>
          <a:off x="1143000" y="2438400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85725</xdr:rowOff>
    </xdr:from>
    <xdr:to>
      <xdr:col>1</xdr:col>
      <xdr:colOff>104775</xdr:colOff>
      <xdr:row>16</xdr:row>
      <xdr:rowOff>95250</xdr:rowOff>
    </xdr:to>
    <xdr:sp>
      <xdr:nvSpPr>
        <xdr:cNvPr id="3" name="AutoShape 29"/>
        <xdr:cNvSpPr>
          <a:spLocks/>
        </xdr:cNvSpPr>
      </xdr:nvSpPr>
      <xdr:spPr>
        <a:xfrm>
          <a:off x="1143000" y="3133725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76200</xdr:rowOff>
    </xdr:from>
    <xdr:to>
      <xdr:col>1</xdr:col>
      <xdr:colOff>104775</xdr:colOff>
      <xdr:row>20</xdr:row>
      <xdr:rowOff>85725</xdr:rowOff>
    </xdr:to>
    <xdr:sp>
      <xdr:nvSpPr>
        <xdr:cNvPr id="4" name="AutoShape 29"/>
        <xdr:cNvSpPr>
          <a:spLocks/>
        </xdr:cNvSpPr>
      </xdr:nvSpPr>
      <xdr:spPr>
        <a:xfrm>
          <a:off x="1143000" y="3810000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76200</xdr:rowOff>
    </xdr:from>
    <xdr:to>
      <xdr:col>1</xdr:col>
      <xdr:colOff>104775</xdr:colOff>
      <xdr:row>24</xdr:row>
      <xdr:rowOff>85725</xdr:rowOff>
    </xdr:to>
    <xdr:sp>
      <xdr:nvSpPr>
        <xdr:cNvPr id="5" name="AutoShape 29"/>
        <xdr:cNvSpPr>
          <a:spLocks/>
        </xdr:cNvSpPr>
      </xdr:nvSpPr>
      <xdr:spPr>
        <a:xfrm>
          <a:off x="1143000" y="4495800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76200</xdr:rowOff>
    </xdr:from>
    <xdr:to>
      <xdr:col>1</xdr:col>
      <xdr:colOff>104775</xdr:colOff>
      <xdr:row>28</xdr:row>
      <xdr:rowOff>85725</xdr:rowOff>
    </xdr:to>
    <xdr:sp>
      <xdr:nvSpPr>
        <xdr:cNvPr id="6" name="AutoShape 29"/>
        <xdr:cNvSpPr>
          <a:spLocks/>
        </xdr:cNvSpPr>
      </xdr:nvSpPr>
      <xdr:spPr>
        <a:xfrm>
          <a:off x="1143000" y="5181600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76200</xdr:rowOff>
    </xdr:from>
    <xdr:to>
      <xdr:col>1</xdr:col>
      <xdr:colOff>104775</xdr:colOff>
      <xdr:row>32</xdr:row>
      <xdr:rowOff>85725</xdr:rowOff>
    </xdr:to>
    <xdr:sp>
      <xdr:nvSpPr>
        <xdr:cNvPr id="7" name="AutoShape 29"/>
        <xdr:cNvSpPr>
          <a:spLocks/>
        </xdr:cNvSpPr>
      </xdr:nvSpPr>
      <xdr:spPr>
        <a:xfrm>
          <a:off x="1143000" y="5867400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76200</xdr:rowOff>
    </xdr:from>
    <xdr:to>
      <xdr:col>1</xdr:col>
      <xdr:colOff>104775</xdr:colOff>
      <xdr:row>36</xdr:row>
      <xdr:rowOff>85725</xdr:rowOff>
    </xdr:to>
    <xdr:sp>
      <xdr:nvSpPr>
        <xdr:cNvPr id="8" name="AutoShape 29"/>
        <xdr:cNvSpPr>
          <a:spLocks/>
        </xdr:cNvSpPr>
      </xdr:nvSpPr>
      <xdr:spPr>
        <a:xfrm>
          <a:off x="1143000" y="6553200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37</xdr:row>
      <xdr:rowOff>85725</xdr:rowOff>
    </xdr:from>
    <xdr:to>
      <xdr:col>1</xdr:col>
      <xdr:colOff>104775</xdr:colOff>
      <xdr:row>40</xdr:row>
      <xdr:rowOff>95250</xdr:rowOff>
    </xdr:to>
    <xdr:sp>
      <xdr:nvSpPr>
        <xdr:cNvPr id="9" name="AutoShape 29"/>
        <xdr:cNvSpPr>
          <a:spLocks/>
        </xdr:cNvSpPr>
      </xdr:nvSpPr>
      <xdr:spPr>
        <a:xfrm>
          <a:off x="1143000" y="7248525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95250</xdr:rowOff>
    </xdr:from>
    <xdr:to>
      <xdr:col>1</xdr:col>
      <xdr:colOff>114300</xdr:colOff>
      <xdr:row>8</xdr:row>
      <xdr:rowOff>85725</xdr:rowOff>
    </xdr:to>
    <xdr:sp>
      <xdr:nvSpPr>
        <xdr:cNvPr id="1" name="AutoShape 29"/>
        <xdr:cNvSpPr>
          <a:spLocks/>
        </xdr:cNvSpPr>
      </xdr:nvSpPr>
      <xdr:spPr>
        <a:xfrm>
          <a:off x="1190625" y="1771650"/>
          <a:ext cx="76200" cy="533400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95250</xdr:rowOff>
    </xdr:from>
    <xdr:to>
      <xdr:col>1</xdr:col>
      <xdr:colOff>114300</xdr:colOff>
      <xdr:row>12</xdr:row>
      <xdr:rowOff>76200</xdr:rowOff>
    </xdr:to>
    <xdr:sp>
      <xdr:nvSpPr>
        <xdr:cNvPr id="2" name="AutoShape 29"/>
        <xdr:cNvSpPr>
          <a:spLocks/>
        </xdr:cNvSpPr>
      </xdr:nvSpPr>
      <xdr:spPr>
        <a:xfrm>
          <a:off x="1190625" y="2495550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95250</xdr:rowOff>
    </xdr:from>
    <xdr:to>
      <xdr:col>1</xdr:col>
      <xdr:colOff>114300</xdr:colOff>
      <xdr:row>16</xdr:row>
      <xdr:rowOff>76200</xdr:rowOff>
    </xdr:to>
    <xdr:sp>
      <xdr:nvSpPr>
        <xdr:cNvPr id="3" name="AutoShape 29"/>
        <xdr:cNvSpPr>
          <a:spLocks/>
        </xdr:cNvSpPr>
      </xdr:nvSpPr>
      <xdr:spPr>
        <a:xfrm>
          <a:off x="1190625" y="3219450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95250</xdr:rowOff>
    </xdr:from>
    <xdr:to>
      <xdr:col>1</xdr:col>
      <xdr:colOff>114300</xdr:colOff>
      <xdr:row>20</xdr:row>
      <xdr:rowOff>76200</xdr:rowOff>
    </xdr:to>
    <xdr:sp>
      <xdr:nvSpPr>
        <xdr:cNvPr id="4" name="AutoShape 29"/>
        <xdr:cNvSpPr>
          <a:spLocks/>
        </xdr:cNvSpPr>
      </xdr:nvSpPr>
      <xdr:spPr>
        <a:xfrm>
          <a:off x="1190625" y="3943350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95250</xdr:rowOff>
    </xdr:from>
    <xdr:to>
      <xdr:col>1</xdr:col>
      <xdr:colOff>114300</xdr:colOff>
      <xdr:row>24</xdr:row>
      <xdr:rowOff>76200</xdr:rowOff>
    </xdr:to>
    <xdr:sp>
      <xdr:nvSpPr>
        <xdr:cNvPr id="5" name="AutoShape 29"/>
        <xdr:cNvSpPr>
          <a:spLocks/>
        </xdr:cNvSpPr>
      </xdr:nvSpPr>
      <xdr:spPr>
        <a:xfrm>
          <a:off x="1190625" y="4667250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95250</xdr:rowOff>
    </xdr:from>
    <xdr:to>
      <xdr:col>1</xdr:col>
      <xdr:colOff>114300</xdr:colOff>
      <xdr:row>28</xdr:row>
      <xdr:rowOff>76200</xdr:rowOff>
    </xdr:to>
    <xdr:sp>
      <xdr:nvSpPr>
        <xdr:cNvPr id="6" name="AutoShape 29"/>
        <xdr:cNvSpPr>
          <a:spLocks/>
        </xdr:cNvSpPr>
      </xdr:nvSpPr>
      <xdr:spPr>
        <a:xfrm>
          <a:off x="1190625" y="5391150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29</xdr:row>
      <xdr:rowOff>95250</xdr:rowOff>
    </xdr:from>
    <xdr:to>
      <xdr:col>1</xdr:col>
      <xdr:colOff>114300</xdr:colOff>
      <xdr:row>32</xdr:row>
      <xdr:rowOff>76200</xdr:rowOff>
    </xdr:to>
    <xdr:sp>
      <xdr:nvSpPr>
        <xdr:cNvPr id="7" name="AutoShape 29"/>
        <xdr:cNvSpPr>
          <a:spLocks/>
        </xdr:cNvSpPr>
      </xdr:nvSpPr>
      <xdr:spPr>
        <a:xfrm>
          <a:off x="1190625" y="6115050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95250</xdr:rowOff>
    </xdr:from>
    <xdr:to>
      <xdr:col>1</xdr:col>
      <xdr:colOff>114300</xdr:colOff>
      <xdr:row>36</xdr:row>
      <xdr:rowOff>76200</xdr:rowOff>
    </xdr:to>
    <xdr:sp>
      <xdr:nvSpPr>
        <xdr:cNvPr id="8" name="AutoShape 29"/>
        <xdr:cNvSpPr>
          <a:spLocks/>
        </xdr:cNvSpPr>
      </xdr:nvSpPr>
      <xdr:spPr>
        <a:xfrm>
          <a:off x="1190625" y="6838950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95250</xdr:rowOff>
    </xdr:from>
    <xdr:to>
      <xdr:col>1</xdr:col>
      <xdr:colOff>114300</xdr:colOff>
      <xdr:row>40</xdr:row>
      <xdr:rowOff>76200</xdr:rowOff>
    </xdr:to>
    <xdr:sp>
      <xdr:nvSpPr>
        <xdr:cNvPr id="9" name="AutoShape 29"/>
        <xdr:cNvSpPr>
          <a:spLocks/>
        </xdr:cNvSpPr>
      </xdr:nvSpPr>
      <xdr:spPr>
        <a:xfrm>
          <a:off x="1190625" y="7562850"/>
          <a:ext cx="76200" cy="52387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38100</xdr:rowOff>
    </xdr:from>
    <xdr:to>
      <xdr:col>1</xdr:col>
      <xdr:colOff>104775</xdr:colOff>
      <xdr:row>8</xdr:row>
      <xdr:rowOff>114300</xdr:rowOff>
    </xdr:to>
    <xdr:sp>
      <xdr:nvSpPr>
        <xdr:cNvPr id="1" name="AutoShape 29"/>
        <xdr:cNvSpPr>
          <a:spLocks/>
        </xdr:cNvSpPr>
      </xdr:nvSpPr>
      <xdr:spPr>
        <a:xfrm>
          <a:off x="1095375" y="1495425"/>
          <a:ext cx="47625" cy="447675"/>
        </a:xfrm>
        <a:prstGeom prst="leftBrace">
          <a:avLst>
            <a:gd name="adj" fmla="val -44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9</xdr:row>
      <xdr:rowOff>38100</xdr:rowOff>
    </xdr:from>
    <xdr:to>
      <xdr:col>1</xdr:col>
      <xdr:colOff>104775</xdr:colOff>
      <xdr:row>12</xdr:row>
      <xdr:rowOff>114300</xdr:rowOff>
    </xdr:to>
    <xdr:sp>
      <xdr:nvSpPr>
        <xdr:cNvPr id="2" name="AutoShape 29"/>
        <xdr:cNvSpPr>
          <a:spLocks/>
        </xdr:cNvSpPr>
      </xdr:nvSpPr>
      <xdr:spPr>
        <a:xfrm>
          <a:off x="1095375" y="1990725"/>
          <a:ext cx="47625" cy="447675"/>
        </a:xfrm>
        <a:prstGeom prst="leftBrace">
          <a:avLst>
            <a:gd name="adj" fmla="val -44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13</xdr:row>
      <xdr:rowOff>38100</xdr:rowOff>
    </xdr:from>
    <xdr:to>
      <xdr:col>1</xdr:col>
      <xdr:colOff>104775</xdr:colOff>
      <xdr:row>16</xdr:row>
      <xdr:rowOff>114300</xdr:rowOff>
    </xdr:to>
    <xdr:sp>
      <xdr:nvSpPr>
        <xdr:cNvPr id="3" name="AutoShape 29"/>
        <xdr:cNvSpPr>
          <a:spLocks/>
        </xdr:cNvSpPr>
      </xdr:nvSpPr>
      <xdr:spPr>
        <a:xfrm>
          <a:off x="1095375" y="2486025"/>
          <a:ext cx="47625" cy="447675"/>
        </a:xfrm>
        <a:prstGeom prst="leftBrace">
          <a:avLst>
            <a:gd name="adj" fmla="val -44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45</xdr:row>
      <xdr:rowOff>38100</xdr:rowOff>
    </xdr:from>
    <xdr:to>
      <xdr:col>1</xdr:col>
      <xdr:colOff>104775</xdr:colOff>
      <xdr:row>48</xdr:row>
      <xdr:rowOff>114300</xdr:rowOff>
    </xdr:to>
    <xdr:sp>
      <xdr:nvSpPr>
        <xdr:cNvPr id="4" name="AutoShape 29"/>
        <xdr:cNvSpPr>
          <a:spLocks/>
        </xdr:cNvSpPr>
      </xdr:nvSpPr>
      <xdr:spPr>
        <a:xfrm>
          <a:off x="1095375" y="6448425"/>
          <a:ext cx="47625" cy="447675"/>
        </a:xfrm>
        <a:prstGeom prst="leftBrace">
          <a:avLst>
            <a:gd name="adj" fmla="val -44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38100</xdr:rowOff>
    </xdr:from>
    <xdr:to>
      <xdr:col>1</xdr:col>
      <xdr:colOff>104775</xdr:colOff>
      <xdr:row>40</xdr:row>
      <xdr:rowOff>114300</xdr:rowOff>
    </xdr:to>
    <xdr:sp>
      <xdr:nvSpPr>
        <xdr:cNvPr id="5" name="AutoShape 29"/>
        <xdr:cNvSpPr>
          <a:spLocks/>
        </xdr:cNvSpPr>
      </xdr:nvSpPr>
      <xdr:spPr>
        <a:xfrm>
          <a:off x="1095375" y="5457825"/>
          <a:ext cx="47625" cy="447675"/>
        </a:xfrm>
        <a:prstGeom prst="leftBrace">
          <a:avLst>
            <a:gd name="adj" fmla="val -44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38100</xdr:rowOff>
    </xdr:from>
    <xdr:to>
      <xdr:col>1</xdr:col>
      <xdr:colOff>104775</xdr:colOff>
      <xdr:row>24</xdr:row>
      <xdr:rowOff>114300</xdr:rowOff>
    </xdr:to>
    <xdr:sp>
      <xdr:nvSpPr>
        <xdr:cNvPr id="6" name="AutoShape 29"/>
        <xdr:cNvSpPr>
          <a:spLocks/>
        </xdr:cNvSpPr>
      </xdr:nvSpPr>
      <xdr:spPr>
        <a:xfrm>
          <a:off x="1095375" y="3476625"/>
          <a:ext cx="47625" cy="447675"/>
        </a:xfrm>
        <a:prstGeom prst="leftBrace">
          <a:avLst>
            <a:gd name="adj" fmla="val -44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17</xdr:row>
      <xdr:rowOff>38100</xdr:rowOff>
    </xdr:from>
    <xdr:to>
      <xdr:col>1</xdr:col>
      <xdr:colOff>104775</xdr:colOff>
      <xdr:row>20</xdr:row>
      <xdr:rowOff>114300</xdr:rowOff>
    </xdr:to>
    <xdr:sp>
      <xdr:nvSpPr>
        <xdr:cNvPr id="7" name="AutoShape 29"/>
        <xdr:cNvSpPr>
          <a:spLocks/>
        </xdr:cNvSpPr>
      </xdr:nvSpPr>
      <xdr:spPr>
        <a:xfrm>
          <a:off x="1095375" y="2981325"/>
          <a:ext cx="47625" cy="447675"/>
        </a:xfrm>
        <a:prstGeom prst="leftBrace">
          <a:avLst>
            <a:gd name="adj" fmla="val -44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38100</xdr:rowOff>
    </xdr:from>
    <xdr:to>
      <xdr:col>1</xdr:col>
      <xdr:colOff>104775</xdr:colOff>
      <xdr:row>28</xdr:row>
      <xdr:rowOff>114300</xdr:rowOff>
    </xdr:to>
    <xdr:sp>
      <xdr:nvSpPr>
        <xdr:cNvPr id="8" name="AutoShape 29"/>
        <xdr:cNvSpPr>
          <a:spLocks/>
        </xdr:cNvSpPr>
      </xdr:nvSpPr>
      <xdr:spPr>
        <a:xfrm>
          <a:off x="1095375" y="3971925"/>
          <a:ext cx="47625" cy="447675"/>
        </a:xfrm>
        <a:prstGeom prst="leftBrace">
          <a:avLst>
            <a:gd name="adj" fmla="val -44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38100</xdr:rowOff>
    </xdr:from>
    <xdr:to>
      <xdr:col>1</xdr:col>
      <xdr:colOff>104775</xdr:colOff>
      <xdr:row>32</xdr:row>
      <xdr:rowOff>114300</xdr:rowOff>
    </xdr:to>
    <xdr:sp>
      <xdr:nvSpPr>
        <xdr:cNvPr id="9" name="AutoShape 29"/>
        <xdr:cNvSpPr>
          <a:spLocks/>
        </xdr:cNvSpPr>
      </xdr:nvSpPr>
      <xdr:spPr>
        <a:xfrm>
          <a:off x="1095375" y="4467225"/>
          <a:ext cx="47625" cy="447675"/>
        </a:xfrm>
        <a:prstGeom prst="leftBrace">
          <a:avLst>
            <a:gd name="adj" fmla="val -44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38100</xdr:rowOff>
    </xdr:from>
    <xdr:to>
      <xdr:col>1</xdr:col>
      <xdr:colOff>104775</xdr:colOff>
      <xdr:row>36</xdr:row>
      <xdr:rowOff>114300</xdr:rowOff>
    </xdr:to>
    <xdr:sp>
      <xdr:nvSpPr>
        <xdr:cNvPr id="10" name="AutoShape 29"/>
        <xdr:cNvSpPr>
          <a:spLocks/>
        </xdr:cNvSpPr>
      </xdr:nvSpPr>
      <xdr:spPr>
        <a:xfrm>
          <a:off x="1095375" y="4962525"/>
          <a:ext cx="47625" cy="447675"/>
        </a:xfrm>
        <a:prstGeom prst="leftBrace">
          <a:avLst>
            <a:gd name="adj" fmla="val -44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41</xdr:row>
      <xdr:rowOff>38100</xdr:rowOff>
    </xdr:from>
    <xdr:to>
      <xdr:col>1</xdr:col>
      <xdr:colOff>104775</xdr:colOff>
      <xdr:row>44</xdr:row>
      <xdr:rowOff>114300</xdr:rowOff>
    </xdr:to>
    <xdr:sp>
      <xdr:nvSpPr>
        <xdr:cNvPr id="11" name="AutoShape 29"/>
        <xdr:cNvSpPr>
          <a:spLocks/>
        </xdr:cNvSpPr>
      </xdr:nvSpPr>
      <xdr:spPr>
        <a:xfrm>
          <a:off x="1095375" y="5953125"/>
          <a:ext cx="47625" cy="447675"/>
        </a:xfrm>
        <a:prstGeom prst="leftBrace">
          <a:avLst>
            <a:gd name="adj" fmla="val -44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49</xdr:row>
      <xdr:rowOff>38100</xdr:rowOff>
    </xdr:from>
    <xdr:to>
      <xdr:col>1</xdr:col>
      <xdr:colOff>104775</xdr:colOff>
      <xdr:row>52</xdr:row>
      <xdr:rowOff>114300</xdr:rowOff>
    </xdr:to>
    <xdr:sp>
      <xdr:nvSpPr>
        <xdr:cNvPr id="12" name="AutoShape 29"/>
        <xdr:cNvSpPr>
          <a:spLocks/>
        </xdr:cNvSpPr>
      </xdr:nvSpPr>
      <xdr:spPr>
        <a:xfrm>
          <a:off x="1095375" y="6943725"/>
          <a:ext cx="47625" cy="447675"/>
        </a:xfrm>
        <a:prstGeom prst="leftBrace">
          <a:avLst>
            <a:gd name="adj" fmla="val -44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53</xdr:row>
      <xdr:rowOff>38100</xdr:rowOff>
    </xdr:from>
    <xdr:to>
      <xdr:col>1</xdr:col>
      <xdr:colOff>104775</xdr:colOff>
      <xdr:row>56</xdr:row>
      <xdr:rowOff>114300</xdr:rowOff>
    </xdr:to>
    <xdr:sp>
      <xdr:nvSpPr>
        <xdr:cNvPr id="13" name="AutoShape 29"/>
        <xdr:cNvSpPr>
          <a:spLocks/>
        </xdr:cNvSpPr>
      </xdr:nvSpPr>
      <xdr:spPr>
        <a:xfrm>
          <a:off x="1095375" y="7439025"/>
          <a:ext cx="47625" cy="447675"/>
        </a:xfrm>
        <a:prstGeom prst="leftBrace">
          <a:avLst>
            <a:gd name="adj" fmla="val -44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57</xdr:row>
      <xdr:rowOff>38100</xdr:rowOff>
    </xdr:from>
    <xdr:to>
      <xdr:col>1</xdr:col>
      <xdr:colOff>104775</xdr:colOff>
      <xdr:row>60</xdr:row>
      <xdr:rowOff>114300</xdr:rowOff>
    </xdr:to>
    <xdr:sp>
      <xdr:nvSpPr>
        <xdr:cNvPr id="14" name="AutoShape 29"/>
        <xdr:cNvSpPr>
          <a:spLocks/>
        </xdr:cNvSpPr>
      </xdr:nvSpPr>
      <xdr:spPr>
        <a:xfrm>
          <a:off x="1095375" y="7934325"/>
          <a:ext cx="47625" cy="447675"/>
        </a:xfrm>
        <a:prstGeom prst="leftBrace">
          <a:avLst>
            <a:gd name="adj" fmla="val -44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38100</xdr:rowOff>
    </xdr:from>
    <xdr:to>
      <xdr:col>1</xdr:col>
      <xdr:colOff>95250</xdr:colOff>
      <xdr:row>8</xdr:row>
      <xdr:rowOff>104775</xdr:rowOff>
    </xdr:to>
    <xdr:sp>
      <xdr:nvSpPr>
        <xdr:cNvPr id="1" name="AutoShape 29"/>
        <xdr:cNvSpPr>
          <a:spLocks/>
        </xdr:cNvSpPr>
      </xdr:nvSpPr>
      <xdr:spPr>
        <a:xfrm>
          <a:off x="1085850" y="1495425"/>
          <a:ext cx="47625" cy="438150"/>
        </a:xfrm>
        <a:prstGeom prst="leftBrace">
          <a:avLst>
            <a:gd name="adj" fmla="val -43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28575</xdr:rowOff>
    </xdr:from>
    <xdr:to>
      <xdr:col>1</xdr:col>
      <xdr:colOff>95250</xdr:colOff>
      <xdr:row>12</xdr:row>
      <xdr:rowOff>95250</xdr:rowOff>
    </xdr:to>
    <xdr:sp>
      <xdr:nvSpPr>
        <xdr:cNvPr id="2" name="AutoShape 29"/>
        <xdr:cNvSpPr>
          <a:spLocks/>
        </xdr:cNvSpPr>
      </xdr:nvSpPr>
      <xdr:spPr>
        <a:xfrm>
          <a:off x="1085850" y="1981200"/>
          <a:ext cx="47625" cy="438150"/>
        </a:xfrm>
        <a:prstGeom prst="leftBrace">
          <a:avLst>
            <a:gd name="adj" fmla="val -43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28575</xdr:rowOff>
    </xdr:from>
    <xdr:to>
      <xdr:col>1</xdr:col>
      <xdr:colOff>95250</xdr:colOff>
      <xdr:row>16</xdr:row>
      <xdr:rowOff>95250</xdr:rowOff>
    </xdr:to>
    <xdr:sp>
      <xdr:nvSpPr>
        <xdr:cNvPr id="3" name="AutoShape 29"/>
        <xdr:cNvSpPr>
          <a:spLocks/>
        </xdr:cNvSpPr>
      </xdr:nvSpPr>
      <xdr:spPr>
        <a:xfrm>
          <a:off x="1085850" y="2476500"/>
          <a:ext cx="47625" cy="438150"/>
        </a:xfrm>
        <a:prstGeom prst="leftBrace">
          <a:avLst>
            <a:gd name="adj" fmla="val -43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28575</xdr:rowOff>
    </xdr:from>
    <xdr:to>
      <xdr:col>1</xdr:col>
      <xdr:colOff>95250</xdr:colOff>
      <xdr:row>20</xdr:row>
      <xdr:rowOff>95250</xdr:rowOff>
    </xdr:to>
    <xdr:sp>
      <xdr:nvSpPr>
        <xdr:cNvPr id="4" name="AutoShape 29"/>
        <xdr:cNvSpPr>
          <a:spLocks/>
        </xdr:cNvSpPr>
      </xdr:nvSpPr>
      <xdr:spPr>
        <a:xfrm>
          <a:off x="1085850" y="2971800"/>
          <a:ext cx="47625" cy="438150"/>
        </a:xfrm>
        <a:prstGeom prst="leftBrace">
          <a:avLst>
            <a:gd name="adj" fmla="val -43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28575</xdr:rowOff>
    </xdr:from>
    <xdr:to>
      <xdr:col>1</xdr:col>
      <xdr:colOff>95250</xdr:colOff>
      <xdr:row>24</xdr:row>
      <xdr:rowOff>95250</xdr:rowOff>
    </xdr:to>
    <xdr:sp>
      <xdr:nvSpPr>
        <xdr:cNvPr id="5" name="AutoShape 29"/>
        <xdr:cNvSpPr>
          <a:spLocks/>
        </xdr:cNvSpPr>
      </xdr:nvSpPr>
      <xdr:spPr>
        <a:xfrm>
          <a:off x="1085850" y="3467100"/>
          <a:ext cx="47625" cy="438150"/>
        </a:xfrm>
        <a:prstGeom prst="leftBrace">
          <a:avLst>
            <a:gd name="adj" fmla="val -43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25</xdr:row>
      <xdr:rowOff>28575</xdr:rowOff>
    </xdr:from>
    <xdr:to>
      <xdr:col>1</xdr:col>
      <xdr:colOff>95250</xdr:colOff>
      <xdr:row>28</xdr:row>
      <xdr:rowOff>95250</xdr:rowOff>
    </xdr:to>
    <xdr:sp>
      <xdr:nvSpPr>
        <xdr:cNvPr id="6" name="AutoShape 29"/>
        <xdr:cNvSpPr>
          <a:spLocks/>
        </xdr:cNvSpPr>
      </xdr:nvSpPr>
      <xdr:spPr>
        <a:xfrm>
          <a:off x="1085850" y="3962400"/>
          <a:ext cx="47625" cy="438150"/>
        </a:xfrm>
        <a:prstGeom prst="leftBrace">
          <a:avLst>
            <a:gd name="adj" fmla="val -43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28575</xdr:rowOff>
    </xdr:from>
    <xdr:to>
      <xdr:col>1</xdr:col>
      <xdr:colOff>95250</xdr:colOff>
      <xdr:row>32</xdr:row>
      <xdr:rowOff>95250</xdr:rowOff>
    </xdr:to>
    <xdr:sp>
      <xdr:nvSpPr>
        <xdr:cNvPr id="7" name="AutoShape 29"/>
        <xdr:cNvSpPr>
          <a:spLocks/>
        </xdr:cNvSpPr>
      </xdr:nvSpPr>
      <xdr:spPr>
        <a:xfrm>
          <a:off x="1085850" y="4457700"/>
          <a:ext cx="47625" cy="438150"/>
        </a:xfrm>
        <a:prstGeom prst="leftBrace">
          <a:avLst>
            <a:gd name="adj" fmla="val -43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33</xdr:row>
      <xdr:rowOff>28575</xdr:rowOff>
    </xdr:from>
    <xdr:to>
      <xdr:col>1</xdr:col>
      <xdr:colOff>95250</xdr:colOff>
      <xdr:row>36</xdr:row>
      <xdr:rowOff>95250</xdr:rowOff>
    </xdr:to>
    <xdr:sp>
      <xdr:nvSpPr>
        <xdr:cNvPr id="8" name="AutoShape 29"/>
        <xdr:cNvSpPr>
          <a:spLocks/>
        </xdr:cNvSpPr>
      </xdr:nvSpPr>
      <xdr:spPr>
        <a:xfrm>
          <a:off x="1085850" y="4953000"/>
          <a:ext cx="47625" cy="438150"/>
        </a:xfrm>
        <a:prstGeom prst="leftBrace">
          <a:avLst>
            <a:gd name="adj" fmla="val -43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37</xdr:row>
      <xdr:rowOff>28575</xdr:rowOff>
    </xdr:from>
    <xdr:to>
      <xdr:col>1</xdr:col>
      <xdr:colOff>95250</xdr:colOff>
      <xdr:row>40</xdr:row>
      <xdr:rowOff>95250</xdr:rowOff>
    </xdr:to>
    <xdr:sp>
      <xdr:nvSpPr>
        <xdr:cNvPr id="9" name="AutoShape 29"/>
        <xdr:cNvSpPr>
          <a:spLocks/>
        </xdr:cNvSpPr>
      </xdr:nvSpPr>
      <xdr:spPr>
        <a:xfrm>
          <a:off x="1085850" y="5448300"/>
          <a:ext cx="47625" cy="438150"/>
        </a:xfrm>
        <a:prstGeom prst="leftBrace">
          <a:avLst>
            <a:gd name="adj" fmla="val -43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41</xdr:row>
      <xdr:rowOff>28575</xdr:rowOff>
    </xdr:from>
    <xdr:to>
      <xdr:col>1</xdr:col>
      <xdr:colOff>95250</xdr:colOff>
      <xdr:row>44</xdr:row>
      <xdr:rowOff>95250</xdr:rowOff>
    </xdr:to>
    <xdr:sp>
      <xdr:nvSpPr>
        <xdr:cNvPr id="10" name="AutoShape 29"/>
        <xdr:cNvSpPr>
          <a:spLocks/>
        </xdr:cNvSpPr>
      </xdr:nvSpPr>
      <xdr:spPr>
        <a:xfrm>
          <a:off x="1085850" y="5943600"/>
          <a:ext cx="47625" cy="438150"/>
        </a:xfrm>
        <a:prstGeom prst="leftBrace">
          <a:avLst>
            <a:gd name="adj" fmla="val -43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45</xdr:row>
      <xdr:rowOff>28575</xdr:rowOff>
    </xdr:from>
    <xdr:to>
      <xdr:col>1</xdr:col>
      <xdr:colOff>95250</xdr:colOff>
      <xdr:row>48</xdr:row>
      <xdr:rowOff>95250</xdr:rowOff>
    </xdr:to>
    <xdr:sp>
      <xdr:nvSpPr>
        <xdr:cNvPr id="11" name="AutoShape 29"/>
        <xdr:cNvSpPr>
          <a:spLocks/>
        </xdr:cNvSpPr>
      </xdr:nvSpPr>
      <xdr:spPr>
        <a:xfrm>
          <a:off x="1085850" y="6438900"/>
          <a:ext cx="47625" cy="438150"/>
        </a:xfrm>
        <a:prstGeom prst="leftBrace">
          <a:avLst>
            <a:gd name="adj" fmla="val -43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49</xdr:row>
      <xdr:rowOff>28575</xdr:rowOff>
    </xdr:from>
    <xdr:to>
      <xdr:col>1</xdr:col>
      <xdr:colOff>95250</xdr:colOff>
      <xdr:row>52</xdr:row>
      <xdr:rowOff>95250</xdr:rowOff>
    </xdr:to>
    <xdr:sp>
      <xdr:nvSpPr>
        <xdr:cNvPr id="12" name="AutoShape 29"/>
        <xdr:cNvSpPr>
          <a:spLocks/>
        </xdr:cNvSpPr>
      </xdr:nvSpPr>
      <xdr:spPr>
        <a:xfrm>
          <a:off x="1085850" y="6934200"/>
          <a:ext cx="47625" cy="438150"/>
        </a:xfrm>
        <a:prstGeom prst="leftBrace">
          <a:avLst>
            <a:gd name="adj" fmla="val -43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53</xdr:row>
      <xdr:rowOff>28575</xdr:rowOff>
    </xdr:from>
    <xdr:to>
      <xdr:col>1</xdr:col>
      <xdr:colOff>95250</xdr:colOff>
      <xdr:row>56</xdr:row>
      <xdr:rowOff>95250</xdr:rowOff>
    </xdr:to>
    <xdr:sp>
      <xdr:nvSpPr>
        <xdr:cNvPr id="13" name="AutoShape 29"/>
        <xdr:cNvSpPr>
          <a:spLocks/>
        </xdr:cNvSpPr>
      </xdr:nvSpPr>
      <xdr:spPr>
        <a:xfrm>
          <a:off x="1085850" y="7429500"/>
          <a:ext cx="47625" cy="438150"/>
        </a:xfrm>
        <a:prstGeom prst="leftBrace">
          <a:avLst>
            <a:gd name="adj" fmla="val -43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28575</xdr:rowOff>
    </xdr:from>
    <xdr:to>
      <xdr:col>1</xdr:col>
      <xdr:colOff>95250</xdr:colOff>
      <xdr:row>60</xdr:row>
      <xdr:rowOff>95250</xdr:rowOff>
    </xdr:to>
    <xdr:sp>
      <xdr:nvSpPr>
        <xdr:cNvPr id="14" name="AutoShape 29"/>
        <xdr:cNvSpPr>
          <a:spLocks/>
        </xdr:cNvSpPr>
      </xdr:nvSpPr>
      <xdr:spPr>
        <a:xfrm>
          <a:off x="1085850" y="7924800"/>
          <a:ext cx="47625" cy="438150"/>
        </a:xfrm>
        <a:prstGeom prst="leftBrace">
          <a:avLst>
            <a:gd name="adj" fmla="val -43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8</xdr:row>
      <xdr:rowOff>66675</xdr:rowOff>
    </xdr:from>
    <xdr:ext cx="95250" cy="219075"/>
    <xdr:sp fLocksText="0">
      <xdr:nvSpPr>
        <xdr:cNvPr id="1" name="文字 1"/>
        <xdr:cNvSpPr txBox="1">
          <a:spLocks noChangeArrowheads="1"/>
        </xdr:cNvSpPr>
      </xdr:nvSpPr>
      <xdr:spPr>
        <a:xfrm>
          <a:off x="3076575" y="2352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314325</xdr:colOff>
      <xdr:row>8</xdr:row>
      <xdr:rowOff>66675</xdr:rowOff>
    </xdr:from>
    <xdr:ext cx="95250" cy="219075"/>
    <xdr:sp fLocksText="0">
      <xdr:nvSpPr>
        <xdr:cNvPr id="2" name="文字 1"/>
        <xdr:cNvSpPr txBox="1">
          <a:spLocks noChangeArrowheads="1"/>
        </xdr:cNvSpPr>
      </xdr:nvSpPr>
      <xdr:spPr>
        <a:xfrm>
          <a:off x="3076575" y="2352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3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21"/>
  <sheetViews>
    <sheetView showGridLines="0" zoomScale="120" zoomScaleNormal="120" zoomScaleSheetLayoutView="90" zoomScalePageLayoutView="0" workbookViewId="0" topLeftCell="A1">
      <selection activeCell="B1" sqref="B1"/>
    </sheetView>
  </sheetViews>
  <sheetFormatPr defaultColWidth="9.00390625" defaultRowHeight="16.5"/>
  <cols>
    <col min="1" max="1" width="16.625" style="45" customWidth="1"/>
    <col min="2" max="5" width="14.625" style="45" customWidth="1"/>
    <col min="6" max="6" width="13.125" style="45" customWidth="1"/>
    <col min="7" max="7" width="12.125" style="45" customWidth="1"/>
    <col min="8" max="8" width="13.125" style="45" customWidth="1"/>
    <col min="9" max="10" width="12.625" style="45" customWidth="1"/>
    <col min="11" max="11" width="11.125" style="45" customWidth="1"/>
    <col min="12" max="16384" width="9.00390625" style="45" customWidth="1"/>
  </cols>
  <sheetData>
    <row r="1" spans="1:17" ht="18" customHeight="1">
      <c r="A1" s="80" t="s">
        <v>263</v>
      </c>
      <c r="H1" s="46"/>
      <c r="J1" s="46"/>
      <c r="K1" s="47" t="s">
        <v>50</v>
      </c>
      <c r="L1" s="46"/>
      <c r="M1" s="46"/>
      <c r="N1" s="46"/>
      <c r="O1" s="46"/>
      <c r="P1" s="46"/>
      <c r="Q1" s="66"/>
    </row>
    <row r="2" spans="1:54" s="140" customFormat="1" ht="24.75" customHeight="1">
      <c r="A2" s="330" t="s">
        <v>321</v>
      </c>
      <c r="B2" s="339"/>
      <c r="C2" s="339"/>
      <c r="D2" s="339"/>
      <c r="E2" s="339"/>
      <c r="F2" s="340" t="s">
        <v>51</v>
      </c>
      <c r="G2" s="340"/>
      <c r="H2" s="340"/>
      <c r="I2" s="340"/>
      <c r="J2" s="340"/>
      <c r="K2" s="340"/>
      <c r="L2" s="239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</row>
    <row r="3" spans="2:54" ht="13.5" customHeight="1" thickBot="1">
      <c r="B3" s="68"/>
      <c r="C3" s="69"/>
      <c r="D3" s="386" t="s">
        <v>317</v>
      </c>
      <c r="E3" s="332"/>
      <c r="F3" s="70"/>
      <c r="G3" s="221"/>
      <c r="H3" s="226"/>
      <c r="I3" s="227"/>
      <c r="J3" s="228"/>
      <c r="K3" s="220" t="s">
        <v>103</v>
      </c>
      <c r="L3" s="233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</row>
    <row r="4" spans="1:54" s="237" customFormat="1" ht="24.75" customHeight="1">
      <c r="A4" s="341" t="s">
        <v>318</v>
      </c>
      <c r="B4" s="343" t="s">
        <v>319</v>
      </c>
      <c r="C4" s="345" t="s">
        <v>320</v>
      </c>
      <c r="D4" s="268"/>
      <c r="E4" s="268"/>
      <c r="F4" s="346" t="s">
        <v>52</v>
      </c>
      <c r="G4" s="346"/>
      <c r="H4" s="346"/>
      <c r="I4" s="346"/>
      <c r="J4" s="346"/>
      <c r="K4" s="346"/>
      <c r="L4" s="235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</row>
    <row r="5" spans="1:54" s="200" customFormat="1" ht="36" customHeight="1" thickBot="1">
      <c r="A5" s="342"/>
      <c r="B5" s="344"/>
      <c r="C5" s="167" t="s">
        <v>145</v>
      </c>
      <c r="D5" s="167" t="s">
        <v>156</v>
      </c>
      <c r="E5" s="229" t="s">
        <v>146</v>
      </c>
      <c r="F5" s="167" t="s">
        <v>147</v>
      </c>
      <c r="G5" s="229" t="s">
        <v>148</v>
      </c>
      <c r="H5" s="167" t="s">
        <v>149</v>
      </c>
      <c r="I5" s="167" t="s">
        <v>150</v>
      </c>
      <c r="J5" s="167" t="s">
        <v>151</v>
      </c>
      <c r="K5" s="230" t="s">
        <v>152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</row>
    <row r="6" spans="1:54" s="200" customFormat="1" ht="34.5" customHeight="1">
      <c r="A6" s="168" t="s">
        <v>304</v>
      </c>
      <c r="B6" s="231">
        <v>19.749949</v>
      </c>
      <c r="C6" s="172">
        <v>10.6521</v>
      </c>
      <c r="D6" s="172">
        <v>4.161594</v>
      </c>
      <c r="E6" s="172">
        <v>0</v>
      </c>
      <c r="F6" s="172">
        <v>0.1442</v>
      </c>
      <c r="G6" s="172">
        <v>0.023947</v>
      </c>
      <c r="H6" s="172">
        <v>1.955141</v>
      </c>
      <c r="I6" s="172">
        <v>1.398646</v>
      </c>
      <c r="J6" s="172">
        <v>0</v>
      </c>
      <c r="K6" s="172">
        <v>1.414321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</row>
    <row r="7" spans="1:54" s="200" customFormat="1" ht="34.5" customHeight="1">
      <c r="A7" s="168" t="s">
        <v>305</v>
      </c>
      <c r="B7" s="231">
        <v>60.299913</v>
      </c>
      <c r="C7" s="172">
        <v>0</v>
      </c>
      <c r="D7" s="172">
        <v>10.561602</v>
      </c>
      <c r="E7" s="172">
        <v>0</v>
      </c>
      <c r="F7" s="172">
        <v>1.506763</v>
      </c>
      <c r="G7" s="172">
        <v>0.4668</v>
      </c>
      <c r="H7" s="172">
        <v>1.873697</v>
      </c>
      <c r="I7" s="172">
        <v>0.8332</v>
      </c>
      <c r="J7" s="172">
        <v>0</v>
      </c>
      <c r="K7" s="172">
        <v>45.057851</v>
      </c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</row>
    <row r="8" spans="1:54" s="200" customFormat="1" ht="34.5" customHeight="1">
      <c r="A8" s="168" t="s">
        <v>306</v>
      </c>
      <c r="B8" s="231">
        <v>39.080759</v>
      </c>
      <c r="C8" s="172">
        <v>1.1396</v>
      </c>
      <c r="D8" s="172">
        <v>9.054929</v>
      </c>
      <c r="E8" s="172">
        <v>0</v>
      </c>
      <c r="F8" s="172">
        <v>0.458156</v>
      </c>
      <c r="G8" s="172">
        <v>0.0198</v>
      </c>
      <c r="H8" s="172">
        <v>2.747373</v>
      </c>
      <c r="I8" s="172">
        <v>1.144202</v>
      </c>
      <c r="J8" s="172">
        <v>0</v>
      </c>
      <c r="K8" s="172">
        <v>24.516699</v>
      </c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</row>
    <row r="9" spans="1:54" s="200" customFormat="1" ht="34.5" customHeight="1">
      <c r="A9" s="168" t="s">
        <v>307</v>
      </c>
      <c r="B9" s="231">
        <v>60.508424</v>
      </c>
      <c r="C9" s="172">
        <v>2.513504</v>
      </c>
      <c r="D9" s="172">
        <v>20.262527</v>
      </c>
      <c r="E9" s="172">
        <v>0</v>
      </c>
      <c r="F9" s="172">
        <v>1.258182</v>
      </c>
      <c r="G9" s="172">
        <v>0.011033</v>
      </c>
      <c r="H9" s="172">
        <v>0.493357</v>
      </c>
      <c r="I9" s="172">
        <v>1.817202</v>
      </c>
      <c r="J9" s="172">
        <v>0</v>
      </c>
      <c r="K9" s="172">
        <v>34.152619</v>
      </c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</row>
    <row r="10" spans="1:54" s="200" customFormat="1" ht="34.5" customHeight="1">
      <c r="A10" s="168" t="s">
        <v>308</v>
      </c>
      <c r="B10" s="231">
        <v>134.28612</v>
      </c>
      <c r="C10" s="172">
        <v>0.0727</v>
      </c>
      <c r="D10" s="172">
        <v>13.83142</v>
      </c>
      <c r="E10" s="172">
        <v>0</v>
      </c>
      <c r="F10" s="172">
        <v>100.798511</v>
      </c>
      <c r="G10" s="172">
        <v>0.314535</v>
      </c>
      <c r="H10" s="172">
        <v>1.201435</v>
      </c>
      <c r="I10" s="172">
        <v>1.256802</v>
      </c>
      <c r="J10" s="172">
        <v>0</v>
      </c>
      <c r="K10" s="172">
        <v>16.810717</v>
      </c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</row>
    <row r="11" spans="1:54" s="200" customFormat="1" ht="34.5" customHeight="1">
      <c r="A11" s="168" t="s">
        <v>309</v>
      </c>
      <c r="B11" s="231">
        <v>189.056526</v>
      </c>
      <c r="C11" s="172">
        <v>1.822278</v>
      </c>
      <c r="D11" s="172">
        <v>17.307348</v>
      </c>
      <c r="E11" s="172">
        <v>0</v>
      </c>
      <c r="F11" s="172">
        <v>159.553928</v>
      </c>
      <c r="G11" s="172">
        <v>0.261457</v>
      </c>
      <c r="H11" s="172">
        <v>0.175161</v>
      </c>
      <c r="I11" s="172">
        <v>0.992725</v>
      </c>
      <c r="J11" s="172">
        <v>0</v>
      </c>
      <c r="K11" s="172">
        <v>8.943629</v>
      </c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</row>
    <row r="12" spans="1:54" s="200" customFormat="1" ht="34.5" customHeight="1">
      <c r="A12" s="168" t="s">
        <v>310</v>
      </c>
      <c r="B12" s="231">
        <v>67.397814</v>
      </c>
      <c r="C12" s="172">
        <v>0.253204</v>
      </c>
      <c r="D12" s="172">
        <v>5.756512</v>
      </c>
      <c r="E12" s="172">
        <v>0</v>
      </c>
      <c r="F12" s="172">
        <v>37.089947</v>
      </c>
      <c r="G12" s="172">
        <v>0.148837</v>
      </c>
      <c r="H12" s="172">
        <v>9.991301</v>
      </c>
      <c r="I12" s="172">
        <v>5.844998</v>
      </c>
      <c r="J12" s="172">
        <v>0</v>
      </c>
      <c r="K12" s="172">
        <v>8.313015</v>
      </c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</row>
    <row r="13" spans="1:54" s="200" customFormat="1" ht="34.5" customHeight="1">
      <c r="A13" s="168" t="s">
        <v>311</v>
      </c>
      <c r="B13" s="231">
        <v>24.253181</v>
      </c>
      <c r="C13" s="172">
        <v>0.085666</v>
      </c>
      <c r="D13" s="172">
        <v>3.782451</v>
      </c>
      <c r="E13" s="172">
        <v>0</v>
      </c>
      <c r="F13" s="172">
        <v>0.194193</v>
      </c>
      <c r="G13" s="172">
        <v>0</v>
      </c>
      <c r="H13" s="172">
        <v>0.080663</v>
      </c>
      <c r="I13" s="172">
        <v>5.627619</v>
      </c>
      <c r="J13" s="172">
        <v>0</v>
      </c>
      <c r="K13" s="172">
        <v>14.482589</v>
      </c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</row>
    <row r="14" spans="1:54" s="200" customFormat="1" ht="34.5" customHeight="1">
      <c r="A14" s="168" t="s">
        <v>312</v>
      </c>
      <c r="B14" s="231">
        <v>20.873558</v>
      </c>
      <c r="C14" s="172">
        <v>0.997095</v>
      </c>
      <c r="D14" s="172">
        <v>6.437001</v>
      </c>
      <c r="E14" s="172">
        <v>0</v>
      </c>
      <c r="F14" s="172">
        <v>0.635485</v>
      </c>
      <c r="G14" s="172">
        <v>0</v>
      </c>
      <c r="H14" s="172">
        <v>1.537903</v>
      </c>
      <c r="I14" s="172">
        <v>0.871208</v>
      </c>
      <c r="J14" s="172">
        <v>0</v>
      </c>
      <c r="K14" s="172">
        <v>10.394866</v>
      </c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</row>
    <row r="15" spans="1:54" s="200" customFormat="1" ht="34.5" customHeight="1">
      <c r="A15" s="168" t="s">
        <v>221</v>
      </c>
      <c r="B15" s="231">
        <v>14.799931</v>
      </c>
      <c r="C15" s="172">
        <v>0.069646</v>
      </c>
      <c r="D15" s="172">
        <v>3.852476</v>
      </c>
      <c r="E15" s="172">
        <v>0</v>
      </c>
      <c r="F15" s="172">
        <v>0.647388</v>
      </c>
      <c r="G15" s="172">
        <v>0</v>
      </c>
      <c r="H15" s="172">
        <v>5.957729</v>
      </c>
      <c r="I15" s="172">
        <v>1.479123</v>
      </c>
      <c r="J15" s="172">
        <v>0</v>
      </c>
      <c r="K15" s="172">
        <v>2.793569</v>
      </c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</row>
    <row r="16" spans="1:54" s="200" customFormat="1" ht="39.75" customHeight="1">
      <c r="A16" s="232" t="s">
        <v>153</v>
      </c>
      <c r="B16" s="231">
        <v>13.162853</v>
      </c>
      <c r="C16" s="172">
        <v>0</v>
      </c>
      <c r="D16" s="172">
        <v>2.909697</v>
      </c>
      <c r="E16" s="172">
        <v>0</v>
      </c>
      <c r="F16" s="172">
        <v>0.647388</v>
      </c>
      <c r="G16" s="172">
        <v>0</v>
      </c>
      <c r="H16" s="172">
        <v>5.957729</v>
      </c>
      <c r="I16" s="172">
        <v>0.952023</v>
      </c>
      <c r="J16" s="172">
        <v>0</v>
      </c>
      <c r="K16" s="172">
        <v>2.696016</v>
      </c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</row>
    <row r="17" spans="1:54" s="200" customFormat="1" ht="39.75" customHeight="1">
      <c r="A17" s="232" t="s">
        <v>154</v>
      </c>
      <c r="B17" s="231">
        <v>0.020326</v>
      </c>
      <c r="C17" s="172">
        <v>0</v>
      </c>
      <c r="D17" s="172">
        <v>0.020326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</row>
    <row r="18" spans="1:54" s="200" customFormat="1" ht="39.75" customHeight="1">
      <c r="A18" s="232" t="s">
        <v>155</v>
      </c>
      <c r="B18" s="231">
        <v>1.260096</v>
      </c>
      <c r="C18" s="172">
        <v>0.069646</v>
      </c>
      <c r="D18" s="172">
        <v>0.66335</v>
      </c>
      <c r="E18" s="172">
        <v>0</v>
      </c>
      <c r="F18" s="172">
        <v>0</v>
      </c>
      <c r="G18" s="172">
        <v>0</v>
      </c>
      <c r="H18" s="172">
        <v>0</v>
      </c>
      <c r="I18" s="172">
        <v>0.5271</v>
      </c>
      <c r="J18" s="172">
        <v>0</v>
      </c>
      <c r="K18" s="172">
        <v>0</v>
      </c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</row>
    <row r="19" spans="1:54" s="200" customFormat="1" ht="39.75" customHeight="1">
      <c r="A19" s="232" t="s">
        <v>249</v>
      </c>
      <c r="B19" s="231">
        <v>0.356656</v>
      </c>
      <c r="C19" s="172">
        <v>0</v>
      </c>
      <c r="D19" s="172">
        <v>0.259103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0.097553</v>
      </c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</row>
    <row r="20" spans="1:12" s="208" customFormat="1" ht="3" customHeight="1" thickBot="1">
      <c r="A20" s="176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2"/>
    </row>
    <row r="21" spans="1:17" ht="15.75" customHeight="1">
      <c r="A21" s="148" t="s">
        <v>128</v>
      </c>
      <c r="F21" s="46" t="s">
        <v>236</v>
      </c>
      <c r="L21" s="46"/>
      <c r="O21" s="46"/>
      <c r="P21" s="46"/>
      <c r="Q21" s="46"/>
    </row>
  </sheetData>
  <sheetProtection/>
  <mergeCells count="7">
    <mergeCell ref="A2:E2"/>
    <mergeCell ref="F2:K2"/>
    <mergeCell ref="D3:E3"/>
    <mergeCell ref="A4:A5"/>
    <mergeCell ref="B4:B5"/>
    <mergeCell ref="C4:E4"/>
    <mergeCell ref="F4:K4"/>
  </mergeCells>
  <printOptions horizontalCentered="1"/>
  <pageMargins left="1.1811023622047245" right="1.1811023622047245" top="1.5748031496062993" bottom="1.5748031496062993" header="0.2755905511811024" footer="0.9055118110236221"/>
  <pageSetup firstPageNumber="16" useFirstPageNumber="1" horizontalDpi="600" verticalDpi="600" orientation="portrait" paperSize="9" r:id="rId1"/>
  <headerFooter scaleWithDoc="0"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"/>
  <sheetViews>
    <sheetView showGridLines="0" zoomScale="120" zoomScaleNormal="120" zoomScalePageLayoutView="0" workbookViewId="0" topLeftCell="A1">
      <selection activeCell="B1" sqref="B1"/>
    </sheetView>
  </sheetViews>
  <sheetFormatPr defaultColWidth="9.00390625" defaultRowHeight="16.5"/>
  <cols>
    <col min="1" max="1" width="15.625" style="242" customWidth="1"/>
    <col min="2" max="2" width="11.125" style="242" customWidth="1"/>
    <col min="3" max="4" width="9.625" style="242" customWidth="1"/>
    <col min="5" max="7" width="7.125" style="242" customWidth="1"/>
    <col min="8" max="8" width="7.875" style="242" customWidth="1"/>
    <col min="9" max="9" width="8.125" style="242" customWidth="1"/>
    <col min="10" max="10" width="7.625" style="242" customWidth="1"/>
    <col min="11" max="11" width="7.125" style="242" customWidth="1"/>
    <col min="12" max="12" width="6.625" style="242" customWidth="1"/>
    <col min="13" max="13" width="6.125" style="242" customWidth="1"/>
    <col min="14" max="14" width="8.625" style="242" customWidth="1"/>
    <col min="15" max="15" width="10.125" style="242" customWidth="1"/>
    <col min="16" max="16" width="10.625" style="242" customWidth="1"/>
    <col min="17" max="17" width="10.125" style="242" customWidth="1"/>
    <col min="18" max="16384" width="9.00390625" style="242" customWidth="1"/>
  </cols>
  <sheetData>
    <row r="1" spans="1:17" s="71" customFormat="1" ht="18" customHeight="1">
      <c r="A1" s="241" t="s">
        <v>262</v>
      </c>
      <c r="M1" s="72"/>
      <c r="Q1" s="73" t="s">
        <v>53</v>
      </c>
    </row>
    <row r="2" spans="1:17" s="253" customFormat="1" ht="24.75" customHeight="1">
      <c r="A2" s="363" t="s">
        <v>338</v>
      </c>
      <c r="B2" s="363"/>
      <c r="C2" s="363"/>
      <c r="D2" s="363"/>
      <c r="E2" s="363"/>
      <c r="F2" s="363"/>
      <c r="G2" s="363"/>
      <c r="H2" s="363"/>
      <c r="I2" s="363" t="s">
        <v>237</v>
      </c>
      <c r="J2" s="363"/>
      <c r="K2" s="363"/>
      <c r="L2" s="363"/>
      <c r="M2" s="363"/>
      <c r="N2" s="363"/>
      <c r="O2" s="363"/>
      <c r="P2" s="363"/>
      <c r="Q2" s="363"/>
    </row>
    <row r="3" spans="1:17" s="254" customFormat="1" ht="19.5" customHeight="1">
      <c r="A3" s="372" t="s">
        <v>339</v>
      </c>
      <c r="B3" s="372"/>
      <c r="C3" s="372"/>
      <c r="D3" s="372"/>
      <c r="E3" s="372"/>
      <c r="F3" s="372"/>
      <c r="G3" s="372"/>
      <c r="H3" s="372"/>
      <c r="I3" s="373" t="s">
        <v>57</v>
      </c>
      <c r="J3" s="373"/>
      <c r="K3" s="373"/>
      <c r="L3" s="373"/>
      <c r="M3" s="373"/>
      <c r="N3" s="373"/>
      <c r="O3" s="373"/>
      <c r="P3" s="373"/>
      <c r="Q3" s="373"/>
    </row>
    <row r="4" spans="1:17" ht="13.5" customHeight="1" thickBot="1">
      <c r="A4" s="77"/>
      <c r="B4" s="77"/>
      <c r="C4" s="76"/>
      <c r="D4" s="76"/>
      <c r="E4" s="75"/>
      <c r="F4" s="75"/>
      <c r="G4" s="75"/>
      <c r="H4" s="75"/>
      <c r="I4" s="75"/>
      <c r="J4" s="75"/>
      <c r="K4" s="75"/>
      <c r="L4" s="75"/>
      <c r="M4" s="75"/>
      <c r="N4" s="75"/>
      <c r="O4" s="74"/>
      <c r="P4" s="74"/>
      <c r="Q4" s="74"/>
    </row>
    <row r="5" spans="1:17" ht="40.5" customHeight="1">
      <c r="A5" s="364" t="s">
        <v>323</v>
      </c>
      <c r="B5" s="367" t="s">
        <v>324</v>
      </c>
      <c r="C5" s="370" t="s">
        <v>325</v>
      </c>
      <c r="D5" s="370" t="s">
        <v>326</v>
      </c>
      <c r="E5" s="359" t="s">
        <v>322</v>
      </c>
      <c r="F5" s="360"/>
      <c r="G5" s="360"/>
      <c r="H5" s="360"/>
      <c r="I5" s="361" t="s">
        <v>56</v>
      </c>
      <c r="J5" s="360"/>
      <c r="K5" s="360"/>
      <c r="L5" s="360"/>
      <c r="M5" s="362"/>
      <c r="N5" s="353" t="s">
        <v>327</v>
      </c>
      <c r="O5" s="359" t="s">
        <v>328</v>
      </c>
      <c r="P5" s="361"/>
      <c r="Q5" s="361"/>
    </row>
    <row r="6" spans="1:17" ht="40.5" customHeight="1">
      <c r="A6" s="365"/>
      <c r="B6" s="368"/>
      <c r="C6" s="371"/>
      <c r="D6" s="371"/>
      <c r="E6" s="349" t="s">
        <v>133</v>
      </c>
      <c r="F6" s="349" t="s">
        <v>158</v>
      </c>
      <c r="G6" s="349" t="s">
        <v>159</v>
      </c>
      <c r="H6" s="356" t="s">
        <v>160</v>
      </c>
      <c r="I6" s="356" t="s">
        <v>161</v>
      </c>
      <c r="J6" s="349" t="s">
        <v>162</v>
      </c>
      <c r="K6" s="349" t="s">
        <v>163</v>
      </c>
      <c r="L6" s="349" t="s">
        <v>164</v>
      </c>
      <c r="M6" s="349" t="s">
        <v>137</v>
      </c>
      <c r="N6" s="354"/>
      <c r="O6" s="357" t="s">
        <v>105</v>
      </c>
      <c r="P6" s="351" t="s">
        <v>165</v>
      </c>
      <c r="Q6" s="347" t="s">
        <v>166</v>
      </c>
    </row>
    <row r="7" spans="1:17" ht="40.5" customHeight="1" thickBot="1">
      <c r="A7" s="366"/>
      <c r="B7" s="369"/>
      <c r="C7" s="350"/>
      <c r="D7" s="350"/>
      <c r="E7" s="350"/>
      <c r="F7" s="350"/>
      <c r="G7" s="350"/>
      <c r="H7" s="355"/>
      <c r="I7" s="355"/>
      <c r="J7" s="350"/>
      <c r="K7" s="350"/>
      <c r="L7" s="350"/>
      <c r="M7" s="350"/>
      <c r="N7" s="355"/>
      <c r="O7" s="358"/>
      <c r="P7" s="352"/>
      <c r="Q7" s="348"/>
    </row>
    <row r="8" spans="1:17" ht="40.5" customHeight="1">
      <c r="A8" s="244" t="s">
        <v>329</v>
      </c>
      <c r="B8" s="245"/>
      <c r="C8" s="246">
        <v>0</v>
      </c>
      <c r="D8" s="246">
        <v>0</v>
      </c>
      <c r="E8" s="246">
        <v>0</v>
      </c>
      <c r="F8" s="246">
        <v>0</v>
      </c>
      <c r="G8" s="246">
        <v>0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0</v>
      </c>
      <c r="O8" s="247">
        <v>0</v>
      </c>
      <c r="P8" s="247">
        <v>0</v>
      </c>
      <c r="Q8" s="247">
        <v>0</v>
      </c>
    </row>
    <row r="9" spans="1:17" ht="40.5" customHeight="1">
      <c r="A9" s="244" t="s">
        <v>330</v>
      </c>
      <c r="B9" s="245"/>
      <c r="C9" s="246">
        <v>69.875506</v>
      </c>
      <c r="D9" s="246">
        <v>43.248166</v>
      </c>
      <c r="E9" s="246">
        <v>25.572865</v>
      </c>
      <c r="F9" s="246">
        <v>13.2738</v>
      </c>
      <c r="G9" s="246">
        <v>0</v>
      </c>
      <c r="H9" s="246">
        <v>1.836761</v>
      </c>
      <c r="I9" s="246">
        <v>1.507032</v>
      </c>
      <c r="J9" s="246">
        <v>7.476295</v>
      </c>
      <c r="K9" s="246">
        <v>0.797862</v>
      </c>
      <c r="L9" s="246">
        <v>0.681115</v>
      </c>
      <c r="M9" s="246">
        <v>0</v>
      </c>
      <c r="N9" s="246">
        <v>1.054475</v>
      </c>
      <c r="O9" s="247">
        <v>3509328440</v>
      </c>
      <c r="P9" s="247">
        <v>2240444021</v>
      </c>
      <c r="Q9" s="247">
        <v>1268884419</v>
      </c>
    </row>
    <row r="10" spans="1:17" ht="40.5" customHeight="1">
      <c r="A10" s="244" t="s">
        <v>331</v>
      </c>
      <c r="B10" s="245"/>
      <c r="C10" s="246">
        <v>0.7366</v>
      </c>
      <c r="D10" s="246">
        <v>0.6241</v>
      </c>
      <c r="E10" s="246">
        <v>0.1125</v>
      </c>
      <c r="F10" s="246">
        <v>0</v>
      </c>
      <c r="G10" s="246">
        <v>0</v>
      </c>
      <c r="H10" s="246">
        <v>0</v>
      </c>
      <c r="I10" s="246">
        <v>0.1125</v>
      </c>
      <c r="J10" s="246">
        <v>0</v>
      </c>
      <c r="K10" s="246">
        <v>0</v>
      </c>
      <c r="L10" s="246">
        <v>0</v>
      </c>
      <c r="M10" s="246">
        <v>0</v>
      </c>
      <c r="N10" s="246">
        <v>0</v>
      </c>
      <c r="O10" s="247">
        <v>9225000</v>
      </c>
      <c r="P10" s="247">
        <v>9225000</v>
      </c>
      <c r="Q10" s="247">
        <v>0</v>
      </c>
    </row>
    <row r="11" spans="1:17" ht="40.5" customHeight="1">
      <c r="A11" s="244" t="s">
        <v>332</v>
      </c>
      <c r="B11" s="245"/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7">
        <v>0</v>
      </c>
      <c r="P11" s="247">
        <v>0</v>
      </c>
      <c r="Q11" s="247">
        <v>0</v>
      </c>
    </row>
    <row r="12" spans="1:17" ht="40.5" customHeight="1">
      <c r="A12" s="244" t="s">
        <v>333</v>
      </c>
      <c r="B12" s="245"/>
      <c r="C12" s="246">
        <v>7.877878</v>
      </c>
      <c r="D12" s="246">
        <v>4.9933</v>
      </c>
      <c r="E12" s="246">
        <v>2.884578</v>
      </c>
      <c r="F12" s="246">
        <v>1.422617</v>
      </c>
      <c r="G12" s="246">
        <v>0</v>
      </c>
      <c r="H12" s="246">
        <v>1.086473</v>
      </c>
      <c r="I12" s="246">
        <v>0</v>
      </c>
      <c r="J12" s="246">
        <v>0</v>
      </c>
      <c r="K12" s="246">
        <v>0.375488</v>
      </c>
      <c r="L12" s="246">
        <v>0</v>
      </c>
      <c r="M12" s="246">
        <v>0</v>
      </c>
      <c r="N12" s="246">
        <v>0</v>
      </c>
      <c r="O12" s="247">
        <v>622394885</v>
      </c>
      <c r="P12" s="247">
        <v>622394885</v>
      </c>
      <c r="Q12" s="247">
        <v>0</v>
      </c>
    </row>
    <row r="13" spans="1:17" ht="40.5" customHeight="1">
      <c r="A13" s="248" t="s">
        <v>334</v>
      </c>
      <c r="B13" s="245"/>
      <c r="C13" s="246">
        <v>6.882532</v>
      </c>
      <c r="D13" s="246">
        <v>5.502025</v>
      </c>
      <c r="E13" s="246">
        <v>1.380507</v>
      </c>
      <c r="F13" s="246">
        <v>1.217396</v>
      </c>
      <c r="G13" s="246">
        <v>0</v>
      </c>
      <c r="H13" s="246">
        <v>0.124918</v>
      </c>
      <c r="I13" s="246">
        <v>0</v>
      </c>
      <c r="J13" s="246">
        <v>0</v>
      </c>
      <c r="K13" s="246">
        <v>0.038193</v>
      </c>
      <c r="L13" s="246">
        <v>0</v>
      </c>
      <c r="M13" s="246">
        <v>0</v>
      </c>
      <c r="N13" s="246">
        <v>0</v>
      </c>
      <c r="O13" s="247">
        <v>330430000</v>
      </c>
      <c r="P13" s="247">
        <v>152430000</v>
      </c>
      <c r="Q13" s="247">
        <v>178000000</v>
      </c>
    </row>
    <row r="14" spans="1:17" ht="40.5" customHeight="1">
      <c r="A14" s="244" t="s">
        <v>335</v>
      </c>
      <c r="B14" s="245"/>
      <c r="C14" s="246">
        <v>0.477704</v>
      </c>
      <c r="D14" s="246">
        <v>0.298929</v>
      </c>
      <c r="E14" s="246">
        <v>0.178775</v>
      </c>
      <c r="F14" s="246">
        <v>0.055418</v>
      </c>
      <c r="G14" s="246">
        <v>0</v>
      </c>
      <c r="H14" s="246">
        <v>0</v>
      </c>
      <c r="I14" s="246">
        <v>0</v>
      </c>
      <c r="J14" s="246">
        <v>0</v>
      </c>
      <c r="K14" s="246">
        <v>0.123357</v>
      </c>
      <c r="L14" s="246">
        <v>0</v>
      </c>
      <c r="M14" s="246">
        <v>0</v>
      </c>
      <c r="N14" s="246">
        <v>0</v>
      </c>
      <c r="O14" s="247">
        <v>52810000</v>
      </c>
      <c r="P14" s="247">
        <v>47560000</v>
      </c>
      <c r="Q14" s="247">
        <v>5250000</v>
      </c>
    </row>
    <row r="15" spans="1:17" ht="40.5" customHeight="1">
      <c r="A15" s="244" t="s">
        <v>336</v>
      </c>
      <c r="B15" s="245"/>
      <c r="C15" s="246">
        <v>40.1379</v>
      </c>
      <c r="D15" s="246">
        <v>21.888465</v>
      </c>
      <c r="E15" s="246">
        <v>18.096291</v>
      </c>
      <c r="F15" s="246">
        <v>8.478394</v>
      </c>
      <c r="G15" s="246">
        <v>0.161936</v>
      </c>
      <c r="H15" s="246">
        <v>0.932014</v>
      </c>
      <c r="I15" s="246">
        <v>6.12157</v>
      </c>
      <c r="J15" s="246">
        <v>1.974531</v>
      </c>
      <c r="K15" s="246">
        <v>0.026219</v>
      </c>
      <c r="L15" s="246">
        <v>0.401627</v>
      </c>
      <c r="M15" s="246">
        <v>0</v>
      </c>
      <c r="N15" s="246">
        <v>0.153144</v>
      </c>
      <c r="O15" s="247">
        <v>538873751</v>
      </c>
      <c r="P15" s="247">
        <v>103873751</v>
      </c>
      <c r="Q15" s="247">
        <v>435000000</v>
      </c>
    </row>
    <row r="16" spans="1:17" ht="40.5" customHeight="1">
      <c r="A16" s="244" t="s">
        <v>337</v>
      </c>
      <c r="B16" s="245"/>
      <c r="C16" s="246">
        <v>29.256995</v>
      </c>
      <c r="D16" s="246">
        <v>19.430756</v>
      </c>
      <c r="E16" s="246">
        <v>9.826239</v>
      </c>
      <c r="F16" s="246">
        <v>6.569513</v>
      </c>
      <c r="G16" s="246">
        <v>0</v>
      </c>
      <c r="H16" s="246">
        <v>1.3484099999999999</v>
      </c>
      <c r="I16" s="246">
        <v>0.691782</v>
      </c>
      <c r="J16" s="246">
        <v>0</v>
      </c>
      <c r="K16" s="246">
        <v>0.352294</v>
      </c>
      <c r="L16" s="246">
        <v>0</v>
      </c>
      <c r="M16" s="246">
        <v>0.86424</v>
      </c>
      <c r="N16" s="246">
        <v>0</v>
      </c>
      <c r="O16" s="247">
        <v>6684002560</v>
      </c>
      <c r="P16" s="247">
        <v>6288802560</v>
      </c>
      <c r="Q16" s="247">
        <v>395200000</v>
      </c>
    </row>
    <row r="17" spans="1:17" ht="40.5" customHeight="1">
      <c r="A17" s="244" t="s">
        <v>239</v>
      </c>
      <c r="B17" s="245" t="s">
        <v>248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47">
        <v>0</v>
      </c>
      <c r="P17" s="247">
        <v>0</v>
      </c>
      <c r="Q17" s="247">
        <v>0</v>
      </c>
    </row>
    <row r="18" spans="1:17" ht="3" customHeight="1" thickBot="1">
      <c r="A18" s="243"/>
      <c r="B18" s="249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1"/>
      <c r="P18" s="251"/>
      <c r="Q18" s="251"/>
    </row>
    <row r="19" spans="1:22" s="71" customFormat="1" ht="15" customHeight="1">
      <c r="A19" s="252" t="s">
        <v>128</v>
      </c>
      <c r="B19" s="72"/>
      <c r="C19" s="72"/>
      <c r="E19" s="72"/>
      <c r="F19" s="72"/>
      <c r="G19" s="72"/>
      <c r="H19" s="72"/>
      <c r="I19" s="72" t="s">
        <v>236</v>
      </c>
      <c r="J19" s="72"/>
      <c r="K19" s="72"/>
      <c r="L19" s="72"/>
      <c r="N19" s="72"/>
      <c r="O19" s="72"/>
      <c r="P19" s="72"/>
      <c r="Q19" s="72"/>
      <c r="R19" s="72"/>
      <c r="T19" s="72"/>
      <c r="U19" s="72"/>
      <c r="V19" s="72"/>
    </row>
    <row r="20" spans="1:17" ht="15" customHeight="1">
      <c r="A20" s="252" t="s">
        <v>157</v>
      </c>
      <c r="B20" s="72"/>
      <c r="C20" s="72"/>
      <c r="D20" s="71"/>
      <c r="E20" s="72"/>
      <c r="F20" s="72"/>
      <c r="G20" s="72"/>
      <c r="H20" s="72"/>
      <c r="I20" s="72" t="s">
        <v>168</v>
      </c>
      <c r="J20" s="72"/>
      <c r="K20" s="72"/>
      <c r="L20" s="72"/>
      <c r="M20" s="71"/>
      <c r="N20" s="72"/>
      <c r="O20" s="72"/>
      <c r="P20" s="72"/>
      <c r="Q20" s="72"/>
    </row>
  </sheetData>
  <sheetProtection/>
  <mergeCells count="24">
    <mergeCell ref="A3:H3"/>
    <mergeCell ref="I3:Q3"/>
    <mergeCell ref="G6:G7"/>
    <mergeCell ref="L6:L7"/>
    <mergeCell ref="E5:H5"/>
    <mergeCell ref="I5:M5"/>
    <mergeCell ref="O5:Q5"/>
    <mergeCell ref="E6:E7"/>
    <mergeCell ref="I2:Q2"/>
    <mergeCell ref="A2:H2"/>
    <mergeCell ref="A5:A7"/>
    <mergeCell ref="B5:B7"/>
    <mergeCell ref="C5:C7"/>
    <mergeCell ref="D5:D7"/>
    <mergeCell ref="Q6:Q7"/>
    <mergeCell ref="K6:K7"/>
    <mergeCell ref="P6:P7"/>
    <mergeCell ref="F6:F7"/>
    <mergeCell ref="N5:N7"/>
    <mergeCell ref="J6:J7"/>
    <mergeCell ref="I6:I7"/>
    <mergeCell ref="H6:H7"/>
    <mergeCell ref="M6:M7"/>
    <mergeCell ref="O6:O7"/>
  </mergeCells>
  <printOptions horizontalCentered="1"/>
  <pageMargins left="1.1811023622047245" right="1.1811023622047245" top="1.5748031496062993" bottom="1.5748031496062993" header="0.2755905511811024" footer="0.9055118110236221"/>
  <pageSetup firstPageNumber="18" useFirstPageNumber="1" horizontalDpi="600" verticalDpi="600" orientation="portrait" paperSize="9" r:id="rId1"/>
  <headerFooter scaleWithDoc="0"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20"/>
  <sheetViews>
    <sheetView showGridLines="0" zoomScale="120" zoomScaleNormal="120" zoomScalePageLayoutView="0" workbookViewId="0" topLeftCell="A1">
      <selection activeCell="B1" sqref="B1"/>
    </sheetView>
  </sheetViews>
  <sheetFormatPr defaultColWidth="9.00390625" defaultRowHeight="16.5"/>
  <cols>
    <col min="1" max="1" width="15.625" style="242" customWidth="1"/>
    <col min="2" max="2" width="11.125" style="242" customWidth="1"/>
    <col min="3" max="4" width="9.625" style="242" customWidth="1"/>
    <col min="5" max="7" width="7.125" style="242" customWidth="1"/>
    <col min="8" max="8" width="7.625" style="242" customWidth="1"/>
    <col min="9" max="9" width="8.125" style="242" customWidth="1"/>
    <col min="10" max="10" width="7.625" style="242" customWidth="1"/>
    <col min="11" max="11" width="7.125" style="242" customWidth="1"/>
    <col min="12" max="12" width="6.625" style="242" customWidth="1"/>
    <col min="13" max="13" width="6.125" style="242" customWidth="1"/>
    <col min="14" max="14" width="8.625" style="242" customWidth="1"/>
    <col min="15" max="15" width="10.125" style="242" customWidth="1"/>
    <col min="16" max="16" width="10.625" style="242" customWidth="1"/>
    <col min="17" max="17" width="10.125" style="242" customWidth="1"/>
    <col min="18" max="16384" width="9.00390625" style="242" customWidth="1"/>
  </cols>
  <sheetData>
    <row r="1" spans="1:17" s="71" customFormat="1" ht="18" customHeight="1">
      <c r="A1" s="241" t="s">
        <v>262</v>
      </c>
      <c r="M1" s="72"/>
      <c r="Q1" s="73" t="s">
        <v>53</v>
      </c>
    </row>
    <row r="2" spans="1:17" s="253" customFormat="1" ht="24.75" customHeight="1">
      <c r="A2" s="363" t="s">
        <v>342</v>
      </c>
      <c r="B2" s="363"/>
      <c r="C2" s="363"/>
      <c r="D2" s="363"/>
      <c r="E2" s="363"/>
      <c r="F2" s="363"/>
      <c r="G2" s="363"/>
      <c r="H2" s="363"/>
      <c r="I2" s="363" t="s">
        <v>238</v>
      </c>
      <c r="J2" s="363"/>
      <c r="K2" s="363"/>
      <c r="L2" s="363"/>
      <c r="M2" s="363"/>
      <c r="N2" s="363"/>
      <c r="O2" s="363"/>
      <c r="P2" s="363"/>
      <c r="Q2" s="363"/>
    </row>
    <row r="3" spans="1:17" s="254" customFormat="1" ht="19.5" customHeight="1">
      <c r="A3" s="372" t="s">
        <v>343</v>
      </c>
      <c r="B3" s="372"/>
      <c r="C3" s="372"/>
      <c r="D3" s="372"/>
      <c r="E3" s="372"/>
      <c r="F3" s="372"/>
      <c r="G3" s="372"/>
      <c r="H3" s="372"/>
      <c r="I3" s="373" t="s">
        <v>58</v>
      </c>
      <c r="J3" s="373"/>
      <c r="K3" s="373"/>
      <c r="L3" s="373"/>
      <c r="M3" s="373"/>
      <c r="N3" s="373"/>
      <c r="O3" s="373"/>
      <c r="P3" s="373"/>
      <c r="Q3" s="373"/>
    </row>
    <row r="4" spans="1:17" ht="13.5" customHeight="1" thickBot="1">
      <c r="A4" s="77"/>
      <c r="B4" s="77"/>
      <c r="C4" s="76"/>
      <c r="D4" s="76"/>
      <c r="E4" s="75"/>
      <c r="F4" s="75"/>
      <c r="G4" s="75"/>
      <c r="H4" s="75"/>
      <c r="I4" s="75"/>
      <c r="J4" s="75"/>
      <c r="K4" s="75"/>
      <c r="L4" s="75"/>
      <c r="M4" s="75"/>
      <c r="N4" s="75"/>
      <c r="O4" s="74"/>
      <c r="P4" s="74"/>
      <c r="Q4" s="74"/>
    </row>
    <row r="5" spans="1:17" ht="40.5" customHeight="1">
      <c r="A5" s="364" t="s">
        <v>323</v>
      </c>
      <c r="B5" s="367" t="s">
        <v>324</v>
      </c>
      <c r="C5" s="370" t="s">
        <v>340</v>
      </c>
      <c r="D5" s="370" t="s">
        <v>326</v>
      </c>
      <c r="E5" s="359" t="s">
        <v>322</v>
      </c>
      <c r="F5" s="360"/>
      <c r="G5" s="360"/>
      <c r="H5" s="360"/>
      <c r="I5" s="361" t="s">
        <v>56</v>
      </c>
      <c r="J5" s="360"/>
      <c r="K5" s="360"/>
      <c r="L5" s="360"/>
      <c r="M5" s="362"/>
      <c r="N5" s="353" t="s">
        <v>327</v>
      </c>
      <c r="O5" s="359" t="s">
        <v>328</v>
      </c>
      <c r="P5" s="361"/>
      <c r="Q5" s="361"/>
    </row>
    <row r="6" spans="1:17" ht="40.5" customHeight="1">
      <c r="A6" s="365"/>
      <c r="B6" s="368"/>
      <c r="C6" s="371"/>
      <c r="D6" s="371"/>
      <c r="E6" s="349" t="s">
        <v>133</v>
      </c>
      <c r="F6" s="349" t="s">
        <v>158</v>
      </c>
      <c r="G6" s="349" t="s">
        <v>159</v>
      </c>
      <c r="H6" s="356" t="s">
        <v>160</v>
      </c>
      <c r="I6" s="356" t="s">
        <v>161</v>
      </c>
      <c r="J6" s="349" t="s">
        <v>162</v>
      </c>
      <c r="K6" s="349" t="s">
        <v>163</v>
      </c>
      <c r="L6" s="349" t="s">
        <v>164</v>
      </c>
      <c r="M6" s="349" t="s">
        <v>137</v>
      </c>
      <c r="N6" s="354"/>
      <c r="O6" s="357" t="s">
        <v>105</v>
      </c>
      <c r="P6" s="351" t="s">
        <v>165</v>
      </c>
      <c r="Q6" s="347" t="s">
        <v>166</v>
      </c>
    </row>
    <row r="7" spans="1:17" ht="40.5" customHeight="1" thickBot="1">
      <c r="A7" s="366"/>
      <c r="B7" s="369"/>
      <c r="C7" s="350"/>
      <c r="D7" s="350"/>
      <c r="E7" s="350"/>
      <c r="F7" s="350"/>
      <c r="G7" s="350"/>
      <c r="H7" s="355"/>
      <c r="I7" s="355"/>
      <c r="J7" s="350"/>
      <c r="K7" s="350"/>
      <c r="L7" s="350"/>
      <c r="M7" s="350"/>
      <c r="N7" s="355"/>
      <c r="O7" s="358"/>
      <c r="P7" s="352"/>
      <c r="Q7" s="348"/>
    </row>
    <row r="8" spans="1:17" ht="40.5" customHeight="1">
      <c r="A8" s="244" t="s">
        <v>329</v>
      </c>
      <c r="B8" s="245"/>
      <c r="C8" s="246">
        <v>0</v>
      </c>
      <c r="D8" s="246">
        <v>0</v>
      </c>
      <c r="E8" s="246">
        <v>0</v>
      </c>
      <c r="F8" s="246">
        <v>0</v>
      </c>
      <c r="G8" s="246">
        <v>0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0</v>
      </c>
      <c r="O8" s="247">
        <v>0</v>
      </c>
      <c r="P8" s="247">
        <v>0</v>
      </c>
      <c r="Q8" s="247">
        <v>0</v>
      </c>
    </row>
    <row r="9" spans="1:17" ht="40.5" customHeight="1">
      <c r="A9" s="244" t="s">
        <v>330</v>
      </c>
      <c r="B9" s="245"/>
      <c r="C9" s="246">
        <v>74.811794</v>
      </c>
      <c r="D9" s="246">
        <v>46.891739</v>
      </c>
      <c r="E9" s="246">
        <v>23.482686</v>
      </c>
      <c r="F9" s="246">
        <v>11.8426</v>
      </c>
      <c r="G9" s="246">
        <v>0</v>
      </c>
      <c r="H9" s="246">
        <v>8.98847</v>
      </c>
      <c r="I9" s="246">
        <v>2.392559</v>
      </c>
      <c r="J9" s="246">
        <v>0</v>
      </c>
      <c r="K9" s="246">
        <v>0.259057</v>
      </c>
      <c r="L9" s="246">
        <v>0</v>
      </c>
      <c r="M9" s="246">
        <v>0</v>
      </c>
      <c r="N9" s="246">
        <v>4.437369</v>
      </c>
      <c r="O9" s="247">
        <v>3833216203</v>
      </c>
      <c r="P9" s="247">
        <v>2250955832</v>
      </c>
      <c r="Q9" s="247">
        <v>1582260371</v>
      </c>
    </row>
    <row r="10" spans="1:17" ht="40.5" customHeight="1">
      <c r="A10" s="244" t="s">
        <v>331</v>
      </c>
      <c r="B10" s="245"/>
      <c r="C10" s="246">
        <v>4.071</v>
      </c>
      <c r="D10" s="246">
        <v>2.46084</v>
      </c>
      <c r="E10" s="246">
        <v>1.61016</v>
      </c>
      <c r="F10" s="246">
        <v>0.541984</v>
      </c>
      <c r="G10" s="246">
        <v>0</v>
      </c>
      <c r="H10" s="246">
        <v>0.108613</v>
      </c>
      <c r="I10" s="246">
        <v>0.9595629999999999</v>
      </c>
      <c r="J10" s="246">
        <v>0</v>
      </c>
      <c r="K10" s="246">
        <v>0</v>
      </c>
      <c r="L10" s="246">
        <v>0</v>
      </c>
      <c r="M10" s="246">
        <v>0</v>
      </c>
      <c r="N10" s="246">
        <v>0</v>
      </c>
      <c r="O10" s="247">
        <v>146545201</v>
      </c>
      <c r="P10" s="247">
        <v>100942982</v>
      </c>
      <c r="Q10" s="247">
        <v>45602219</v>
      </c>
    </row>
    <row r="11" spans="1:17" ht="40.5" customHeight="1">
      <c r="A11" s="244" t="s">
        <v>332</v>
      </c>
      <c r="B11" s="245"/>
      <c r="C11" s="246">
        <v>0.86986</v>
      </c>
      <c r="D11" s="246">
        <v>0.54585</v>
      </c>
      <c r="E11" s="246">
        <v>0.32401</v>
      </c>
      <c r="F11" s="246">
        <v>0</v>
      </c>
      <c r="G11" s="246">
        <v>0</v>
      </c>
      <c r="H11" s="246">
        <v>0.32401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7">
        <v>119803000</v>
      </c>
      <c r="P11" s="247">
        <v>115668000</v>
      </c>
      <c r="Q11" s="247">
        <v>4135000</v>
      </c>
    </row>
    <row r="12" spans="1:17" ht="40.5" customHeight="1">
      <c r="A12" s="244" t="s">
        <v>333</v>
      </c>
      <c r="B12" s="245"/>
      <c r="C12" s="246">
        <v>0</v>
      </c>
      <c r="D12" s="246">
        <v>0</v>
      </c>
      <c r="E12" s="246">
        <v>0</v>
      </c>
      <c r="F12" s="246">
        <v>0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O12" s="247">
        <v>0</v>
      </c>
      <c r="P12" s="247">
        <v>0</v>
      </c>
      <c r="Q12" s="247">
        <v>0</v>
      </c>
    </row>
    <row r="13" spans="1:17" ht="40.5" customHeight="1">
      <c r="A13" s="244" t="s">
        <v>341</v>
      </c>
      <c r="B13" s="245"/>
      <c r="C13" s="246">
        <v>27.688312</v>
      </c>
      <c r="D13" s="246">
        <v>18.475277</v>
      </c>
      <c r="E13" s="246">
        <v>9.213035</v>
      </c>
      <c r="F13" s="246">
        <v>6.76829</v>
      </c>
      <c r="G13" s="246">
        <v>0</v>
      </c>
      <c r="H13" s="246">
        <v>0.7188289999999999</v>
      </c>
      <c r="I13" s="246">
        <v>0.584128</v>
      </c>
      <c r="J13" s="246">
        <v>0</v>
      </c>
      <c r="K13" s="246">
        <v>1.141788</v>
      </c>
      <c r="L13" s="246">
        <v>0</v>
      </c>
      <c r="M13" s="246">
        <v>0</v>
      </c>
      <c r="N13" s="246">
        <v>0</v>
      </c>
      <c r="O13" s="247">
        <v>2843453654</v>
      </c>
      <c r="P13" s="247">
        <v>2329690737</v>
      </c>
      <c r="Q13" s="247">
        <v>513762917</v>
      </c>
    </row>
    <row r="14" spans="1:17" ht="40.5" customHeight="1">
      <c r="A14" s="244" t="s">
        <v>335</v>
      </c>
      <c r="B14" s="245"/>
      <c r="C14" s="246">
        <v>4.159378</v>
      </c>
      <c r="D14" s="246">
        <v>2.919238</v>
      </c>
      <c r="E14" s="246">
        <v>1.24014</v>
      </c>
      <c r="F14" s="246">
        <v>0.571472</v>
      </c>
      <c r="G14" s="246">
        <v>0</v>
      </c>
      <c r="H14" s="246">
        <v>0.266303</v>
      </c>
      <c r="I14" s="246">
        <v>0.40236500000000003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47">
        <v>812395389</v>
      </c>
      <c r="P14" s="247">
        <v>523847790</v>
      </c>
      <c r="Q14" s="247">
        <v>288547599</v>
      </c>
    </row>
    <row r="15" spans="1:17" ht="40.5" customHeight="1">
      <c r="A15" s="244" t="s">
        <v>336</v>
      </c>
      <c r="B15" s="245"/>
      <c r="C15" s="246">
        <v>5.551747</v>
      </c>
      <c r="D15" s="246">
        <v>3.739837</v>
      </c>
      <c r="E15" s="246">
        <v>1.81191</v>
      </c>
      <c r="F15" s="246">
        <v>0.710019</v>
      </c>
      <c r="G15" s="246">
        <v>0</v>
      </c>
      <c r="H15" s="246">
        <v>0.529346</v>
      </c>
      <c r="I15" s="246">
        <v>0.104604</v>
      </c>
      <c r="J15" s="246">
        <v>0</v>
      </c>
      <c r="K15" s="246">
        <v>0.383134</v>
      </c>
      <c r="L15" s="246">
        <v>0</v>
      </c>
      <c r="M15" s="246">
        <v>0.084807</v>
      </c>
      <c r="N15" s="246">
        <v>0</v>
      </c>
      <c r="O15" s="247">
        <v>748126936</v>
      </c>
      <c r="P15" s="247">
        <v>396202827</v>
      </c>
      <c r="Q15" s="247">
        <v>351924109</v>
      </c>
    </row>
    <row r="16" spans="1:17" ht="40.5" customHeight="1">
      <c r="A16" s="244" t="s">
        <v>337</v>
      </c>
      <c r="B16" s="245"/>
      <c r="C16" s="246">
        <v>0.764841</v>
      </c>
      <c r="D16" s="246">
        <v>0.518429</v>
      </c>
      <c r="E16" s="246">
        <v>0.246412</v>
      </c>
      <c r="F16" s="246">
        <v>0.066324</v>
      </c>
      <c r="G16" s="246">
        <v>0</v>
      </c>
      <c r="H16" s="246">
        <v>0.091366</v>
      </c>
      <c r="I16" s="246">
        <v>0.088722</v>
      </c>
      <c r="J16" s="246">
        <v>0</v>
      </c>
      <c r="K16" s="246">
        <v>0</v>
      </c>
      <c r="L16" s="246">
        <v>0</v>
      </c>
      <c r="M16" s="246">
        <v>0</v>
      </c>
      <c r="N16" s="246">
        <v>0</v>
      </c>
      <c r="O16" s="247">
        <v>110373000</v>
      </c>
      <c r="P16" s="247">
        <v>93143000</v>
      </c>
      <c r="Q16" s="247">
        <v>17230000</v>
      </c>
    </row>
    <row r="17" spans="1:17" ht="40.5" customHeight="1">
      <c r="A17" s="244" t="s">
        <v>239</v>
      </c>
      <c r="B17" s="245" t="s">
        <v>248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47">
        <v>0</v>
      </c>
      <c r="P17" s="247">
        <v>0</v>
      </c>
      <c r="Q17" s="247">
        <v>0</v>
      </c>
    </row>
    <row r="18" spans="1:17" ht="3" customHeight="1" thickBot="1">
      <c r="A18" s="243"/>
      <c r="B18" s="249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1"/>
      <c r="P18" s="251"/>
      <c r="Q18" s="251"/>
    </row>
    <row r="19" spans="1:22" s="71" customFormat="1" ht="15" customHeight="1">
      <c r="A19" s="252" t="s">
        <v>128</v>
      </c>
      <c r="B19" s="72"/>
      <c r="C19" s="72"/>
      <c r="E19" s="72"/>
      <c r="F19" s="72"/>
      <c r="G19" s="72"/>
      <c r="H19" s="72"/>
      <c r="I19" s="72" t="s">
        <v>236</v>
      </c>
      <c r="J19" s="72"/>
      <c r="K19" s="72"/>
      <c r="L19" s="72"/>
      <c r="N19" s="72"/>
      <c r="O19" s="72"/>
      <c r="P19" s="72"/>
      <c r="Q19" s="72"/>
      <c r="R19" s="72"/>
      <c r="T19" s="72"/>
      <c r="U19" s="72"/>
      <c r="V19" s="72"/>
    </row>
    <row r="20" spans="1:17" ht="15" customHeight="1">
      <c r="A20" s="252" t="s">
        <v>157</v>
      </c>
      <c r="B20" s="72"/>
      <c r="C20" s="72"/>
      <c r="D20" s="71"/>
      <c r="E20" s="72"/>
      <c r="F20" s="72"/>
      <c r="G20" s="72"/>
      <c r="H20" s="72"/>
      <c r="I20" s="72" t="s">
        <v>168</v>
      </c>
      <c r="J20" s="72"/>
      <c r="K20" s="72"/>
      <c r="L20" s="72"/>
      <c r="M20" s="71"/>
      <c r="N20" s="72"/>
      <c r="O20" s="72"/>
      <c r="P20" s="72"/>
      <c r="Q20" s="72"/>
    </row>
  </sheetData>
  <sheetProtection/>
  <mergeCells count="24">
    <mergeCell ref="O6:O7"/>
    <mergeCell ref="P6:P7"/>
    <mergeCell ref="Q6:Q7"/>
    <mergeCell ref="N5:N7"/>
    <mergeCell ref="O5:Q5"/>
    <mergeCell ref="I5:M5"/>
    <mergeCell ref="K6:K7"/>
    <mergeCell ref="L6:L7"/>
    <mergeCell ref="G6:G7"/>
    <mergeCell ref="H6:H7"/>
    <mergeCell ref="E5:H5"/>
    <mergeCell ref="I6:I7"/>
    <mergeCell ref="J6:J7"/>
    <mergeCell ref="M6:M7"/>
    <mergeCell ref="A2:H2"/>
    <mergeCell ref="I2:Q2"/>
    <mergeCell ref="A3:H3"/>
    <mergeCell ref="I3:Q3"/>
    <mergeCell ref="A5:A7"/>
    <mergeCell ref="B5:B7"/>
    <mergeCell ref="C5:C7"/>
    <mergeCell ref="D5:D7"/>
    <mergeCell ref="E6:E7"/>
    <mergeCell ref="F6:F7"/>
  </mergeCells>
  <printOptions horizontalCentered="1"/>
  <pageMargins left="1.1811023622047245" right="1.1811023622047245" top="1.5748031496062993" bottom="1.5748031496062993" header="0.2755905511811024" footer="0.9055118110236221"/>
  <pageSetup firstPageNumber="20" useFirstPageNumber="1" horizontalDpi="600" verticalDpi="600" orientation="portrait" paperSize="9" r:id="rId1"/>
  <headerFooter scaleWithDoc="0" alignWithMargins="0">
    <oddFooter>&amp;C&amp;"華康中圓體,標準"&amp;11‧&amp;"Times New Roman,標準"&amp;P&amp;"華康中圓體,標準"‧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="120" zoomScaleNormal="120" zoomScaleSheetLayoutView="90" zoomScalePageLayoutView="0" workbookViewId="0" topLeftCell="A1">
      <selection activeCell="B1" sqref="B1"/>
    </sheetView>
  </sheetViews>
  <sheetFormatPr defaultColWidth="9.00390625" defaultRowHeight="16.5"/>
  <cols>
    <col min="1" max="1" width="22.625" style="385" customWidth="1"/>
    <col min="2" max="3" width="13.625" style="385" customWidth="1"/>
    <col min="4" max="4" width="24.625" style="385" customWidth="1"/>
    <col min="5" max="16384" width="9.00390625" style="151" customWidth="1"/>
  </cols>
  <sheetData>
    <row r="1" spans="1:4" s="45" customFormat="1" ht="18" customHeight="1">
      <c r="A1" s="80" t="s">
        <v>344</v>
      </c>
      <c r="D1" s="47"/>
    </row>
    <row r="2" spans="1:4" s="387" customFormat="1" ht="24.75" customHeight="1">
      <c r="A2" s="297" t="s">
        <v>360</v>
      </c>
      <c r="B2" s="297"/>
      <c r="C2" s="297"/>
      <c r="D2" s="297"/>
    </row>
    <row r="3" spans="1:4" s="387" customFormat="1" ht="19.5" customHeight="1">
      <c r="A3" s="297" t="s">
        <v>167</v>
      </c>
      <c r="B3" s="297"/>
      <c r="C3" s="297"/>
      <c r="D3" s="297"/>
    </row>
    <row r="4" spans="1:4" s="45" customFormat="1" ht="19.5" customHeight="1">
      <c r="A4" s="271" t="s">
        <v>251</v>
      </c>
      <c r="B4" s="271"/>
      <c r="C4" s="271"/>
      <c r="D4" s="271"/>
    </row>
    <row r="5" spans="1:4" s="45" customFormat="1" ht="19.5" customHeight="1" thickBot="1">
      <c r="A5" s="376" t="s">
        <v>240</v>
      </c>
      <c r="B5" s="376"/>
      <c r="C5" s="376"/>
      <c r="D5" s="376"/>
    </row>
    <row r="6" spans="1:4" s="81" customFormat="1" ht="34.5" customHeight="1">
      <c r="A6" s="377" t="s">
        <v>345</v>
      </c>
      <c r="B6" s="379" t="s">
        <v>346</v>
      </c>
      <c r="C6" s="381" t="s">
        <v>347</v>
      </c>
      <c r="D6" s="383" t="s">
        <v>348</v>
      </c>
    </row>
    <row r="7" spans="1:4" s="81" customFormat="1" ht="34.5" customHeight="1" thickBot="1">
      <c r="A7" s="378"/>
      <c r="B7" s="380"/>
      <c r="C7" s="382"/>
      <c r="D7" s="384"/>
    </row>
    <row r="8" spans="1:4" s="81" customFormat="1" ht="9.75" customHeight="1">
      <c r="A8" s="48"/>
      <c r="B8" s="43"/>
      <c r="C8" s="78"/>
      <c r="D8" s="44"/>
    </row>
    <row r="9" spans="1:4" s="81" customFormat="1" ht="99.75" customHeight="1">
      <c r="A9" s="374" t="s">
        <v>349</v>
      </c>
      <c r="B9" s="375">
        <v>36</v>
      </c>
      <c r="C9" s="78" t="s">
        <v>350</v>
      </c>
      <c r="D9" s="44" t="s">
        <v>351</v>
      </c>
    </row>
    <row r="10" spans="1:4" s="81" customFormat="1" ht="109.5" customHeight="1">
      <c r="A10" s="374"/>
      <c r="B10" s="375"/>
      <c r="C10" s="78" t="s">
        <v>352</v>
      </c>
      <c r="D10" s="44" t="s">
        <v>353</v>
      </c>
    </row>
    <row r="11" spans="1:4" s="81" customFormat="1" ht="99.75" customHeight="1">
      <c r="A11" s="374" t="s">
        <v>354</v>
      </c>
      <c r="B11" s="375"/>
      <c r="C11" s="78" t="s">
        <v>355</v>
      </c>
      <c r="D11" s="44" t="s">
        <v>356</v>
      </c>
    </row>
    <row r="12" spans="1:4" s="81" customFormat="1" ht="109.5" customHeight="1">
      <c r="A12" s="374"/>
      <c r="B12" s="375"/>
      <c r="C12" s="78" t="s">
        <v>357</v>
      </c>
      <c r="D12" s="44" t="s">
        <v>358</v>
      </c>
    </row>
    <row r="13" spans="1:4" s="81" customFormat="1" ht="9.75" customHeight="1" thickBot="1">
      <c r="A13" s="49"/>
      <c r="B13" s="50"/>
      <c r="C13" s="79"/>
      <c r="D13" s="255"/>
    </row>
    <row r="14" s="45" customFormat="1" ht="15" customHeight="1">
      <c r="A14" s="45" t="s">
        <v>359</v>
      </c>
    </row>
    <row r="15" s="45" customFormat="1" ht="15" customHeight="1">
      <c r="A15" s="45" t="s">
        <v>241</v>
      </c>
    </row>
  </sheetData>
  <sheetProtection/>
  <mergeCells count="11">
    <mergeCell ref="A3:D3"/>
    <mergeCell ref="A11:A12"/>
    <mergeCell ref="A9:A10"/>
    <mergeCell ref="B9:B12"/>
    <mergeCell ref="A2:D2"/>
    <mergeCell ref="A4:D4"/>
    <mergeCell ref="A5:D5"/>
    <mergeCell ref="A6:A7"/>
    <mergeCell ref="B6:B7"/>
    <mergeCell ref="C6:C7"/>
    <mergeCell ref="D6:D7"/>
  </mergeCells>
  <printOptions horizontalCentered="1"/>
  <pageMargins left="1.1811023622047245" right="1.1811023622047245" top="1.5748031496062993" bottom="1.5748031496062993" header="0.2755905511811024" footer="0.9055118110236221"/>
  <pageSetup firstPageNumber="22" useFirstPageNumber="1" horizontalDpi="600" verticalDpi="600" orientation="portrait" paperSize="9" r:id="rId2"/>
  <headerFooter scaleWithDoc="0" alignWithMargins="0">
    <oddFooter>&amp;C&amp;"華康中圓體,標準"&amp;11‧&amp;"Times New Roman,標準"&amp;P&amp;"華康中圓體,標準"‧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09"/>
  <sheetViews>
    <sheetView showGridLines="0" zoomScalePageLayoutView="0" workbookViewId="0" topLeftCell="A1">
      <selection activeCell="A36" sqref="A36"/>
    </sheetView>
  </sheetViews>
  <sheetFormatPr defaultColWidth="9.00390625" defaultRowHeight="16.5"/>
  <cols>
    <col min="1" max="1" width="15.50390625" style="24" customWidth="1"/>
    <col min="2" max="2" width="8.375" style="21" customWidth="1"/>
    <col min="3" max="3" width="7.50390625" style="21" customWidth="1"/>
    <col min="4" max="4" width="10.75390625" style="21" customWidth="1"/>
    <col min="5" max="5" width="6.625" style="21" customWidth="1"/>
    <col min="6" max="6" width="6.75390625" style="21" customWidth="1"/>
    <col min="7" max="7" width="17.50390625" style="21" customWidth="1"/>
    <col min="8" max="8" width="10.75390625" style="21" customWidth="1"/>
    <col min="9" max="9" width="9.625" style="21" customWidth="1"/>
    <col min="10" max="10" width="7.00390625" style="21" customWidth="1"/>
    <col min="11" max="11" width="7.50390625" style="21" customWidth="1"/>
    <col min="12" max="12" width="7.375" style="21" customWidth="1"/>
    <col min="13" max="13" width="7.625" style="21" customWidth="1"/>
    <col min="14" max="14" width="8.50390625" style="21" customWidth="1"/>
    <col min="15" max="15" width="5.875" style="21" customWidth="1"/>
    <col min="16" max="16" width="6.75390625" style="21" customWidth="1"/>
    <col min="17" max="17" width="6.625" style="21" customWidth="1"/>
    <col min="18" max="18" width="8.375" style="21" customWidth="1"/>
    <col min="19" max="19" width="9.25390625" style="21" customWidth="1"/>
    <col min="20" max="20" width="20.375" style="21" bestFit="1" customWidth="1"/>
    <col min="21" max="16384" width="9.00390625" style="21" customWidth="1"/>
  </cols>
  <sheetData>
    <row r="1" spans="3:41" s="30" customFormat="1" ht="26.25" customHeight="1">
      <c r="C1" s="31"/>
      <c r="E1" s="29" t="s">
        <v>6</v>
      </c>
      <c r="N1" s="29" t="s">
        <v>22</v>
      </c>
      <c r="AM1" s="25"/>
      <c r="AN1" s="25"/>
      <c r="AO1" s="25"/>
    </row>
    <row r="2" spans="1:41" s="38" customFormat="1" ht="21" customHeight="1" thickBot="1">
      <c r="A2" s="36" t="s">
        <v>21</v>
      </c>
      <c r="B2" s="37"/>
      <c r="C2" s="37"/>
      <c r="D2" s="37"/>
      <c r="S2" s="39" t="s">
        <v>33</v>
      </c>
      <c r="AM2" s="40"/>
      <c r="AN2" s="40"/>
      <c r="AO2" s="40"/>
    </row>
    <row r="3" spans="1:19" s="14" customFormat="1" ht="28.5">
      <c r="A3" s="6" t="s">
        <v>1</v>
      </c>
      <c r="B3" s="6" t="s">
        <v>1</v>
      </c>
      <c r="C3" s="7"/>
      <c r="D3" s="7"/>
      <c r="E3" s="7"/>
      <c r="F3" s="8" t="s">
        <v>4</v>
      </c>
      <c r="G3" s="7"/>
      <c r="H3" s="7"/>
      <c r="I3" s="9"/>
      <c r="J3" s="10" t="s">
        <v>1</v>
      </c>
      <c r="K3" s="11"/>
      <c r="L3" s="12" t="s">
        <v>3</v>
      </c>
      <c r="M3" s="12"/>
      <c r="N3" s="12"/>
      <c r="O3" s="12"/>
      <c r="P3" s="12"/>
      <c r="Q3" s="13"/>
      <c r="R3" s="12" t="s">
        <v>5</v>
      </c>
      <c r="S3" s="12"/>
    </row>
    <row r="4" spans="1:41" s="14" customFormat="1" ht="60" customHeight="1" thickBot="1">
      <c r="A4" s="28" t="s">
        <v>15</v>
      </c>
      <c r="B4" s="27" t="s">
        <v>29</v>
      </c>
      <c r="C4" s="33" t="s">
        <v>30</v>
      </c>
      <c r="D4" s="33" t="s">
        <v>31</v>
      </c>
      <c r="E4" s="33" t="s">
        <v>8</v>
      </c>
      <c r="F4" s="33" t="s">
        <v>9</v>
      </c>
      <c r="G4" s="33" t="s">
        <v>16</v>
      </c>
      <c r="H4" s="33" t="s">
        <v>7</v>
      </c>
      <c r="I4" s="35" t="s">
        <v>20</v>
      </c>
      <c r="J4" s="33" t="s">
        <v>19</v>
      </c>
      <c r="K4" s="33" t="s">
        <v>32</v>
      </c>
      <c r="L4" s="33" t="s">
        <v>10</v>
      </c>
      <c r="M4" s="33" t="s">
        <v>11</v>
      </c>
      <c r="N4" s="33" t="s">
        <v>17</v>
      </c>
      <c r="O4" s="33" t="s">
        <v>12</v>
      </c>
      <c r="P4" s="33" t="s">
        <v>18</v>
      </c>
      <c r="Q4" s="33" t="s">
        <v>32</v>
      </c>
      <c r="R4" s="33" t="s">
        <v>13</v>
      </c>
      <c r="S4" s="34" t="s">
        <v>14</v>
      </c>
      <c r="AM4" s="5"/>
      <c r="AN4" s="5"/>
      <c r="AO4" s="5"/>
    </row>
    <row r="5" spans="1:19" s="5" customFormat="1" ht="21" customHeight="1" hidden="1">
      <c r="A5" s="41" t="s">
        <v>23</v>
      </c>
      <c r="B5" s="2">
        <f>+SUM(R5:S5)</f>
        <v>387.6323</v>
      </c>
      <c r="C5" s="2">
        <v>0.753</v>
      </c>
      <c r="D5" s="2">
        <v>371.0009</v>
      </c>
      <c r="E5" s="2" t="s">
        <v>0</v>
      </c>
      <c r="F5" s="2">
        <v>12.8526</v>
      </c>
      <c r="G5" s="2" t="s">
        <v>0</v>
      </c>
      <c r="H5" s="2">
        <v>1.7024</v>
      </c>
      <c r="I5" s="2" t="s">
        <v>0</v>
      </c>
      <c r="J5" s="2">
        <v>0.3289</v>
      </c>
      <c r="K5" s="2">
        <v>0.9945</v>
      </c>
      <c r="L5" s="2">
        <v>163.8486</v>
      </c>
      <c r="M5" s="2">
        <v>140.776</v>
      </c>
      <c r="N5" s="2">
        <v>2.2404</v>
      </c>
      <c r="O5" s="2">
        <v>3.8982</v>
      </c>
      <c r="P5" s="2">
        <v>43.7166</v>
      </c>
      <c r="Q5" s="2">
        <v>33.1525</v>
      </c>
      <c r="R5" s="2">
        <v>387.6323</v>
      </c>
      <c r="S5" s="2" t="s">
        <v>0</v>
      </c>
    </row>
    <row r="6" spans="1:19" s="5" customFormat="1" ht="21" customHeight="1" hidden="1">
      <c r="A6" s="41" t="s">
        <v>24</v>
      </c>
      <c r="B6" s="2">
        <f>+SUM(R6:S6)</f>
        <v>289.531521</v>
      </c>
      <c r="C6" s="2">
        <v>12.0873</v>
      </c>
      <c r="D6" s="2">
        <v>251.174901</v>
      </c>
      <c r="E6" s="2" t="s">
        <v>0</v>
      </c>
      <c r="F6" s="2">
        <v>25.2074</v>
      </c>
      <c r="G6" s="2" t="s">
        <v>0</v>
      </c>
      <c r="H6" s="3">
        <v>1.58753</v>
      </c>
      <c r="I6" s="3">
        <v>0.003166</v>
      </c>
      <c r="J6" s="2" t="s">
        <v>0</v>
      </c>
      <c r="K6" s="2" t="s">
        <v>0</v>
      </c>
      <c r="L6" s="2">
        <v>167.431147</v>
      </c>
      <c r="M6" s="2">
        <v>65.572585</v>
      </c>
      <c r="N6" s="2">
        <v>27.18014</v>
      </c>
      <c r="O6" s="2">
        <v>5.521274</v>
      </c>
      <c r="P6" s="2">
        <v>10.2579</v>
      </c>
      <c r="Q6" s="2">
        <v>38.030601</v>
      </c>
      <c r="R6" s="2">
        <v>110.478821</v>
      </c>
      <c r="S6" s="2">
        <v>179.0527</v>
      </c>
    </row>
    <row r="7" spans="1:19" s="5" customFormat="1" ht="21" customHeight="1">
      <c r="A7" s="41" t="s">
        <v>25</v>
      </c>
      <c r="B7" s="2">
        <f>+SUM(R7:S7)</f>
        <v>366.3419</v>
      </c>
      <c r="C7" s="2" t="s">
        <v>0</v>
      </c>
      <c r="D7" s="2">
        <v>348.4817</v>
      </c>
      <c r="E7" s="2">
        <v>0.056</v>
      </c>
      <c r="F7" s="2">
        <v>15.0293</v>
      </c>
      <c r="G7" s="2" t="s">
        <v>0</v>
      </c>
      <c r="H7" s="3">
        <v>2.1188</v>
      </c>
      <c r="I7" s="2" t="s">
        <v>0</v>
      </c>
      <c r="J7" s="2">
        <v>0.6561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>
        <v>132.5788</v>
      </c>
      <c r="S7" s="2">
        <v>233.7631</v>
      </c>
    </row>
    <row r="8" spans="1:19" s="5" customFormat="1" ht="21" customHeight="1">
      <c r="A8" s="41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5" customFormat="1" ht="21" customHeight="1">
      <c r="A9" s="41" t="s">
        <v>26</v>
      </c>
      <c r="B9" s="2">
        <f>+SUM(R9:S9)</f>
        <v>336.7514</v>
      </c>
      <c r="C9" s="2">
        <v>22.2144</v>
      </c>
      <c r="D9" s="2">
        <v>297.2677</v>
      </c>
      <c r="E9" s="2">
        <v>2.3908</v>
      </c>
      <c r="F9" s="2">
        <v>10.916</v>
      </c>
      <c r="G9" s="2" t="s">
        <v>0</v>
      </c>
      <c r="H9" s="3">
        <v>2.0132</v>
      </c>
      <c r="I9" s="2" t="s">
        <v>0</v>
      </c>
      <c r="J9" s="2">
        <v>0.3496</v>
      </c>
      <c r="K9" s="2">
        <v>1.5996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>
        <v>114.4131</v>
      </c>
      <c r="S9" s="2">
        <v>222.3383</v>
      </c>
    </row>
    <row r="10" spans="1:19" s="5" customFormat="1" ht="21" customHeight="1">
      <c r="A10" s="41" t="s">
        <v>27</v>
      </c>
      <c r="B10" s="2">
        <v>664.6594</v>
      </c>
      <c r="C10" s="2">
        <v>4.3305</v>
      </c>
      <c r="D10" s="2">
        <v>34.9143</v>
      </c>
      <c r="E10" s="2" t="s">
        <v>0</v>
      </c>
      <c r="F10" s="2">
        <v>19.742099999999997</v>
      </c>
      <c r="G10" s="2" t="s">
        <v>0</v>
      </c>
      <c r="H10" s="2">
        <v>2.3657</v>
      </c>
      <c r="I10" s="2">
        <v>0.1926</v>
      </c>
      <c r="J10" s="2">
        <v>0.1561</v>
      </c>
      <c r="K10" s="2">
        <v>602.9581000000001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>
        <v>663.7935000000001</v>
      </c>
      <c r="S10" s="2">
        <v>0.8659</v>
      </c>
    </row>
    <row r="11" spans="1:19" s="5" customFormat="1" ht="21" customHeight="1">
      <c r="A11" s="41" t="s">
        <v>28</v>
      </c>
      <c r="B11" s="2">
        <f>SUM(C11:K11)</f>
        <v>147.1315</v>
      </c>
      <c r="C11" s="2">
        <v>0.279</v>
      </c>
      <c r="D11" s="2">
        <v>103.0057</v>
      </c>
      <c r="E11" s="2" t="s">
        <v>0</v>
      </c>
      <c r="F11" s="2">
        <v>14.3579</v>
      </c>
      <c r="G11" s="2">
        <v>0.1638</v>
      </c>
      <c r="H11" s="2">
        <v>2.7504</v>
      </c>
      <c r="I11" s="2">
        <v>0.4267</v>
      </c>
      <c r="J11" s="2">
        <v>26.148</v>
      </c>
      <c r="K11" s="2" t="s">
        <v>2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>
        <v>140.8386</v>
      </c>
      <c r="S11" s="2">
        <v>6.2929</v>
      </c>
    </row>
    <row r="12" spans="1:19" s="5" customFormat="1" ht="21" customHeight="1">
      <c r="A12" s="1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5" customFormat="1" ht="21" customHeight="1">
      <c r="A13" s="1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5" customFormat="1" ht="21" customHeight="1">
      <c r="A14" s="1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5" customFormat="1" ht="21" customHeight="1">
      <c r="A15" s="1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5" customFormat="1" ht="21" customHeight="1">
      <c r="A16" s="1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5" customFormat="1" ht="21" customHeight="1">
      <c r="A17" s="1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5" customFormat="1" ht="21" customHeight="1">
      <c r="A18" s="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5" customFormat="1" ht="21" customHeight="1">
      <c r="A19" s="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5" customFormat="1" ht="21" customHeight="1">
      <c r="A20" s="1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5" customFormat="1" ht="21" customHeight="1">
      <c r="A21" s="1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5" customFormat="1" ht="21" customHeight="1">
      <c r="A22" s="1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5" customFormat="1" ht="19.5" customHeight="1">
      <c r="A23" s="1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5" customFormat="1" ht="19.5" customHeight="1">
      <c r="A24" s="1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5" customFormat="1" ht="19.5" customHeight="1">
      <c r="A25" s="1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5" customFormat="1" ht="19.5" customHeight="1">
      <c r="A26" s="1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5" customFormat="1" ht="19.5" customHeight="1">
      <c r="A27" s="1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5" customFormat="1" ht="19.5" customHeight="1">
      <c r="A28" s="1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5" customFormat="1" ht="19.5" customHeight="1">
      <c r="A29" s="1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5" customFormat="1" ht="19.5" customHeight="1">
      <c r="A30" s="1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5" customFormat="1" ht="24.75" customHeight="1">
      <c r="A31" s="1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5" customFormat="1" ht="19.5" customHeight="1">
      <c r="A32" s="1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5" customFormat="1" ht="19.5" customHeight="1">
      <c r="A33" s="1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5" customFormat="1" ht="24" customHeight="1" thickBot="1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s="38" customFormat="1" ht="25.5" customHeight="1">
      <c r="A35" s="42" t="s">
        <v>35</v>
      </c>
      <c r="B35" s="1"/>
      <c r="C35" s="1"/>
      <c r="D35" s="1"/>
      <c r="E35" s="1"/>
      <c r="F35" s="1"/>
      <c r="G35" s="1"/>
      <c r="H35" s="1"/>
      <c r="I35" s="23" t="s">
        <v>34</v>
      </c>
      <c r="K35" s="1"/>
      <c r="L35" s="1"/>
      <c r="M35" s="1"/>
      <c r="N35" s="1"/>
      <c r="O35" s="1"/>
      <c r="P35" s="1"/>
      <c r="Q35" s="1"/>
      <c r="R35" s="1"/>
      <c r="S35" s="1"/>
    </row>
    <row r="36" spans="39:41" s="32" customFormat="1" ht="21">
      <c r="AM36" s="5"/>
      <c r="AN36" s="5"/>
      <c r="AO36" s="5"/>
    </row>
    <row r="37" spans="39:41" s="5" customFormat="1" ht="18" customHeight="1">
      <c r="AM37" s="14"/>
      <c r="AN37" s="14"/>
      <c r="AO37" s="14"/>
    </row>
    <row r="38" spans="39:41" s="14" customFormat="1" ht="69.75" customHeight="1">
      <c r="AM38" s="5"/>
      <c r="AN38" s="5"/>
      <c r="AO38" s="5"/>
    </row>
    <row r="39" s="5" customFormat="1" ht="16.5" customHeight="1"/>
    <row r="40" s="5" customFormat="1" ht="16.5" customHeight="1"/>
    <row r="41" s="5" customFormat="1" ht="18" customHeight="1"/>
    <row r="42" s="5" customFormat="1" ht="16.5" customHeight="1"/>
    <row r="43" spans="20:26" s="5" customFormat="1" ht="16.5" customHeight="1">
      <c r="T43" s="17"/>
      <c r="U43" s="17"/>
      <c r="V43" s="17"/>
      <c r="W43" s="17"/>
      <c r="X43" s="17"/>
      <c r="Y43" s="17"/>
      <c r="Z43" s="17"/>
    </row>
    <row r="44" spans="20:26" s="5" customFormat="1" ht="16.5" customHeight="1">
      <c r="T44" s="17"/>
      <c r="U44" s="17"/>
      <c r="V44" s="17"/>
      <c r="W44" s="17"/>
      <c r="X44" s="17"/>
      <c r="Y44" s="17"/>
      <c r="Z44" s="17"/>
    </row>
    <row r="45" spans="20:26" s="5" customFormat="1" ht="16.5" customHeight="1">
      <c r="T45" s="17"/>
      <c r="U45" s="17"/>
      <c r="V45" s="17"/>
      <c r="W45" s="17"/>
      <c r="X45" s="17"/>
      <c r="Y45" s="17"/>
      <c r="Z45" s="17"/>
    </row>
    <row r="46" spans="20:26" s="5" customFormat="1" ht="16.5" customHeight="1">
      <c r="T46" s="17"/>
      <c r="U46" s="17"/>
      <c r="V46" s="17"/>
      <c r="W46" s="17"/>
      <c r="X46" s="17"/>
      <c r="Y46" s="17"/>
      <c r="Z46" s="17"/>
    </row>
    <row r="47" spans="20:26" s="5" customFormat="1" ht="16.5" customHeight="1">
      <c r="T47" s="17"/>
      <c r="U47" s="17"/>
      <c r="V47" s="17"/>
      <c r="W47" s="17"/>
      <c r="X47" s="17"/>
      <c r="Y47" s="17"/>
      <c r="Z47" s="17"/>
    </row>
    <row r="48" spans="20:26" s="5" customFormat="1" ht="16.5" customHeight="1">
      <c r="T48" s="17"/>
      <c r="U48" s="17"/>
      <c r="V48" s="17"/>
      <c r="W48" s="17"/>
      <c r="X48" s="17"/>
      <c r="Y48" s="17"/>
      <c r="Z48" s="17"/>
    </row>
    <row r="49" spans="20:26" s="5" customFormat="1" ht="16.5" customHeight="1">
      <c r="T49" s="17"/>
      <c r="U49" s="17"/>
      <c r="V49" s="17"/>
      <c r="W49" s="17"/>
      <c r="X49" s="17"/>
      <c r="Y49" s="17"/>
      <c r="Z49" s="17"/>
    </row>
    <row r="50" spans="20:26" s="5" customFormat="1" ht="16.5" customHeight="1">
      <c r="T50" s="17"/>
      <c r="U50" s="17"/>
      <c r="V50" s="17"/>
      <c r="W50" s="17"/>
      <c r="X50" s="17"/>
      <c r="Y50" s="17"/>
      <c r="Z50" s="17"/>
    </row>
    <row r="51" spans="20:26" s="5" customFormat="1" ht="16.5" customHeight="1">
      <c r="T51" s="17"/>
      <c r="U51" s="17"/>
      <c r="V51" s="17"/>
      <c r="W51" s="17"/>
      <c r="X51" s="17"/>
      <c r="Y51" s="17"/>
      <c r="Z51" s="17"/>
    </row>
    <row r="52" spans="20:26" s="5" customFormat="1" ht="16.5" customHeight="1">
      <c r="T52" s="17"/>
      <c r="U52" s="17"/>
      <c r="V52" s="17"/>
      <c r="W52" s="17"/>
      <c r="X52" s="17"/>
      <c r="Y52" s="17"/>
      <c r="Z52" s="17"/>
    </row>
    <row r="53" spans="20:26" s="5" customFormat="1" ht="16.5" customHeight="1">
      <c r="T53" s="17"/>
      <c r="U53" s="17"/>
      <c r="V53" s="17"/>
      <c r="W53" s="17"/>
      <c r="X53" s="17"/>
      <c r="Y53" s="17"/>
      <c r="Z53" s="17"/>
    </row>
    <row r="54" spans="20:26" s="5" customFormat="1" ht="16.5" customHeight="1">
      <c r="T54" s="17"/>
      <c r="U54" s="17"/>
      <c r="V54" s="17"/>
      <c r="W54" s="17"/>
      <c r="X54" s="17"/>
      <c r="Y54" s="17"/>
      <c r="Z54" s="17"/>
    </row>
    <row r="55" spans="20:26" s="5" customFormat="1" ht="16.5" customHeight="1">
      <c r="T55" s="17"/>
      <c r="U55" s="17"/>
      <c r="V55" s="17"/>
      <c r="W55" s="17"/>
      <c r="X55" s="17"/>
      <c r="Y55" s="17"/>
      <c r="Z55" s="17"/>
    </row>
    <row r="56" spans="20:26" s="5" customFormat="1" ht="16.5" customHeight="1">
      <c r="T56" s="17"/>
      <c r="U56" s="17"/>
      <c r="V56" s="17"/>
      <c r="W56" s="17"/>
      <c r="X56" s="17"/>
      <c r="Y56" s="17"/>
      <c r="Z56" s="17"/>
    </row>
    <row r="57" spans="20:26" s="5" customFormat="1" ht="16.5" customHeight="1">
      <c r="T57" s="17"/>
      <c r="U57" s="17"/>
      <c r="V57" s="17"/>
      <c r="W57" s="17"/>
      <c r="X57" s="17"/>
      <c r="Y57" s="17"/>
      <c r="Z57" s="17"/>
    </row>
    <row r="58" spans="20:26" s="5" customFormat="1" ht="16.5" customHeight="1">
      <c r="T58" s="17"/>
      <c r="U58" s="17"/>
      <c r="V58" s="17"/>
      <c r="W58" s="17"/>
      <c r="X58" s="17"/>
      <c r="Y58" s="17"/>
      <c r="Z58" s="17"/>
    </row>
    <row r="59" spans="20:26" s="5" customFormat="1" ht="16.5" customHeight="1">
      <c r="T59" s="17"/>
      <c r="U59" s="17"/>
      <c r="V59" s="17"/>
      <c r="W59" s="17"/>
      <c r="X59" s="17"/>
      <c r="Y59" s="17"/>
      <c r="Z59" s="17"/>
    </row>
    <row r="60" spans="20:26" s="5" customFormat="1" ht="16.5" customHeight="1">
      <c r="T60" s="17"/>
      <c r="U60" s="17"/>
      <c r="V60" s="17"/>
      <c r="W60" s="17"/>
      <c r="X60" s="17"/>
      <c r="Y60" s="17"/>
      <c r="Z60" s="17"/>
    </row>
    <row r="61" spans="20:26" s="5" customFormat="1" ht="16.5" customHeight="1">
      <c r="T61" s="17"/>
      <c r="U61" s="17"/>
      <c r="V61" s="17"/>
      <c r="W61" s="17"/>
      <c r="X61" s="17"/>
      <c r="Y61" s="17"/>
      <c r="Z61" s="17"/>
    </row>
    <row r="62" spans="20:26" s="5" customFormat="1" ht="16.5" customHeight="1">
      <c r="T62" s="17"/>
      <c r="U62" s="17"/>
      <c r="V62" s="17"/>
      <c r="W62" s="17"/>
      <c r="X62" s="17"/>
      <c r="Y62" s="17"/>
      <c r="Z62" s="17"/>
    </row>
    <row r="63" spans="20:26" s="5" customFormat="1" ht="16.5" customHeight="1">
      <c r="T63" s="17"/>
      <c r="U63" s="17"/>
      <c r="V63" s="17"/>
      <c r="W63" s="17"/>
      <c r="X63" s="17"/>
      <c r="Y63" s="17"/>
      <c r="Z63" s="17"/>
    </row>
    <row r="64" spans="20:26" s="5" customFormat="1" ht="16.5" customHeight="1">
      <c r="T64" s="17"/>
      <c r="U64" s="17"/>
      <c r="V64" s="17"/>
      <c r="W64" s="17"/>
      <c r="X64" s="17"/>
      <c r="Y64" s="17"/>
      <c r="Z64" s="17"/>
    </row>
    <row r="65" spans="20:26" s="5" customFormat="1" ht="16.5" customHeight="1">
      <c r="T65" s="17"/>
      <c r="U65" s="17"/>
      <c r="V65" s="17"/>
      <c r="W65" s="17"/>
      <c r="X65" s="17"/>
      <c r="Y65" s="17"/>
      <c r="Z65" s="17"/>
    </row>
    <row r="66" spans="20:26" s="5" customFormat="1" ht="16.5" customHeight="1">
      <c r="T66" s="17"/>
      <c r="U66" s="17"/>
      <c r="V66" s="17"/>
      <c r="W66" s="17"/>
      <c r="X66" s="17"/>
      <c r="Y66" s="17"/>
      <c r="Z66" s="17"/>
    </row>
    <row r="67" spans="20:26" s="5" customFormat="1" ht="16.5" customHeight="1">
      <c r="T67" s="17"/>
      <c r="U67" s="17"/>
      <c r="V67" s="17"/>
      <c r="W67" s="17"/>
      <c r="X67" s="17"/>
      <c r="Y67" s="17"/>
      <c r="Z67" s="17"/>
    </row>
    <row r="68" spans="20:26" s="5" customFormat="1" ht="16.5" customHeight="1">
      <c r="T68" s="17"/>
      <c r="U68" s="17"/>
      <c r="V68" s="17"/>
      <c r="W68" s="17"/>
      <c r="X68" s="17"/>
      <c r="Y68" s="17"/>
      <c r="Z68" s="17"/>
    </row>
    <row r="69" spans="20:41" s="5" customFormat="1" ht="16.5" customHeight="1">
      <c r="T69" s="18"/>
      <c r="U69" s="18"/>
      <c r="V69" s="18"/>
      <c r="W69" s="18"/>
      <c r="X69" s="18"/>
      <c r="Y69" s="18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20:41" s="19" customFormat="1" ht="16.5" customHeight="1"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="20" customFormat="1" ht="16.5" customHeight="1"/>
    <row r="72" s="20" customFormat="1" ht="16.5" customHeight="1"/>
    <row r="73" s="20" customFormat="1" ht="16.5" customHeight="1"/>
    <row r="74" spans="20:41" s="20" customFormat="1" ht="16.5" customHeight="1">
      <c r="T74" s="18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ht="16.5" customHeight="1">
      <c r="A75" s="21"/>
    </row>
    <row r="76" spans="1:10" ht="16.5">
      <c r="A76" s="19"/>
      <c r="B76" s="20"/>
      <c r="C76" s="20"/>
      <c r="D76" s="20"/>
      <c r="E76" s="20"/>
      <c r="F76" s="26"/>
      <c r="G76" s="20"/>
      <c r="H76" s="20"/>
      <c r="I76" s="20"/>
      <c r="J76" s="20"/>
    </row>
    <row r="77" spans="1:10" ht="16.5">
      <c r="A77" s="19"/>
      <c r="B77" s="20"/>
      <c r="C77" s="20"/>
      <c r="D77" s="20"/>
      <c r="E77" s="20"/>
      <c r="F77" s="26"/>
      <c r="G77" s="20"/>
      <c r="H77" s="20"/>
      <c r="I77" s="20"/>
      <c r="J77" s="20"/>
    </row>
    <row r="78" spans="1:10" ht="16.5">
      <c r="A78" s="19"/>
      <c r="B78" s="20"/>
      <c r="C78" s="20"/>
      <c r="D78" s="20"/>
      <c r="E78" s="20"/>
      <c r="F78" s="26"/>
      <c r="G78" s="20"/>
      <c r="H78" s="20"/>
      <c r="I78" s="20"/>
      <c r="J78" s="20"/>
    </row>
    <row r="79" spans="1:10" ht="16.5">
      <c r="A79" s="19"/>
      <c r="B79" s="20"/>
      <c r="C79" s="20"/>
      <c r="D79" s="20"/>
      <c r="E79" s="20"/>
      <c r="F79" s="26"/>
      <c r="G79" s="20"/>
      <c r="H79" s="20"/>
      <c r="I79" s="20"/>
      <c r="J79" s="20"/>
    </row>
    <row r="80" ht="16.5">
      <c r="F80" s="22"/>
    </row>
    <row r="81" ht="16.5">
      <c r="F81" s="22"/>
    </row>
    <row r="82" ht="16.5">
      <c r="F82" s="22"/>
    </row>
    <row r="83" ht="16.5">
      <c r="F83" s="22"/>
    </row>
    <row r="84" ht="16.5">
      <c r="F84" s="22"/>
    </row>
    <row r="85" ht="16.5">
      <c r="F85" s="22"/>
    </row>
    <row r="86" ht="16.5">
      <c r="F86" s="22"/>
    </row>
    <row r="87" ht="16.5">
      <c r="F87" s="22"/>
    </row>
    <row r="88" ht="16.5">
      <c r="F88" s="22"/>
    </row>
    <row r="89" ht="16.5">
      <c r="F89" s="22"/>
    </row>
    <row r="90" ht="16.5">
      <c r="F90" s="22"/>
    </row>
    <row r="91" ht="16.5">
      <c r="F91" s="22"/>
    </row>
    <row r="92" ht="16.5">
      <c r="F92" s="22"/>
    </row>
    <row r="93" ht="16.5">
      <c r="F93" s="22"/>
    </row>
    <row r="94" ht="16.5">
      <c r="F94" s="22"/>
    </row>
    <row r="95" ht="16.5">
      <c r="F95" s="22"/>
    </row>
    <row r="96" ht="16.5">
      <c r="F96" s="22"/>
    </row>
    <row r="97" ht="16.5">
      <c r="F97" s="22"/>
    </row>
    <row r="98" ht="16.5">
      <c r="F98" s="22"/>
    </row>
    <row r="99" ht="16.5">
      <c r="F99" s="22"/>
    </row>
    <row r="100" ht="16.5">
      <c r="F100" s="22"/>
    </row>
    <row r="101" ht="16.5">
      <c r="F101" s="22"/>
    </row>
    <row r="102" ht="16.5">
      <c r="F102" s="22"/>
    </row>
    <row r="103" ht="16.5">
      <c r="F103" s="22"/>
    </row>
    <row r="104" ht="16.5">
      <c r="F104" s="22"/>
    </row>
    <row r="105" ht="16.5">
      <c r="F105" s="22"/>
    </row>
    <row r="106" ht="16.5">
      <c r="F106" s="22"/>
    </row>
    <row r="107" ht="16.5">
      <c r="F107" s="22"/>
    </row>
    <row r="108" ht="16.5">
      <c r="F108" s="22"/>
    </row>
    <row r="109" ht="16.5">
      <c r="F109" s="22"/>
    </row>
  </sheetData>
  <sheetProtection/>
  <printOptions horizontalCentered="1"/>
  <pageMargins left="1.1811023622047245" right="1.1023622047244095" top="1.3779527559055118" bottom="1.3779527559055118" header="0.3937007874015748" footer="0"/>
  <pageSetup horizontalDpi="600" verticalDpi="600" orientation="portrait" paperSize="9" scale="90" r:id="rId3"/>
  <colBreaks count="1" manualBreakCount="1">
    <brk id="8" max="3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120" zoomScaleNormal="120" zoomScaleSheetLayoutView="70" zoomScalePageLayoutView="0" workbookViewId="0" topLeftCell="A1">
      <selection activeCell="A1" sqref="A1"/>
    </sheetView>
  </sheetViews>
  <sheetFormatPr defaultColWidth="11.875" defaultRowHeight="19.5" customHeight="1"/>
  <cols>
    <col min="1" max="1" width="11.625" style="45" customWidth="1"/>
    <col min="2" max="3" width="12.625" style="45" customWidth="1"/>
    <col min="4" max="4" width="11.625" style="45" customWidth="1"/>
    <col min="5" max="7" width="8.625" style="45" customWidth="1"/>
    <col min="8" max="16384" width="11.875" style="45" customWidth="1"/>
  </cols>
  <sheetData>
    <row r="1" spans="1:13" ht="18" customHeight="1">
      <c r="A1" s="80"/>
      <c r="G1" s="47" t="s">
        <v>36</v>
      </c>
      <c r="H1" s="46"/>
      <c r="I1" s="46"/>
      <c r="J1" s="46"/>
      <c r="K1" s="46"/>
      <c r="L1" s="46"/>
      <c r="M1" s="46"/>
    </row>
    <row r="2" spans="1:7" s="151" customFormat="1" ht="24.75" customHeight="1">
      <c r="A2" s="257" t="s">
        <v>250</v>
      </c>
      <c r="B2" s="257"/>
      <c r="C2" s="257"/>
      <c r="D2" s="257"/>
      <c r="E2" s="257"/>
      <c r="F2" s="257"/>
      <c r="G2" s="257"/>
    </row>
    <row r="3" spans="1:7" s="151" customFormat="1" ht="19.5" customHeight="1">
      <c r="A3" s="257" t="s">
        <v>172</v>
      </c>
      <c r="B3" s="257"/>
      <c r="C3" s="257"/>
      <c r="D3" s="257"/>
      <c r="E3" s="257"/>
      <c r="F3" s="257"/>
      <c r="G3" s="257"/>
    </row>
    <row r="4" spans="1:7" s="81" customFormat="1" ht="19.5" customHeight="1">
      <c r="A4" s="271" t="s">
        <v>251</v>
      </c>
      <c r="B4" s="271"/>
      <c r="C4" s="271"/>
      <c r="D4" s="271"/>
      <c r="E4" s="271"/>
      <c r="F4" s="271"/>
      <c r="G4" s="271"/>
    </row>
    <row r="5" spans="1:7" s="81" customFormat="1" ht="19.5" customHeight="1" thickBot="1">
      <c r="A5" s="274" t="s">
        <v>171</v>
      </c>
      <c r="B5" s="274"/>
      <c r="C5" s="274"/>
      <c r="D5" s="274"/>
      <c r="E5" s="274"/>
      <c r="F5" s="274"/>
      <c r="G5" s="274"/>
    </row>
    <row r="6" spans="1:7" ht="30" customHeight="1">
      <c r="A6" s="261" t="s">
        <v>59</v>
      </c>
      <c r="B6" s="263" t="s">
        <v>60</v>
      </c>
      <c r="C6" s="264"/>
      <c r="D6" s="267" t="s">
        <v>61</v>
      </c>
      <c r="E6" s="268"/>
      <c r="F6" s="268"/>
      <c r="G6" s="268"/>
    </row>
    <row r="7" spans="1:7" ht="30" customHeight="1" thickBot="1">
      <c r="A7" s="262"/>
      <c r="B7" s="265"/>
      <c r="C7" s="266"/>
      <c r="D7" s="82"/>
      <c r="E7" s="82" t="s">
        <v>62</v>
      </c>
      <c r="F7" s="82" t="s">
        <v>63</v>
      </c>
      <c r="G7" s="83" t="s">
        <v>64</v>
      </c>
    </row>
    <row r="8" spans="1:7" ht="9.75" customHeight="1">
      <c r="A8" s="84"/>
      <c r="B8" s="85"/>
      <c r="C8" s="86"/>
      <c r="D8" s="87"/>
      <c r="E8" s="87"/>
      <c r="F8" s="87"/>
      <c r="G8" s="87"/>
    </row>
    <row r="9" spans="1:7" ht="37.5" customHeight="1">
      <c r="A9" s="269" t="s">
        <v>65</v>
      </c>
      <c r="B9" s="258" t="s">
        <v>246</v>
      </c>
      <c r="C9" s="259"/>
      <c r="D9" s="87" t="s">
        <v>66</v>
      </c>
      <c r="E9" s="89">
        <v>121</v>
      </c>
      <c r="F9" s="89">
        <v>13</v>
      </c>
      <c r="G9" s="90">
        <v>17</v>
      </c>
    </row>
    <row r="10" spans="1:7" ht="37.5" customHeight="1">
      <c r="A10" s="270"/>
      <c r="B10" s="260"/>
      <c r="C10" s="259"/>
      <c r="D10" s="87" t="s">
        <v>67</v>
      </c>
      <c r="E10" s="89">
        <v>24</v>
      </c>
      <c r="F10" s="89">
        <v>51</v>
      </c>
      <c r="G10" s="90">
        <v>46</v>
      </c>
    </row>
    <row r="11" spans="1:7" ht="9.75" customHeight="1">
      <c r="A11" s="84"/>
      <c r="B11" s="91"/>
      <c r="C11" s="88"/>
      <c r="D11" s="87"/>
      <c r="E11" s="89"/>
      <c r="F11" s="89"/>
      <c r="G11" s="90"/>
    </row>
    <row r="12" spans="1:7" ht="37.5" customHeight="1">
      <c r="A12" s="269" t="s">
        <v>68</v>
      </c>
      <c r="B12" s="258" t="s">
        <v>245</v>
      </c>
      <c r="C12" s="259"/>
      <c r="D12" s="87" t="s">
        <v>66</v>
      </c>
      <c r="E12" s="89">
        <v>121</v>
      </c>
      <c r="F12" s="89">
        <v>28</v>
      </c>
      <c r="G12" s="90">
        <v>34</v>
      </c>
    </row>
    <row r="13" spans="1:7" ht="37.5" customHeight="1">
      <c r="A13" s="270"/>
      <c r="B13" s="260"/>
      <c r="C13" s="259"/>
      <c r="D13" s="87" t="s">
        <v>67</v>
      </c>
      <c r="E13" s="89">
        <v>24</v>
      </c>
      <c r="F13" s="89">
        <v>41</v>
      </c>
      <c r="G13" s="90">
        <v>10</v>
      </c>
    </row>
    <row r="14" spans="1:7" s="96" customFormat="1" ht="9.75" customHeight="1">
      <c r="A14" s="92"/>
      <c r="B14" s="91"/>
      <c r="C14" s="88"/>
      <c r="D14" s="93"/>
      <c r="E14" s="94"/>
      <c r="F14" s="94"/>
      <c r="G14" s="95"/>
    </row>
    <row r="15" spans="1:7" ht="37.5" customHeight="1">
      <c r="A15" s="269" t="s">
        <v>69</v>
      </c>
      <c r="B15" s="258" t="s">
        <v>244</v>
      </c>
      <c r="C15" s="259"/>
      <c r="D15" s="87" t="s">
        <v>66</v>
      </c>
      <c r="E15" s="89">
        <v>120</v>
      </c>
      <c r="F15" s="89">
        <v>58</v>
      </c>
      <c r="G15" s="90">
        <v>0</v>
      </c>
    </row>
    <row r="16" spans="1:10" ht="37.5" customHeight="1">
      <c r="A16" s="270"/>
      <c r="B16" s="260"/>
      <c r="C16" s="259"/>
      <c r="D16" s="87" t="s">
        <v>67</v>
      </c>
      <c r="E16" s="89">
        <v>24</v>
      </c>
      <c r="F16" s="89">
        <v>56</v>
      </c>
      <c r="G16" s="90">
        <v>36</v>
      </c>
      <c r="J16" s="46"/>
    </row>
    <row r="17" spans="1:7" ht="9.75" customHeight="1">
      <c r="A17" s="84"/>
      <c r="B17" s="85"/>
      <c r="C17" s="86"/>
      <c r="D17" s="87"/>
      <c r="E17" s="89"/>
      <c r="F17" s="89"/>
      <c r="G17" s="90"/>
    </row>
    <row r="18" spans="1:7" ht="37.5" customHeight="1">
      <c r="A18" s="269" t="s">
        <v>70</v>
      </c>
      <c r="B18" s="258" t="s">
        <v>243</v>
      </c>
      <c r="C18" s="259"/>
      <c r="D18" s="87" t="s">
        <v>66</v>
      </c>
      <c r="E18" s="89">
        <v>121</v>
      </c>
      <c r="F18" s="89">
        <v>22</v>
      </c>
      <c r="G18" s="90">
        <v>48</v>
      </c>
    </row>
    <row r="19" spans="1:7" ht="37.5" customHeight="1">
      <c r="A19" s="270"/>
      <c r="B19" s="260"/>
      <c r="C19" s="259"/>
      <c r="D19" s="87" t="s">
        <v>67</v>
      </c>
      <c r="E19" s="89">
        <v>24</v>
      </c>
      <c r="F19" s="89">
        <v>35</v>
      </c>
      <c r="G19" s="90">
        <v>22</v>
      </c>
    </row>
    <row r="20" spans="1:7" ht="9.75" customHeight="1">
      <c r="A20" s="84"/>
      <c r="B20" s="91"/>
      <c r="C20" s="88"/>
      <c r="D20" s="87"/>
      <c r="E20" s="89"/>
      <c r="F20" s="89"/>
      <c r="G20" s="90"/>
    </row>
    <row r="21" spans="1:7" ht="37.5" customHeight="1">
      <c r="A21" s="269" t="s">
        <v>71</v>
      </c>
      <c r="B21" s="258" t="s">
        <v>242</v>
      </c>
      <c r="C21" s="259"/>
      <c r="D21" s="87" t="s">
        <v>66</v>
      </c>
      <c r="E21" s="89">
        <v>121</v>
      </c>
      <c r="F21" s="89">
        <v>15</v>
      </c>
      <c r="G21" s="90">
        <v>20</v>
      </c>
    </row>
    <row r="22" spans="1:7" ht="37.5" customHeight="1">
      <c r="A22" s="269"/>
      <c r="B22" s="258"/>
      <c r="C22" s="259"/>
      <c r="D22" s="87" t="s">
        <v>67</v>
      </c>
      <c r="E22" s="89">
        <v>25</v>
      </c>
      <c r="F22" s="89">
        <v>7</v>
      </c>
      <c r="G22" s="90">
        <v>9</v>
      </c>
    </row>
    <row r="23" spans="1:7" ht="9.75" customHeight="1" thickBot="1">
      <c r="A23" s="97"/>
      <c r="B23" s="272"/>
      <c r="C23" s="273"/>
      <c r="D23" s="83"/>
      <c r="E23" s="98"/>
      <c r="F23" s="98"/>
      <c r="G23" s="99"/>
    </row>
    <row r="24" spans="1:4" ht="15" customHeight="1">
      <c r="A24" s="100" t="s">
        <v>252</v>
      </c>
      <c r="D24" s="46"/>
    </row>
    <row r="25" ht="15" customHeight="1">
      <c r="A25" s="148" t="s">
        <v>247</v>
      </c>
    </row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</sheetData>
  <sheetProtection/>
  <mergeCells count="17">
    <mergeCell ref="A2:G2"/>
    <mergeCell ref="A4:G4"/>
    <mergeCell ref="B21:C23"/>
    <mergeCell ref="A15:A16"/>
    <mergeCell ref="B15:C16"/>
    <mergeCell ref="A18:A19"/>
    <mergeCell ref="B18:C19"/>
    <mergeCell ref="A21:A22"/>
    <mergeCell ref="A5:G5"/>
    <mergeCell ref="A12:A13"/>
    <mergeCell ref="A3:G3"/>
    <mergeCell ref="B12:C13"/>
    <mergeCell ref="A6:A7"/>
    <mergeCell ref="B6:C7"/>
    <mergeCell ref="D6:G6"/>
    <mergeCell ref="A9:A10"/>
    <mergeCell ref="B9:C10"/>
  </mergeCells>
  <printOptions horizontalCentered="1"/>
  <pageMargins left="1.1811023622047245" right="1.1811023622047245" top="1.5748031496062993" bottom="1.5748031496062993" header="0.2755905511811024" footer="0.9055118110236221"/>
  <pageSetup firstPageNumber="3" useFirstPageNumber="1" horizontalDpi="600" verticalDpi="600" orientation="portrait" paperSize="9" r:id="rId1"/>
  <headerFooter scaleWithDoc="0"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="120" zoomScaleNormal="120" zoomScaleSheetLayoutView="100" zoomScalePageLayoutView="0" workbookViewId="0" topLeftCell="A1">
      <selection activeCell="A2" sqref="A2:F2"/>
    </sheetView>
  </sheetViews>
  <sheetFormatPr defaultColWidth="8.875" defaultRowHeight="16.5"/>
  <cols>
    <col min="1" max="1" width="14.625" style="132" customWidth="1"/>
    <col min="2" max="2" width="15.125" style="132" customWidth="1"/>
    <col min="3" max="4" width="9.625" style="133" customWidth="1"/>
    <col min="5" max="6" width="12.625" style="133" customWidth="1"/>
    <col min="7" max="7" width="12.125" style="133" customWidth="1"/>
    <col min="8" max="9" width="11.125" style="133" customWidth="1"/>
    <col min="10" max="11" width="10.125" style="133" customWidth="1"/>
    <col min="12" max="12" width="9.125" style="133" customWidth="1"/>
    <col min="13" max="13" width="10.125" style="133" customWidth="1"/>
    <col min="14" max="16384" width="8.875" style="133" customWidth="1"/>
  </cols>
  <sheetData>
    <row r="1" spans="1:13" s="45" customFormat="1" ht="18" customHeight="1">
      <c r="A1" s="80" t="s">
        <v>263</v>
      </c>
      <c r="H1" s="46"/>
      <c r="I1" s="46"/>
      <c r="J1" s="46"/>
      <c r="K1" s="46"/>
      <c r="L1" s="46"/>
      <c r="M1" s="47" t="s">
        <v>37</v>
      </c>
    </row>
    <row r="2" spans="1:13" s="147" customFormat="1" ht="24.75" customHeight="1">
      <c r="A2" s="275" t="s">
        <v>261</v>
      </c>
      <c r="B2" s="276"/>
      <c r="C2" s="276"/>
      <c r="D2" s="276"/>
      <c r="E2" s="276"/>
      <c r="F2" s="277"/>
      <c r="G2" s="275" t="s">
        <v>169</v>
      </c>
      <c r="H2" s="277"/>
      <c r="I2" s="277"/>
      <c r="J2" s="277"/>
      <c r="K2" s="277"/>
      <c r="L2" s="277"/>
      <c r="M2" s="277"/>
    </row>
    <row r="3" spans="1:13" s="104" customFormat="1" ht="15" customHeight="1" thickBot="1">
      <c r="A3" s="101"/>
      <c r="B3" s="102"/>
      <c r="C3" s="103"/>
      <c r="F3" s="146" t="s">
        <v>264</v>
      </c>
      <c r="G3" s="52"/>
      <c r="H3" s="52"/>
      <c r="I3" s="53"/>
      <c r="J3" s="53"/>
      <c r="L3" s="53"/>
      <c r="M3" s="137" t="s">
        <v>103</v>
      </c>
    </row>
    <row r="4" spans="1:13" s="125" customFormat="1" ht="19.5" customHeight="1">
      <c r="A4" s="278" t="s">
        <v>266</v>
      </c>
      <c r="B4" s="280" t="s">
        <v>267</v>
      </c>
      <c r="C4" s="282" t="s">
        <v>268</v>
      </c>
      <c r="D4" s="284" t="s">
        <v>269</v>
      </c>
      <c r="E4" s="285"/>
      <c r="F4" s="286"/>
      <c r="G4" s="287" t="s">
        <v>55</v>
      </c>
      <c r="H4" s="287"/>
      <c r="I4" s="287"/>
      <c r="J4" s="287"/>
      <c r="K4" s="287"/>
      <c r="L4" s="287"/>
      <c r="M4" s="287"/>
    </row>
    <row r="5" spans="1:13" s="125" customFormat="1" ht="54.75" customHeight="1" thickBot="1">
      <c r="A5" s="279"/>
      <c r="B5" s="281"/>
      <c r="C5" s="283"/>
      <c r="D5" s="117" t="s">
        <v>270</v>
      </c>
      <c r="E5" s="118" t="s">
        <v>271</v>
      </c>
      <c r="F5" s="119" t="s">
        <v>272</v>
      </c>
      <c r="G5" s="119" t="s">
        <v>273</v>
      </c>
      <c r="H5" s="119" t="s">
        <v>274</v>
      </c>
      <c r="I5" s="119" t="s">
        <v>275</v>
      </c>
      <c r="J5" s="119" t="s">
        <v>276</v>
      </c>
      <c r="K5" s="119" t="s">
        <v>277</v>
      </c>
      <c r="L5" s="119" t="s">
        <v>278</v>
      </c>
      <c r="M5" s="118" t="s">
        <v>279</v>
      </c>
    </row>
    <row r="6" spans="1:13" s="125" customFormat="1" ht="13.5" customHeight="1">
      <c r="A6" s="278" t="s">
        <v>253</v>
      </c>
      <c r="B6" s="120" t="s">
        <v>81</v>
      </c>
      <c r="C6" s="110">
        <v>110380.136995</v>
      </c>
      <c r="D6" s="111">
        <v>72967.081125</v>
      </c>
      <c r="E6" s="112">
        <v>1794.214125</v>
      </c>
      <c r="F6" s="112">
        <v>628.430595</v>
      </c>
      <c r="G6" s="112">
        <v>566.557542</v>
      </c>
      <c r="H6" s="112">
        <v>3516.664864</v>
      </c>
      <c r="I6" s="112">
        <v>34521.94679</v>
      </c>
      <c r="J6" s="112">
        <v>17913.211623</v>
      </c>
      <c r="K6" s="112">
        <v>40.571854</v>
      </c>
      <c r="L6" s="112">
        <v>0</v>
      </c>
      <c r="M6" s="112">
        <v>26.538428</v>
      </c>
    </row>
    <row r="7" spans="1:13" s="126" customFormat="1" ht="13.5" customHeight="1">
      <c r="A7" s="291"/>
      <c r="B7" s="121" t="s">
        <v>82</v>
      </c>
      <c r="C7" s="113">
        <v>39958.781857</v>
      </c>
      <c r="D7" s="112">
        <v>25788.349597</v>
      </c>
      <c r="E7" s="112">
        <v>35.402636</v>
      </c>
      <c r="F7" s="112">
        <v>49.700137</v>
      </c>
      <c r="G7" s="112">
        <v>19.891737</v>
      </c>
      <c r="H7" s="112">
        <v>290.640738</v>
      </c>
      <c r="I7" s="112">
        <v>2266.756955</v>
      </c>
      <c r="J7" s="112">
        <v>15452.136624</v>
      </c>
      <c r="K7" s="112">
        <v>8.567981</v>
      </c>
      <c r="L7" s="112">
        <v>0</v>
      </c>
      <c r="M7" s="112">
        <v>3.9754</v>
      </c>
    </row>
    <row r="8" spans="1:13" s="126" customFormat="1" ht="13.5" customHeight="1">
      <c r="A8" s="291"/>
      <c r="B8" s="121" t="s">
        <v>83</v>
      </c>
      <c r="C8" s="113">
        <v>69484.354828</v>
      </c>
      <c r="D8" s="112">
        <v>46692.256334</v>
      </c>
      <c r="E8" s="112">
        <v>1749.523525</v>
      </c>
      <c r="F8" s="112">
        <v>575.766555</v>
      </c>
      <c r="G8" s="112">
        <v>541.541267</v>
      </c>
      <c r="H8" s="112">
        <v>3222.761984</v>
      </c>
      <c r="I8" s="112">
        <v>32134.805442</v>
      </c>
      <c r="J8" s="112">
        <v>2445.414577</v>
      </c>
      <c r="K8" s="112">
        <v>32.003873</v>
      </c>
      <c r="L8" s="112">
        <v>0</v>
      </c>
      <c r="M8" s="112">
        <v>22.563028</v>
      </c>
    </row>
    <row r="9" spans="1:13" s="126" customFormat="1" ht="13.5" customHeight="1">
      <c r="A9" s="291"/>
      <c r="B9" s="120" t="s">
        <v>84</v>
      </c>
      <c r="C9" s="113">
        <v>937.00031</v>
      </c>
      <c r="D9" s="112">
        <v>486.475194</v>
      </c>
      <c r="E9" s="112">
        <v>9.287964</v>
      </c>
      <c r="F9" s="112">
        <v>2.963903</v>
      </c>
      <c r="G9" s="112">
        <v>5.124538</v>
      </c>
      <c r="H9" s="112">
        <v>3.262142</v>
      </c>
      <c r="I9" s="112">
        <v>120.384393</v>
      </c>
      <c r="J9" s="112">
        <v>15.660422</v>
      </c>
      <c r="K9" s="112">
        <v>0</v>
      </c>
      <c r="L9" s="112">
        <v>0</v>
      </c>
      <c r="M9" s="112">
        <v>0</v>
      </c>
    </row>
    <row r="10" spans="1:13" s="126" customFormat="1" ht="13.5" customHeight="1">
      <c r="A10" s="292" t="s">
        <v>254</v>
      </c>
      <c r="B10" s="120" t="s">
        <v>81</v>
      </c>
      <c r="C10" s="113">
        <v>116701.771885</v>
      </c>
      <c r="D10" s="112">
        <v>79096.49739</v>
      </c>
      <c r="E10" s="112">
        <v>1793.365266</v>
      </c>
      <c r="F10" s="112">
        <v>629.458266</v>
      </c>
      <c r="G10" s="112">
        <v>567.483842</v>
      </c>
      <c r="H10" s="112">
        <v>3548.069137</v>
      </c>
      <c r="I10" s="112">
        <v>34346.515061</v>
      </c>
      <c r="J10" s="112">
        <v>20896.888295</v>
      </c>
      <c r="K10" s="112">
        <v>40.508954</v>
      </c>
      <c r="L10" s="112">
        <v>0</v>
      </c>
      <c r="M10" s="112">
        <v>27.711428</v>
      </c>
    </row>
    <row r="11" spans="1:13" s="126" customFormat="1" ht="13.5" customHeight="1">
      <c r="A11" s="291"/>
      <c r="B11" s="121" t="s">
        <v>82</v>
      </c>
      <c r="C11" s="113">
        <v>45971.7753</v>
      </c>
      <c r="D11" s="112">
        <v>31661.581864</v>
      </c>
      <c r="E11" s="112">
        <v>33.331495</v>
      </c>
      <c r="F11" s="112">
        <v>49.880457</v>
      </c>
      <c r="G11" s="112">
        <v>20.319037</v>
      </c>
      <c r="H11" s="112">
        <v>310.003852</v>
      </c>
      <c r="I11" s="112">
        <v>2112.904203</v>
      </c>
      <c r="J11" s="112">
        <v>18198.915196</v>
      </c>
      <c r="K11" s="112">
        <v>8.567981</v>
      </c>
      <c r="L11" s="112">
        <v>0</v>
      </c>
      <c r="M11" s="112">
        <v>4.38</v>
      </c>
    </row>
    <row r="12" spans="1:13" s="126" customFormat="1" ht="13.5" customHeight="1">
      <c r="A12" s="291"/>
      <c r="B12" s="121" t="s">
        <v>83</v>
      </c>
      <c r="C12" s="113">
        <v>69748.062791</v>
      </c>
      <c r="D12" s="112">
        <v>46923.045146</v>
      </c>
      <c r="E12" s="112">
        <v>1750.092007</v>
      </c>
      <c r="F12" s="112">
        <v>576.490506</v>
      </c>
      <c r="G12" s="112">
        <v>538.630267</v>
      </c>
      <c r="H12" s="112">
        <v>3234.565143</v>
      </c>
      <c r="I12" s="112">
        <v>32103.585834</v>
      </c>
      <c r="J12" s="112">
        <v>2682.234077</v>
      </c>
      <c r="K12" s="112">
        <v>31.940973</v>
      </c>
      <c r="L12" s="112">
        <v>0</v>
      </c>
      <c r="M12" s="112">
        <v>23.331428</v>
      </c>
    </row>
    <row r="13" spans="1:13" s="126" customFormat="1" ht="13.5" customHeight="1">
      <c r="A13" s="291"/>
      <c r="B13" s="121" t="s">
        <v>84</v>
      </c>
      <c r="C13" s="113">
        <v>981.933794</v>
      </c>
      <c r="D13" s="112">
        <v>511.87038</v>
      </c>
      <c r="E13" s="112">
        <v>9.941764</v>
      </c>
      <c r="F13" s="112">
        <v>3.087303</v>
      </c>
      <c r="G13" s="112">
        <v>8.534538</v>
      </c>
      <c r="H13" s="112">
        <v>3.500142</v>
      </c>
      <c r="I13" s="112">
        <v>130.025024</v>
      </c>
      <c r="J13" s="112">
        <v>15.739022</v>
      </c>
      <c r="K13" s="112">
        <v>0</v>
      </c>
      <c r="L13" s="112">
        <v>0</v>
      </c>
      <c r="M13" s="112">
        <v>0</v>
      </c>
    </row>
    <row r="14" spans="1:13" s="126" customFormat="1" ht="13.5" customHeight="1">
      <c r="A14" s="293" t="s">
        <v>255</v>
      </c>
      <c r="B14" s="121" t="s">
        <v>81</v>
      </c>
      <c r="C14" s="113">
        <v>117168.367971</v>
      </c>
      <c r="D14" s="112">
        <v>85896.742993</v>
      </c>
      <c r="E14" s="112">
        <v>1792.375623</v>
      </c>
      <c r="F14" s="112">
        <v>629.555263</v>
      </c>
      <c r="G14" s="112">
        <v>566.782625</v>
      </c>
      <c r="H14" s="112">
        <v>3696.633553</v>
      </c>
      <c r="I14" s="112">
        <v>34164.981443</v>
      </c>
      <c r="J14" s="112">
        <v>27425.738058</v>
      </c>
      <c r="K14" s="112">
        <v>40.096554</v>
      </c>
      <c r="L14" s="112">
        <v>0</v>
      </c>
      <c r="M14" s="112">
        <v>27.711428</v>
      </c>
    </row>
    <row r="15" spans="1:13" s="126" customFormat="1" ht="13.5" customHeight="1">
      <c r="A15" s="294"/>
      <c r="B15" s="121" t="s">
        <v>82</v>
      </c>
      <c r="C15" s="113">
        <v>46039.110868</v>
      </c>
      <c r="D15" s="112">
        <v>38074.592889</v>
      </c>
      <c r="E15" s="112">
        <v>31.430728</v>
      </c>
      <c r="F15" s="112">
        <v>49.066337</v>
      </c>
      <c r="G15" s="112">
        <v>19.969337</v>
      </c>
      <c r="H15" s="112">
        <v>325.122696</v>
      </c>
      <c r="I15" s="112">
        <v>1886.322505</v>
      </c>
      <c r="J15" s="112">
        <v>24494.625882</v>
      </c>
      <c r="K15" s="112">
        <v>8.155581</v>
      </c>
      <c r="L15" s="112">
        <v>0</v>
      </c>
      <c r="M15" s="112">
        <v>3.8294</v>
      </c>
    </row>
    <row r="16" spans="1:13" s="126" customFormat="1" ht="13.5" customHeight="1">
      <c r="A16" s="294"/>
      <c r="B16" s="121" t="s">
        <v>83</v>
      </c>
      <c r="C16" s="113">
        <v>70082.763492</v>
      </c>
      <c r="D16" s="112">
        <v>47296.485113</v>
      </c>
      <c r="E16" s="112">
        <v>1750.941969</v>
      </c>
      <c r="F16" s="112">
        <v>577.062009</v>
      </c>
      <c r="G16" s="112">
        <v>542.448246</v>
      </c>
      <c r="H16" s="112">
        <v>3368.132068</v>
      </c>
      <c r="I16" s="112">
        <v>32144.648524</v>
      </c>
      <c r="J16" s="112">
        <v>2906.840154</v>
      </c>
      <c r="K16" s="112">
        <v>31.940973</v>
      </c>
      <c r="L16" s="112">
        <v>0</v>
      </c>
      <c r="M16" s="112">
        <v>23.882028</v>
      </c>
    </row>
    <row r="17" spans="1:13" s="126" customFormat="1" ht="13.5" customHeight="1">
      <c r="A17" s="294"/>
      <c r="B17" s="121" t="s">
        <v>84</v>
      </c>
      <c r="C17" s="113">
        <v>1046.493611</v>
      </c>
      <c r="D17" s="112">
        <v>525.664991</v>
      </c>
      <c r="E17" s="112">
        <v>10.002926</v>
      </c>
      <c r="F17" s="112">
        <v>3.426917</v>
      </c>
      <c r="G17" s="112">
        <v>4.365042</v>
      </c>
      <c r="H17" s="112">
        <v>3.378789</v>
      </c>
      <c r="I17" s="112">
        <v>134.010414</v>
      </c>
      <c r="J17" s="112">
        <v>24.272022</v>
      </c>
      <c r="K17" s="112">
        <v>0</v>
      </c>
      <c r="L17" s="112">
        <v>0</v>
      </c>
      <c r="M17" s="112">
        <v>0</v>
      </c>
    </row>
    <row r="18" spans="1:13" s="126" customFormat="1" ht="13.5" customHeight="1">
      <c r="A18" s="293" t="s">
        <v>256</v>
      </c>
      <c r="B18" s="120" t="s">
        <v>81</v>
      </c>
      <c r="C18" s="113">
        <v>117222.441658</v>
      </c>
      <c r="D18" s="112">
        <v>85938.719766</v>
      </c>
      <c r="E18" s="112">
        <v>1772.527707</v>
      </c>
      <c r="F18" s="112">
        <v>631.521578</v>
      </c>
      <c r="G18" s="112">
        <v>592.444563</v>
      </c>
      <c r="H18" s="112">
        <v>3737.409966</v>
      </c>
      <c r="I18" s="112">
        <v>34132.325541</v>
      </c>
      <c r="J18" s="112">
        <v>27543.252875</v>
      </c>
      <c r="K18" s="112">
        <v>39.881054</v>
      </c>
      <c r="L18" s="112">
        <v>0</v>
      </c>
      <c r="M18" s="112">
        <v>27.711428</v>
      </c>
    </row>
    <row r="19" spans="1:13" s="126" customFormat="1" ht="13.5" customHeight="1">
      <c r="A19" s="294"/>
      <c r="B19" s="120" t="s">
        <v>82</v>
      </c>
      <c r="C19" s="113">
        <v>45893.051059</v>
      </c>
      <c r="D19" s="112">
        <v>37931.141559</v>
      </c>
      <c r="E19" s="112">
        <v>29.617824</v>
      </c>
      <c r="F19" s="112">
        <v>49.317418</v>
      </c>
      <c r="G19" s="112">
        <v>28.135937</v>
      </c>
      <c r="H19" s="112">
        <v>371.910568</v>
      </c>
      <c r="I19" s="112">
        <v>1855.97305</v>
      </c>
      <c r="J19" s="112">
        <v>24431.002037</v>
      </c>
      <c r="K19" s="112">
        <v>8.155581</v>
      </c>
      <c r="L19" s="112">
        <v>0</v>
      </c>
      <c r="M19" s="112">
        <v>3.8294</v>
      </c>
    </row>
    <row r="20" spans="1:13" s="126" customFormat="1" ht="13.5" customHeight="1">
      <c r="A20" s="294"/>
      <c r="B20" s="120" t="s">
        <v>83</v>
      </c>
      <c r="C20" s="113">
        <v>70193.516144</v>
      </c>
      <c r="D20" s="112">
        <v>47434.60939</v>
      </c>
      <c r="E20" s="112">
        <v>1732.715733</v>
      </c>
      <c r="F20" s="112">
        <v>578.816407</v>
      </c>
      <c r="G20" s="112">
        <v>559.338884</v>
      </c>
      <c r="H20" s="112">
        <v>3362.120609</v>
      </c>
      <c r="I20" s="112">
        <v>32121.097448</v>
      </c>
      <c r="J20" s="112">
        <v>3073.492316</v>
      </c>
      <c r="K20" s="112">
        <v>31.725473</v>
      </c>
      <c r="L20" s="112">
        <v>0</v>
      </c>
      <c r="M20" s="112">
        <v>23.882028</v>
      </c>
    </row>
    <row r="21" spans="1:13" s="126" customFormat="1" ht="13.5" customHeight="1">
      <c r="A21" s="294"/>
      <c r="B21" s="120" t="s">
        <v>84</v>
      </c>
      <c r="C21" s="113">
        <v>1135.874455</v>
      </c>
      <c r="D21" s="112">
        <v>572.968817</v>
      </c>
      <c r="E21" s="112">
        <v>10.19415</v>
      </c>
      <c r="F21" s="112">
        <v>3.387753</v>
      </c>
      <c r="G21" s="112">
        <v>4.969742</v>
      </c>
      <c r="H21" s="112">
        <v>3.378789</v>
      </c>
      <c r="I21" s="112">
        <v>155.255043</v>
      </c>
      <c r="J21" s="112">
        <v>38.758522</v>
      </c>
      <c r="K21" s="112">
        <v>0</v>
      </c>
      <c r="L21" s="112">
        <v>0</v>
      </c>
      <c r="M21" s="112">
        <v>0</v>
      </c>
    </row>
    <row r="22" spans="1:13" s="126" customFormat="1" ht="13.5" customHeight="1">
      <c r="A22" s="288" t="s">
        <v>257</v>
      </c>
      <c r="B22" s="120" t="s">
        <v>81</v>
      </c>
      <c r="C22" s="113">
        <v>117276.930758</v>
      </c>
      <c r="D22" s="112">
        <v>86066.125819</v>
      </c>
      <c r="E22" s="112">
        <v>1771.350031</v>
      </c>
      <c r="F22" s="112">
        <v>631.739071</v>
      </c>
      <c r="G22" s="112">
        <v>593.987407</v>
      </c>
      <c r="H22" s="112">
        <v>3749.053008</v>
      </c>
      <c r="I22" s="112">
        <v>34094.198988</v>
      </c>
      <c r="J22" s="112">
        <v>27527.582796</v>
      </c>
      <c r="K22" s="112">
        <v>39.814662</v>
      </c>
      <c r="L22" s="112">
        <v>0</v>
      </c>
      <c r="M22" s="112">
        <v>28.749628</v>
      </c>
    </row>
    <row r="23" spans="1:13" s="126" customFormat="1" ht="13.5" customHeight="1">
      <c r="A23" s="289"/>
      <c r="B23" s="120" t="s">
        <v>82</v>
      </c>
      <c r="C23" s="113">
        <v>45761.228079</v>
      </c>
      <c r="D23" s="112">
        <v>37703.186471</v>
      </c>
      <c r="E23" s="112">
        <v>29.247936</v>
      </c>
      <c r="F23" s="112">
        <v>50.052189</v>
      </c>
      <c r="G23" s="112">
        <v>31.563268</v>
      </c>
      <c r="H23" s="112">
        <v>371.882262</v>
      </c>
      <c r="I23" s="112">
        <v>1784.220231</v>
      </c>
      <c r="J23" s="112">
        <v>24147.684477</v>
      </c>
      <c r="K23" s="112">
        <v>8.155581</v>
      </c>
      <c r="L23" s="112">
        <v>0</v>
      </c>
      <c r="M23" s="112">
        <v>3.8294</v>
      </c>
    </row>
    <row r="24" spans="1:13" s="126" customFormat="1" ht="13.5" customHeight="1">
      <c r="A24" s="289"/>
      <c r="B24" s="120" t="s">
        <v>83</v>
      </c>
      <c r="C24" s="113">
        <v>70360.071403</v>
      </c>
      <c r="D24" s="112">
        <v>47770.720282</v>
      </c>
      <c r="E24" s="112">
        <v>1731.167826</v>
      </c>
      <c r="F24" s="112">
        <v>578.331438</v>
      </c>
      <c r="G24" s="112">
        <v>557.547997</v>
      </c>
      <c r="H24" s="112">
        <v>3369.820357</v>
      </c>
      <c r="I24" s="112">
        <v>32151.946952</v>
      </c>
      <c r="J24" s="112">
        <v>3330.115297</v>
      </c>
      <c r="K24" s="112">
        <v>31.659081</v>
      </c>
      <c r="L24" s="112">
        <v>0</v>
      </c>
      <c r="M24" s="112">
        <v>24.920228</v>
      </c>
    </row>
    <row r="25" spans="1:13" s="126" customFormat="1" ht="13.5" customHeight="1">
      <c r="A25" s="289"/>
      <c r="B25" s="121" t="s">
        <v>84</v>
      </c>
      <c r="C25" s="113">
        <v>1155.631276</v>
      </c>
      <c r="D25" s="112">
        <v>592.219066</v>
      </c>
      <c r="E25" s="112">
        <v>10.934269</v>
      </c>
      <c r="F25" s="112">
        <v>3.355444</v>
      </c>
      <c r="G25" s="112">
        <v>4.876142</v>
      </c>
      <c r="H25" s="112">
        <v>7.350389</v>
      </c>
      <c r="I25" s="112">
        <v>158.031805</v>
      </c>
      <c r="J25" s="112">
        <v>49.783022</v>
      </c>
      <c r="K25" s="112">
        <v>0</v>
      </c>
      <c r="L25" s="112">
        <v>0</v>
      </c>
      <c r="M25" s="112">
        <v>0</v>
      </c>
    </row>
    <row r="26" spans="1:13" s="127" customFormat="1" ht="13.5" customHeight="1">
      <c r="A26" s="288" t="s">
        <v>258</v>
      </c>
      <c r="B26" s="121" t="s">
        <v>81</v>
      </c>
      <c r="C26" s="113">
        <v>117488.977206</v>
      </c>
      <c r="D26" s="112">
        <v>86041.705311</v>
      </c>
      <c r="E26" s="112">
        <v>1777.095905</v>
      </c>
      <c r="F26" s="112">
        <v>631.569449</v>
      </c>
      <c r="G26" s="112">
        <v>594.181436</v>
      </c>
      <c r="H26" s="112">
        <v>3743.387421</v>
      </c>
      <c r="I26" s="112">
        <v>34056.311839</v>
      </c>
      <c r="J26" s="112">
        <v>27486.517304</v>
      </c>
      <c r="K26" s="112">
        <v>39.615562</v>
      </c>
      <c r="L26" s="112">
        <v>0</v>
      </c>
      <c r="M26" s="112">
        <v>28.717128</v>
      </c>
    </row>
    <row r="27" spans="1:13" s="127" customFormat="1" ht="13.5" customHeight="1">
      <c r="A27" s="289"/>
      <c r="B27" s="121" t="s">
        <v>82</v>
      </c>
      <c r="C27" s="113">
        <v>45748.276591</v>
      </c>
      <c r="D27" s="112">
        <v>37469.384887</v>
      </c>
      <c r="E27" s="112">
        <v>27.74751</v>
      </c>
      <c r="F27" s="112">
        <v>48.791115</v>
      </c>
      <c r="G27" s="112">
        <v>32.763768</v>
      </c>
      <c r="H27" s="112">
        <v>368.291576</v>
      </c>
      <c r="I27" s="112">
        <v>1752.566511</v>
      </c>
      <c r="J27" s="112">
        <v>23933.970304</v>
      </c>
      <c r="K27" s="112">
        <v>8.155581</v>
      </c>
      <c r="L27" s="112">
        <v>0</v>
      </c>
      <c r="M27" s="112">
        <v>3.8294</v>
      </c>
    </row>
    <row r="28" spans="1:13" s="127" customFormat="1" ht="13.5" customHeight="1">
      <c r="A28" s="289"/>
      <c r="B28" s="120" t="s">
        <v>83</v>
      </c>
      <c r="C28" s="113">
        <v>70529.043914</v>
      </c>
      <c r="D28" s="112">
        <v>47943.826577</v>
      </c>
      <c r="E28" s="112">
        <v>1738.065622</v>
      </c>
      <c r="F28" s="112">
        <v>579.017229</v>
      </c>
      <c r="G28" s="112">
        <v>556.587526</v>
      </c>
      <c r="H28" s="112">
        <v>3370.040456</v>
      </c>
      <c r="I28" s="112">
        <v>32114.151897</v>
      </c>
      <c r="J28" s="112">
        <v>3496.246978</v>
      </c>
      <c r="K28" s="112">
        <v>31.459981</v>
      </c>
      <c r="L28" s="112">
        <v>0</v>
      </c>
      <c r="M28" s="112">
        <v>24.887728</v>
      </c>
    </row>
    <row r="29" spans="1:13" s="127" customFormat="1" ht="13.5" customHeight="1">
      <c r="A29" s="289"/>
      <c r="B29" s="120" t="s">
        <v>84</v>
      </c>
      <c r="C29" s="113">
        <v>1211.656701</v>
      </c>
      <c r="D29" s="112">
        <v>628.493847</v>
      </c>
      <c r="E29" s="112">
        <v>11.282773</v>
      </c>
      <c r="F29" s="112">
        <v>3.761105</v>
      </c>
      <c r="G29" s="112">
        <v>4.830142</v>
      </c>
      <c r="H29" s="112">
        <v>5.055389</v>
      </c>
      <c r="I29" s="112">
        <v>189.593431</v>
      </c>
      <c r="J29" s="112">
        <v>56.300022</v>
      </c>
      <c r="K29" s="112">
        <v>0</v>
      </c>
      <c r="L29" s="112">
        <v>0</v>
      </c>
      <c r="M29" s="112">
        <v>0</v>
      </c>
    </row>
    <row r="30" spans="1:13" s="127" customFormat="1" ht="13.5" customHeight="1">
      <c r="A30" s="288" t="s">
        <v>259</v>
      </c>
      <c r="B30" s="121" t="s">
        <v>81</v>
      </c>
      <c r="C30" s="113">
        <v>117571.360206</v>
      </c>
      <c r="D30" s="112">
        <v>86090.135105</v>
      </c>
      <c r="E30" s="111">
        <v>1779.068464</v>
      </c>
      <c r="F30" s="111">
        <v>632.659353</v>
      </c>
      <c r="G30" s="111">
        <v>594.855361</v>
      </c>
      <c r="H30" s="111">
        <v>3755.355029</v>
      </c>
      <c r="I30" s="111">
        <v>34095.121337</v>
      </c>
      <c r="J30" s="111">
        <v>27577.206153</v>
      </c>
      <c r="K30" s="111">
        <v>39.615562</v>
      </c>
      <c r="L30" s="111">
        <v>0</v>
      </c>
      <c r="M30" s="111">
        <v>30.698328</v>
      </c>
    </row>
    <row r="31" spans="1:13" s="127" customFormat="1" ht="13.5" customHeight="1">
      <c r="A31" s="289"/>
      <c r="B31" s="120" t="s">
        <v>82</v>
      </c>
      <c r="C31" s="113">
        <v>45683.780123</v>
      </c>
      <c r="D31" s="112">
        <v>37400.528458</v>
      </c>
      <c r="E31" s="111">
        <v>27.145314</v>
      </c>
      <c r="F31" s="111">
        <v>48.726213</v>
      </c>
      <c r="G31" s="111">
        <v>32.278034</v>
      </c>
      <c r="H31" s="111">
        <v>359.459935</v>
      </c>
      <c r="I31" s="111">
        <v>1784.893008</v>
      </c>
      <c r="J31" s="111">
        <v>23934.321647</v>
      </c>
      <c r="K31" s="111">
        <v>8.155581</v>
      </c>
      <c r="L31" s="111">
        <v>0</v>
      </c>
      <c r="M31" s="111">
        <v>3.8294</v>
      </c>
    </row>
    <row r="32" spans="1:13" s="127" customFormat="1" ht="13.5" customHeight="1">
      <c r="A32" s="289"/>
      <c r="B32" s="121" t="s">
        <v>83</v>
      </c>
      <c r="C32" s="113">
        <v>70670.351549</v>
      </c>
      <c r="D32" s="112">
        <v>48060.806321</v>
      </c>
      <c r="E32" s="111">
        <v>1740.627966</v>
      </c>
      <c r="F32" s="111">
        <v>579.996155</v>
      </c>
      <c r="G32" s="111">
        <v>557.739985</v>
      </c>
      <c r="H32" s="111">
        <v>3390.839705</v>
      </c>
      <c r="I32" s="111">
        <v>32123.379603</v>
      </c>
      <c r="J32" s="111">
        <v>3585.703484</v>
      </c>
      <c r="K32" s="111">
        <v>31.459981</v>
      </c>
      <c r="L32" s="111">
        <v>0</v>
      </c>
      <c r="M32" s="111">
        <v>26.868928</v>
      </c>
    </row>
    <row r="33" spans="1:13" s="127" customFormat="1" ht="13.5" customHeight="1">
      <c r="A33" s="289"/>
      <c r="B33" s="121" t="s">
        <v>84</v>
      </c>
      <c r="C33" s="113">
        <v>1217.228534</v>
      </c>
      <c r="D33" s="112">
        <v>628.800326</v>
      </c>
      <c r="E33" s="111">
        <v>11.295184</v>
      </c>
      <c r="F33" s="111">
        <v>3.936985</v>
      </c>
      <c r="G33" s="111">
        <v>4.837342</v>
      </c>
      <c r="H33" s="111">
        <v>5.055389</v>
      </c>
      <c r="I33" s="111">
        <v>186.848726</v>
      </c>
      <c r="J33" s="111">
        <v>57.181022</v>
      </c>
      <c r="K33" s="111">
        <v>0</v>
      </c>
      <c r="L33" s="111">
        <v>0</v>
      </c>
      <c r="M33" s="111">
        <v>0</v>
      </c>
    </row>
    <row r="34" spans="1:13" s="127" customFormat="1" ht="13.5" customHeight="1">
      <c r="A34" s="288" t="s">
        <v>260</v>
      </c>
      <c r="B34" s="121" t="s">
        <v>81</v>
      </c>
      <c r="C34" s="113">
        <v>117630.969848</v>
      </c>
      <c r="D34" s="112">
        <v>86127.042723</v>
      </c>
      <c r="E34" s="111">
        <v>1780.528056</v>
      </c>
      <c r="F34" s="111">
        <v>640.753997</v>
      </c>
      <c r="G34" s="111">
        <v>594.971309</v>
      </c>
      <c r="H34" s="111">
        <v>3753.699637</v>
      </c>
      <c r="I34" s="111">
        <v>34104.145583</v>
      </c>
      <c r="J34" s="111">
        <v>27575.672559</v>
      </c>
      <c r="K34" s="111">
        <v>39.615562</v>
      </c>
      <c r="L34" s="111">
        <v>0</v>
      </c>
      <c r="M34" s="111">
        <v>30.698328</v>
      </c>
    </row>
    <row r="35" spans="1:13" s="127" customFormat="1" ht="13.5" customHeight="1">
      <c r="A35" s="289"/>
      <c r="B35" s="121" t="s">
        <v>82</v>
      </c>
      <c r="C35" s="113">
        <v>45849.266087</v>
      </c>
      <c r="D35" s="112">
        <v>37340.219591</v>
      </c>
      <c r="E35" s="111">
        <v>27.208118</v>
      </c>
      <c r="F35" s="111">
        <v>49.542336</v>
      </c>
      <c r="G35" s="111">
        <v>32.161927</v>
      </c>
      <c r="H35" s="111">
        <v>350.995978</v>
      </c>
      <c r="I35" s="111">
        <v>1768.016302</v>
      </c>
      <c r="J35" s="111">
        <v>23858.942736</v>
      </c>
      <c r="K35" s="111">
        <v>8.155581</v>
      </c>
      <c r="L35" s="111">
        <v>0</v>
      </c>
      <c r="M35" s="111">
        <v>3.8294</v>
      </c>
    </row>
    <row r="36" spans="1:13" s="127" customFormat="1" ht="13.5" customHeight="1">
      <c r="A36" s="289"/>
      <c r="B36" s="120" t="s">
        <v>83</v>
      </c>
      <c r="C36" s="113">
        <v>70564.871222</v>
      </c>
      <c r="D36" s="112">
        <v>48143.618646</v>
      </c>
      <c r="E36" s="111">
        <v>1742.122454</v>
      </c>
      <c r="F36" s="111">
        <v>587.254963</v>
      </c>
      <c r="G36" s="111">
        <v>557.950044</v>
      </c>
      <c r="H36" s="111">
        <v>3397.63677</v>
      </c>
      <c r="I36" s="111">
        <v>32139.846554</v>
      </c>
      <c r="J36" s="111">
        <v>3654.537001</v>
      </c>
      <c r="K36" s="111">
        <v>31.459981</v>
      </c>
      <c r="L36" s="111">
        <v>0</v>
      </c>
      <c r="M36" s="111">
        <v>26.868928</v>
      </c>
    </row>
    <row r="37" spans="1:13" s="127" customFormat="1" ht="13.5" customHeight="1">
      <c r="A37" s="289"/>
      <c r="B37" s="122" t="s">
        <v>84</v>
      </c>
      <c r="C37" s="113">
        <v>1216.832539</v>
      </c>
      <c r="D37" s="112">
        <v>643.204486</v>
      </c>
      <c r="E37" s="111">
        <v>11.197484</v>
      </c>
      <c r="F37" s="111">
        <v>3.956698</v>
      </c>
      <c r="G37" s="111">
        <v>4.859338</v>
      </c>
      <c r="H37" s="111">
        <v>5.066889</v>
      </c>
      <c r="I37" s="111">
        <v>196.282727</v>
      </c>
      <c r="J37" s="111">
        <v>62.192822</v>
      </c>
      <c r="K37" s="111">
        <v>0</v>
      </c>
      <c r="L37" s="111">
        <v>0</v>
      </c>
      <c r="M37" s="111">
        <v>0</v>
      </c>
    </row>
    <row r="38" spans="1:13" s="127" customFormat="1" ht="13.5" customHeight="1">
      <c r="A38" s="288" t="s">
        <v>188</v>
      </c>
      <c r="B38" s="121" t="s">
        <v>81</v>
      </c>
      <c r="C38" s="113">
        <v>117711.040913</v>
      </c>
      <c r="D38" s="112">
        <v>86240.935914</v>
      </c>
      <c r="E38" s="111">
        <v>1782.949212</v>
      </c>
      <c r="F38" s="111">
        <v>641.025782</v>
      </c>
      <c r="G38" s="111">
        <v>595.092183</v>
      </c>
      <c r="H38" s="111">
        <v>3777.151647</v>
      </c>
      <c r="I38" s="111">
        <v>34090.410874</v>
      </c>
      <c r="J38" s="111">
        <v>27571.093538</v>
      </c>
      <c r="K38" s="111">
        <v>39.615562</v>
      </c>
      <c r="L38" s="111">
        <v>0</v>
      </c>
      <c r="M38" s="111">
        <v>30.698328</v>
      </c>
    </row>
    <row r="39" spans="1:13" s="127" customFormat="1" ht="13.5" customHeight="1">
      <c r="A39" s="289"/>
      <c r="B39" s="121" t="s">
        <v>82</v>
      </c>
      <c r="C39" s="113">
        <v>45883.81178</v>
      </c>
      <c r="D39" s="112">
        <v>37316.20611</v>
      </c>
      <c r="E39" s="111">
        <v>27.458483</v>
      </c>
      <c r="F39" s="111">
        <v>49.947074</v>
      </c>
      <c r="G39" s="111">
        <v>32.507861</v>
      </c>
      <c r="H39" s="111">
        <v>339.364713</v>
      </c>
      <c r="I39" s="111">
        <v>1738.931212</v>
      </c>
      <c r="J39" s="111">
        <v>23755.429112</v>
      </c>
      <c r="K39" s="111">
        <v>8.155581</v>
      </c>
      <c r="L39" s="111">
        <v>0</v>
      </c>
      <c r="M39" s="111">
        <v>3.7754</v>
      </c>
    </row>
    <row r="40" spans="1:13" s="127" customFormat="1" ht="13.5" customHeight="1">
      <c r="A40" s="289"/>
      <c r="B40" s="120" t="s">
        <v>83</v>
      </c>
      <c r="C40" s="113">
        <v>70568.017808</v>
      </c>
      <c r="D40" s="112">
        <v>48254.890011</v>
      </c>
      <c r="E40" s="111">
        <v>1743.002937</v>
      </c>
      <c r="F40" s="111">
        <v>586.568315</v>
      </c>
      <c r="G40" s="111">
        <v>557.912384</v>
      </c>
      <c r="H40" s="111">
        <v>3432.720045</v>
      </c>
      <c r="I40" s="111">
        <v>32141.04726</v>
      </c>
      <c r="J40" s="111">
        <v>3743.083559</v>
      </c>
      <c r="K40" s="111">
        <v>31.459981</v>
      </c>
      <c r="L40" s="111">
        <v>0</v>
      </c>
      <c r="M40" s="111">
        <v>26.922928</v>
      </c>
    </row>
    <row r="41" spans="1:13" s="127" customFormat="1" ht="13.5" customHeight="1" thickBot="1">
      <c r="A41" s="290"/>
      <c r="B41" s="123" t="s">
        <v>84</v>
      </c>
      <c r="C41" s="114">
        <v>1259.211325</v>
      </c>
      <c r="D41" s="115">
        <v>669.839793</v>
      </c>
      <c r="E41" s="116">
        <v>12.487792</v>
      </c>
      <c r="F41" s="116">
        <v>4.510393</v>
      </c>
      <c r="G41" s="116">
        <v>4.671938</v>
      </c>
      <c r="H41" s="116">
        <v>5.066889</v>
      </c>
      <c r="I41" s="116">
        <v>210.432402</v>
      </c>
      <c r="J41" s="116">
        <v>72.580867</v>
      </c>
      <c r="K41" s="116">
        <v>0</v>
      </c>
      <c r="L41" s="116">
        <v>0</v>
      </c>
      <c r="M41" s="116">
        <v>0</v>
      </c>
    </row>
    <row r="42" spans="1:7" s="129" customFormat="1" ht="13.5" customHeight="1">
      <c r="A42" s="149" t="s">
        <v>265</v>
      </c>
      <c r="B42" s="128"/>
      <c r="G42" s="150" t="s">
        <v>173</v>
      </c>
    </row>
    <row r="43" spans="1:2" s="53" customFormat="1" ht="13.5">
      <c r="A43" s="130"/>
      <c r="B43" s="130"/>
    </row>
    <row r="45" ht="15.75">
      <c r="A45" s="131"/>
    </row>
  </sheetData>
  <sheetProtection/>
  <mergeCells count="16">
    <mergeCell ref="A30:A33"/>
    <mergeCell ref="A34:A37"/>
    <mergeCell ref="A38:A41"/>
    <mergeCell ref="A6:A9"/>
    <mergeCell ref="A10:A13"/>
    <mergeCell ref="A14:A17"/>
    <mergeCell ref="A18:A21"/>
    <mergeCell ref="A22:A25"/>
    <mergeCell ref="A26:A29"/>
    <mergeCell ref="A2:F2"/>
    <mergeCell ref="G2:M2"/>
    <mergeCell ref="A4:A5"/>
    <mergeCell ref="B4:B5"/>
    <mergeCell ref="C4:C5"/>
    <mergeCell ref="D4:F4"/>
    <mergeCell ref="G4:M4"/>
  </mergeCells>
  <printOptions horizontalCentered="1"/>
  <pageMargins left="1.1811023622047245" right="1.1811023622047245" top="1.5748031496062993" bottom="1.5748031496062993" header="0.2755905511811024" footer="0.9055118110236221"/>
  <pageSetup firstPageNumber="4" useFirstPageNumber="1" horizontalDpi="600" verticalDpi="600" orientation="portrait" pageOrder="overThenDown" paperSize="9" r:id="rId2"/>
  <headerFooter scaleWithDoc="0" alignWithMargins="0">
    <oddFooter>&amp;C&amp;"華康中圓體,標準"&amp;11‧&amp;"Times New Roman,標準"&amp;P&amp;"華康中圓體,標準"‧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="120" zoomScaleNormal="120" zoomScaleSheetLayoutView="100" zoomScalePageLayoutView="0" workbookViewId="0" topLeftCell="A1">
      <selection activeCell="A2" sqref="A2:F2"/>
    </sheetView>
  </sheetViews>
  <sheetFormatPr defaultColWidth="8.875" defaultRowHeight="16.5"/>
  <cols>
    <col min="1" max="2" width="15.125" style="132" customWidth="1"/>
    <col min="3" max="3" width="10.625" style="133" customWidth="1"/>
    <col min="4" max="4" width="11.125" style="133" customWidth="1"/>
    <col min="5" max="6" width="11.625" style="133" customWidth="1"/>
    <col min="7" max="8" width="11.125" style="133" customWidth="1"/>
    <col min="9" max="9" width="11.625" style="133" customWidth="1"/>
    <col min="10" max="10" width="7.625" style="133" customWidth="1"/>
    <col min="11" max="11" width="9.625" style="133" customWidth="1"/>
    <col min="12" max="12" width="8.625" style="133" customWidth="1"/>
    <col min="13" max="13" width="6.125" style="133" customWidth="1"/>
    <col min="14" max="14" width="9.125" style="133" customWidth="1"/>
    <col min="15" max="16384" width="8.875" style="133" customWidth="1"/>
  </cols>
  <sheetData>
    <row r="1" spans="1:14" s="45" customFormat="1" ht="18" customHeight="1">
      <c r="A1" s="80" t="s">
        <v>263</v>
      </c>
      <c r="H1" s="46"/>
      <c r="I1" s="46"/>
      <c r="J1" s="46"/>
      <c r="K1" s="46"/>
      <c r="L1" s="46"/>
      <c r="M1" s="46"/>
      <c r="N1" s="47" t="s">
        <v>42</v>
      </c>
    </row>
    <row r="2" spans="1:14" s="147" customFormat="1" ht="24.75" customHeight="1">
      <c r="A2" s="295" t="s">
        <v>170</v>
      </c>
      <c r="B2" s="296"/>
      <c r="C2" s="296"/>
      <c r="D2" s="296"/>
      <c r="E2" s="297"/>
      <c r="F2" s="297"/>
      <c r="G2" s="295" t="s">
        <v>88</v>
      </c>
      <c r="H2" s="297"/>
      <c r="I2" s="297"/>
      <c r="J2" s="297"/>
      <c r="K2" s="297"/>
      <c r="L2" s="297"/>
      <c r="M2" s="297"/>
      <c r="N2" s="297"/>
    </row>
    <row r="3" spans="1:14" s="104" customFormat="1" ht="15" customHeight="1" thickBot="1">
      <c r="A3" s="101"/>
      <c r="B3" s="102"/>
      <c r="F3" s="146" t="s">
        <v>85</v>
      </c>
      <c r="G3" s="52"/>
      <c r="H3" s="53"/>
      <c r="I3" s="53"/>
      <c r="K3" s="53"/>
      <c r="M3" s="137"/>
      <c r="N3" s="137" t="s">
        <v>104</v>
      </c>
    </row>
    <row r="4" spans="1:14" s="125" customFormat="1" ht="19.5" customHeight="1">
      <c r="A4" s="278" t="s">
        <v>174</v>
      </c>
      <c r="B4" s="280" t="s">
        <v>86</v>
      </c>
      <c r="C4" s="284" t="s">
        <v>87</v>
      </c>
      <c r="D4" s="285"/>
      <c r="E4" s="286"/>
      <c r="F4" s="286"/>
      <c r="G4" s="287" t="s">
        <v>54</v>
      </c>
      <c r="H4" s="298"/>
      <c r="I4" s="298"/>
      <c r="J4" s="298"/>
      <c r="K4" s="298"/>
      <c r="L4" s="298"/>
      <c r="M4" s="299"/>
      <c r="N4" s="300" t="s">
        <v>89</v>
      </c>
    </row>
    <row r="5" spans="1:14" s="125" customFormat="1" ht="54.75" customHeight="1" thickBot="1">
      <c r="A5" s="279"/>
      <c r="B5" s="281"/>
      <c r="C5" s="119" t="s">
        <v>90</v>
      </c>
      <c r="D5" s="141" t="s">
        <v>91</v>
      </c>
      <c r="E5" s="118" t="s">
        <v>92</v>
      </c>
      <c r="F5" s="119" t="s">
        <v>93</v>
      </c>
      <c r="G5" s="142" t="s">
        <v>94</v>
      </c>
      <c r="H5" s="142" t="s">
        <v>95</v>
      </c>
      <c r="I5" s="117" t="s">
        <v>96</v>
      </c>
      <c r="J5" s="143" t="s">
        <v>97</v>
      </c>
      <c r="K5" s="142" t="s">
        <v>98</v>
      </c>
      <c r="L5" s="142" t="s">
        <v>99</v>
      </c>
      <c r="M5" s="142" t="s">
        <v>100</v>
      </c>
      <c r="N5" s="301"/>
    </row>
    <row r="6" spans="1:14" s="138" customFormat="1" ht="14.25" customHeight="1">
      <c r="A6" s="278" t="s">
        <v>253</v>
      </c>
      <c r="B6" s="144" t="s">
        <v>81</v>
      </c>
      <c r="C6" s="105">
        <v>70.074054</v>
      </c>
      <c r="D6" s="106">
        <v>2067.023716</v>
      </c>
      <c r="E6" s="106">
        <v>4480.565676</v>
      </c>
      <c r="F6" s="106">
        <v>495.42463</v>
      </c>
      <c r="G6" s="106">
        <v>3.9369</v>
      </c>
      <c r="H6" s="106">
        <v>64.414961</v>
      </c>
      <c r="I6" s="106">
        <v>1419.391764</v>
      </c>
      <c r="J6" s="106">
        <v>188.490874</v>
      </c>
      <c r="K6" s="106">
        <v>3530.530675</v>
      </c>
      <c r="L6" s="106">
        <v>1639.092054</v>
      </c>
      <c r="M6" s="106">
        <v>0</v>
      </c>
      <c r="N6" s="106">
        <v>37413.05587</v>
      </c>
    </row>
    <row r="7" spans="1:14" s="104" customFormat="1" ht="14.25" customHeight="1">
      <c r="A7" s="291"/>
      <c r="B7" s="145" t="s">
        <v>101</v>
      </c>
      <c r="C7" s="106">
        <v>0.1473</v>
      </c>
      <c r="D7" s="106">
        <v>1762.635033</v>
      </c>
      <c r="E7" s="106">
        <v>415.287188</v>
      </c>
      <c r="F7" s="106">
        <v>115.392693</v>
      </c>
      <c r="G7" s="106">
        <v>0.071</v>
      </c>
      <c r="H7" s="106">
        <v>63.840591</v>
      </c>
      <c r="I7" s="106">
        <v>1007.196371</v>
      </c>
      <c r="J7" s="106">
        <v>101.9121</v>
      </c>
      <c r="K7" s="106">
        <v>3111.931907</v>
      </c>
      <c r="L7" s="106">
        <v>1082.863206</v>
      </c>
      <c r="M7" s="106">
        <v>0</v>
      </c>
      <c r="N7" s="106">
        <v>14170.43226</v>
      </c>
    </row>
    <row r="8" spans="1:14" s="104" customFormat="1" ht="14.25" customHeight="1">
      <c r="A8" s="291"/>
      <c r="B8" s="145" t="s">
        <v>83</v>
      </c>
      <c r="C8" s="106">
        <v>69.926754</v>
      </c>
      <c r="D8" s="106">
        <v>293.415638</v>
      </c>
      <c r="E8" s="106">
        <v>3985.619826</v>
      </c>
      <c r="F8" s="106">
        <v>378.095037</v>
      </c>
      <c r="G8" s="106">
        <v>3.8659</v>
      </c>
      <c r="H8" s="106">
        <v>0.57437</v>
      </c>
      <c r="I8" s="106">
        <v>211.762997</v>
      </c>
      <c r="J8" s="106">
        <v>85.336574</v>
      </c>
      <c r="K8" s="106">
        <v>384.908945</v>
      </c>
      <c r="L8" s="106">
        <v>554.370042</v>
      </c>
      <c r="M8" s="106">
        <v>0</v>
      </c>
      <c r="N8" s="106">
        <v>22792.098494</v>
      </c>
    </row>
    <row r="9" spans="1:14" s="104" customFormat="1" ht="14.25" customHeight="1">
      <c r="A9" s="291"/>
      <c r="B9" s="144" t="s">
        <v>84</v>
      </c>
      <c r="C9" s="106">
        <v>0</v>
      </c>
      <c r="D9" s="106">
        <v>10.973045</v>
      </c>
      <c r="E9" s="106">
        <v>79.658662</v>
      </c>
      <c r="F9" s="106">
        <v>1.9369</v>
      </c>
      <c r="G9" s="106">
        <v>0</v>
      </c>
      <c r="H9" s="106">
        <v>0</v>
      </c>
      <c r="I9" s="106">
        <v>200.432396</v>
      </c>
      <c r="J9" s="106">
        <v>1.2422</v>
      </c>
      <c r="K9" s="106">
        <v>33.689823</v>
      </c>
      <c r="L9" s="106">
        <v>1.858806</v>
      </c>
      <c r="M9" s="106">
        <v>0</v>
      </c>
      <c r="N9" s="106">
        <v>450.525116</v>
      </c>
    </row>
    <row r="10" spans="1:14" s="104" customFormat="1" ht="14.25" customHeight="1">
      <c r="A10" s="292" t="s">
        <v>254</v>
      </c>
      <c r="B10" s="144" t="s">
        <v>81</v>
      </c>
      <c r="C10" s="106">
        <v>70.074354</v>
      </c>
      <c r="D10" s="106">
        <v>2086.249916</v>
      </c>
      <c r="E10" s="106">
        <v>4505.946928</v>
      </c>
      <c r="F10" s="106">
        <v>510.308074</v>
      </c>
      <c r="G10" s="106">
        <v>3.9369</v>
      </c>
      <c r="H10" s="106">
        <v>64.414961</v>
      </c>
      <c r="I10" s="105">
        <v>4634.821548</v>
      </c>
      <c r="J10" s="105">
        <v>188.297574</v>
      </c>
      <c r="K10" s="105">
        <v>3559.188453</v>
      </c>
      <c r="L10" s="105">
        <v>1623.258433</v>
      </c>
      <c r="M10" s="105">
        <v>0</v>
      </c>
      <c r="N10" s="105">
        <v>37605.274495</v>
      </c>
    </row>
    <row r="11" spans="1:14" s="104" customFormat="1" ht="14.25" customHeight="1">
      <c r="A11" s="291"/>
      <c r="B11" s="145" t="s">
        <v>82</v>
      </c>
      <c r="C11" s="106">
        <v>0.1476</v>
      </c>
      <c r="D11" s="106">
        <v>1785.116806</v>
      </c>
      <c r="E11" s="106">
        <v>447.662761</v>
      </c>
      <c r="F11" s="106">
        <v>114.698237</v>
      </c>
      <c r="G11" s="106">
        <v>0.071</v>
      </c>
      <c r="H11" s="106">
        <v>63.840591</v>
      </c>
      <c r="I11" s="106">
        <v>4214.173808</v>
      </c>
      <c r="J11" s="106">
        <v>101.8135</v>
      </c>
      <c r="K11" s="106">
        <v>3125.123186</v>
      </c>
      <c r="L11" s="106">
        <v>1070.632154</v>
      </c>
      <c r="M11" s="106">
        <v>0</v>
      </c>
      <c r="N11" s="106">
        <v>14310.193436</v>
      </c>
    </row>
    <row r="12" spans="1:14" s="104" customFormat="1" ht="14.25" customHeight="1">
      <c r="A12" s="291"/>
      <c r="B12" s="145" t="s">
        <v>83</v>
      </c>
      <c r="C12" s="106">
        <v>69.926754</v>
      </c>
      <c r="D12" s="106">
        <v>290.507065</v>
      </c>
      <c r="E12" s="106">
        <v>3965.56995</v>
      </c>
      <c r="F12" s="106">
        <v>393.672937</v>
      </c>
      <c r="G12" s="106">
        <v>3.8659</v>
      </c>
      <c r="H12" s="106">
        <v>0.57437</v>
      </c>
      <c r="I12" s="106">
        <v>220.215344</v>
      </c>
      <c r="J12" s="106">
        <v>85.241874</v>
      </c>
      <c r="K12" s="106">
        <v>401.833244</v>
      </c>
      <c r="L12" s="106">
        <v>550.767473</v>
      </c>
      <c r="M12" s="106">
        <v>0</v>
      </c>
      <c r="N12" s="106">
        <v>22825.017645</v>
      </c>
    </row>
    <row r="13" spans="1:14" s="104" customFormat="1" ht="14.25" customHeight="1">
      <c r="A13" s="291"/>
      <c r="B13" s="145" t="s">
        <v>84</v>
      </c>
      <c r="C13" s="106">
        <v>0</v>
      </c>
      <c r="D13" s="106">
        <v>10.626045</v>
      </c>
      <c r="E13" s="106">
        <v>92.714217</v>
      </c>
      <c r="F13" s="106">
        <v>1.9369</v>
      </c>
      <c r="G13" s="106">
        <v>0</v>
      </c>
      <c r="H13" s="106">
        <v>0</v>
      </c>
      <c r="I13" s="106">
        <v>200.432396</v>
      </c>
      <c r="J13" s="106">
        <v>1.2422</v>
      </c>
      <c r="K13" s="106">
        <v>32.232023</v>
      </c>
      <c r="L13" s="106">
        <v>1.858806</v>
      </c>
      <c r="M13" s="106">
        <v>0</v>
      </c>
      <c r="N13" s="106">
        <v>470.063414</v>
      </c>
    </row>
    <row r="14" spans="1:14" s="104" customFormat="1" ht="14.25" customHeight="1">
      <c r="A14" s="293" t="s">
        <v>255</v>
      </c>
      <c r="B14" s="144" t="s">
        <v>81</v>
      </c>
      <c r="C14" s="106">
        <v>66.374454</v>
      </c>
      <c r="D14" s="106">
        <v>2260.028093</v>
      </c>
      <c r="E14" s="106">
        <v>4499.392911</v>
      </c>
      <c r="F14" s="106">
        <v>529.364132</v>
      </c>
      <c r="G14" s="106">
        <v>3.9369</v>
      </c>
      <c r="H14" s="106">
        <v>64.32514</v>
      </c>
      <c r="I14" s="106">
        <v>5040.876787</v>
      </c>
      <c r="J14" s="106">
        <v>188.236623</v>
      </c>
      <c r="K14" s="106">
        <v>3606.090847</v>
      </c>
      <c r="L14" s="106">
        <v>1294.242559</v>
      </c>
      <c r="M14" s="106">
        <v>0</v>
      </c>
      <c r="N14" s="106">
        <v>31271.624978</v>
      </c>
    </row>
    <row r="15" spans="1:14" s="104" customFormat="1" ht="14.25" customHeight="1">
      <c r="A15" s="294"/>
      <c r="B15" s="144" t="s">
        <v>82</v>
      </c>
      <c r="C15" s="106">
        <v>0.1476</v>
      </c>
      <c r="D15" s="106">
        <v>1965.276638</v>
      </c>
      <c r="E15" s="106">
        <v>452.641525</v>
      </c>
      <c r="F15" s="106">
        <v>132.89388</v>
      </c>
      <c r="G15" s="106">
        <v>0.071</v>
      </c>
      <c r="H15" s="106">
        <v>63.771834</v>
      </c>
      <c r="I15" s="105">
        <v>4619.79637</v>
      </c>
      <c r="J15" s="105">
        <v>101.728748</v>
      </c>
      <c r="K15" s="105">
        <v>3160.144074</v>
      </c>
      <c r="L15" s="105">
        <v>759.598754</v>
      </c>
      <c r="M15" s="105">
        <v>0</v>
      </c>
      <c r="N15" s="105">
        <v>7964.517979</v>
      </c>
    </row>
    <row r="16" spans="1:14" s="104" customFormat="1" ht="14.25" customHeight="1">
      <c r="A16" s="294"/>
      <c r="B16" s="145" t="s">
        <v>83</v>
      </c>
      <c r="C16" s="106">
        <v>66.226854</v>
      </c>
      <c r="D16" s="106">
        <v>284.209995</v>
      </c>
      <c r="E16" s="106">
        <v>3948.742587</v>
      </c>
      <c r="F16" s="106">
        <v>394.53335</v>
      </c>
      <c r="G16" s="106">
        <v>3.8659</v>
      </c>
      <c r="H16" s="106">
        <v>0.553306</v>
      </c>
      <c r="I16" s="106">
        <v>220.648021</v>
      </c>
      <c r="J16" s="106">
        <v>85.230672</v>
      </c>
      <c r="K16" s="106">
        <v>412.744384</v>
      </c>
      <c r="L16" s="106">
        <v>533.834073</v>
      </c>
      <c r="M16" s="106">
        <v>0</v>
      </c>
      <c r="N16" s="106">
        <v>22786.278379</v>
      </c>
    </row>
    <row r="17" spans="1:14" s="104" customFormat="1" ht="14.25" customHeight="1">
      <c r="A17" s="294"/>
      <c r="B17" s="145" t="s">
        <v>84</v>
      </c>
      <c r="C17" s="106">
        <v>0</v>
      </c>
      <c r="D17" s="106">
        <v>10.54146</v>
      </c>
      <c r="E17" s="106">
        <v>98.008799</v>
      </c>
      <c r="F17" s="106">
        <v>1.936902</v>
      </c>
      <c r="G17" s="106">
        <v>0</v>
      </c>
      <c r="H17" s="106">
        <v>0</v>
      </c>
      <c r="I17" s="106">
        <v>200.432396</v>
      </c>
      <c r="J17" s="106">
        <v>1.277203</v>
      </c>
      <c r="K17" s="106">
        <v>33.202389</v>
      </c>
      <c r="L17" s="106">
        <v>0.809732</v>
      </c>
      <c r="M17" s="106">
        <v>0</v>
      </c>
      <c r="N17" s="106">
        <v>520.82862</v>
      </c>
    </row>
    <row r="18" spans="1:14" s="104" customFormat="1" ht="14.25" customHeight="1">
      <c r="A18" s="293" t="s">
        <v>256</v>
      </c>
      <c r="B18" s="144" t="s">
        <v>81</v>
      </c>
      <c r="C18" s="106">
        <v>63.768395</v>
      </c>
      <c r="D18" s="106">
        <v>2290.820849</v>
      </c>
      <c r="E18" s="106">
        <v>4506.288789</v>
      </c>
      <c r="F18" s="106">
        <v>530.125552</v>
      </c>
      <c r="G18" s="106">
        <v>3.9369</v>
      </c>
      <c r="H18" s="106">
        <v>59.856289</v>
      </c>
      <c r="I18" s="106">
        <v>5064.180512</v>
      </c>
      <c r="J18" s="106">
        <v>188.441155</v>
      </c>
      <c r="K18" s="106">
        <v>3616.54254</v>
      </c>
      <c r="L18" s="106">
        <v>1137.684073</v>
      </c>
      <c r="M18" s="106">
        <v>0</v>
      </c>
      <c r="N18" s="106">
        <v>31283.721892</v>
      </c>
    </row>
    <row r="19" spans="1:14" s="104" customFormat="1" ht="14.25" customHeight="1">
      <c r="A19" s="294"/>
      <c r="B19" s="144" t="s">
        <v>82</v>
      </c>
      <c r="C19" s="106">
        <v>0.1476</v>
      </c>
      <c r="D19" s="106">
        <v>1982.549744</v>
      </c>
      <c r="E19" s="106">
        <v>468.794837</v>
      </c>
      <c r="F19" s="106">
        <v>132.895022</v>
      </c>
      <c r="G19" s="106">
        <v>0.071</v>
      </c>
      <c r="H19" s="106">
        <v>59.3159</v>
      </c>
      <c r="I19" s="106">
        <v>4638.933839</v>
      </c>
      <c r="J19" s="106">
        <v>101.936151</v>
      </c>
      <c r="K19" s="106">
        <v>3164.613283</v>
      </c>
      <c r="L19" s="106">
        <v>603.942368</v>
      </c>
      <c r="M19" s="106">
        <v>0</v>
      </c>
      <c r="N19" s="106">
        <v>7961.9095</v>
      </c>
    </row>
    <row r="20" spans="1:14" s="104" customFormat="1" ht="14.25" customHeight="1">
      <c r="A20" s="294"/>
      <c r="B20" s="145" t="s">
        <v>83</v>
      </c>
      <c r="C20" s="106">
        <v>63.620795</v>
      </c>
      <c r="D20" s="106">
        <v>297.66617</v>
      </c>
      <c r="E20" s="106">
        <v>3930.391193</v>
      </c>
      <c r="F20" s="106">
        <v>395.304828</v>
      </c>
      <c r="G20" s="106">
        <v>3.8659</v>
      </c>
      <c r="H20" s="106">
        <v>0.540389</v>
      </c>
      <c r="I20" s="106">
        <v>224.814277</v>
      </c>
      <c r="J20" s="106">
        <v>85.227801</v>
      </c>
      <c r="K20" s="106">
        <v>417.057166</v>
      </c>
      <c r="L20" s="106">
        <v>532.931973</v>
      </c>
      <c r="M20" s="106">
        <v>0</v>
      </c>
      <c r="N20" s="106">
        <v>22758.906754</v>
      </c>
    </row>
    <row r="21" spans="1:14" s="104" customFormat="1" ht="14.25" customHeight="1">
      <c r="A21" s="294"/>
      <c r="B21" s="145" t="s">
        <v>84</v>
      </c>
      <c r="C21" s="106">
        <v>0</v>
      </c>
      <c r="D21" s="106">
        <v>10.604935</v>
      </c>
      <c r="E21" s="106">
        <v>107.102759</v>
      </c>
      <c r="F21" s="106">
        <v>1.925702</v>
      </c>
      <c r="G21" s="106">
        <v>0</v>
      </c>
      <c r="H21" s="106">
        <v>0</v>
      </c>
      <c r="I21" s="106">
        <v>200.432396</v>
      </c>
      <c r="J21" s="106">
        <v>1.277203</v>
      </c>
      <c r="K21" s="106">
        <v>34.872091</v>
      </c>
      <c r="L21" s="106">
        <v>0.809732</v>
      </c>
      <c r="M21" s="106">
        <v>0</v>
      </c>
      <c r="N21" s="106">
        <v>562.905638</v>
      </c>
    </row>
    <row r="22" spans="1:14" s="104" customFormat="1" ht="14.25" customHeight="1">
      <c r="A22" s="288" t="s">
        <v>257</v>
      </c>
      <c r="B22" s="144" t="s">
        <v>81</v>
      </c>
      <c r="C22" s="106">
        <v>63.69573</v>
      </c>
      <c r="D22" s="106">
        <v>2342.898787</v>
      </c>
      <c r="E22" s="106">
        <v>4584.000637</v>
      </c>
      <c r="F22" s="106">
        <v>530.866624</v>
      </c>
      <c r="G22" s="106">
        <v>3.9369</v>
      </c>
      <c r="H22" s="106">
        <v>59.842598</v>
      </c>
      <c r="I22" s="106">
        <v>5078.502501</v>
      </c>
      <c r="J22" s="106">
        <v>188.244722</v>
      </c>
      <c r="K22" s="106">
        <v>3626.058119</v>
      </c>
      <c r="L22" s="106">
        <v>1151.60361</v>
      </c>
      <c r="M22" s="106">
        <v>0</v>
      </c>
      <c r="N22" s="106">
        <v>31210.804939</v>
      </c>
    </row>
    <row r="23" spans="1:14" s="104" customFormat="1" ht="14.25" customHeight="1">
      <c r="A23" s="289"/>
      <c r="B23" s="144" t="s">
        <v>82</v>
      </c>
      <c r="C23" s="106">
        <v>0.1476</v>
      </c>
      <c r="D23" s="106">
        <v>2040.117121</v>
      </c>
      <c r="E23" s="106">
        <v>511.841386</v>
      </c>
      <c r="F23" s="106">
        <v>133.637494</v>
      </c>
      <c r="G23" s="106">
        <v>0.071</v>
      </c>
      <c r="H23" s="106">
        <v>59.302209</v>
      </c>
      <c r="I23" s="106">
        <v>4652.626559</v>
      </c>
      <c r="J23" s="106">
        <v>101.839502</v>
      </c>
      <c r="K23" s="106">
        <v>3167.808101</v>
      </c>
      <c r="L23" s="106">
        <v>609.160155</v>
      </c>
      <c r="M23" s="106">
        <v>0</v>
      </c>
      <c r="N23" s="106">
        <v>8058.041608</v>
      </c>
    </row>
    <row r="24" spans="1:14" s="104" customFormat="1" ht="14.25" customHeight="1">
      <c r="A24" s="289"/>
      <c r="B24" s="144" t="s">
        <v>83</v>
      </c>
      <c r="C24" s="106">
        <v>61.76363</v>
      </c>
      <c r="D24" s="106">
        <v>292.350147</v>
      </c>
      <c r="E24" s="106">
        <v>3965.868868</v>
      </c>
      <c r="F24" s="106">
        <v>395.303428</v>
      </c>
      <c r="G24" s="106">
        <v>3.8659</v>
      </c>
      <c r="H24" s="106">
        <v>0.540389</v>
      </c>
      <c r="I24" s="106">
        <v>225.443546</v>
      </c>
      <c r="J24" s="106">
        <v>85.128017</v>
      </c>
      <c r="K24" s="106">
        <v>423.313458</v>
      </c>
      <c r="L24" s="106">
        <v>541.633723</v>
      </c>
      <c r="M24" s="106">
        <v>0</v>
      </c>
      <c r="N24" s="106">
        <v>22589.351121</v>
      </c>
    </row>
    <row r="25" spans="1:14" s="104" customFormat="1" ht="14.25" customHeight="1">
      <c r="A25" s="289"/>
      <c r="B25" s="144" t="s">
        <v>84</v>
      </c>
      <c r="C25" s="106">
        <v>1.7845</v>
      </c>
      <c r="D25" s="106">
        <v>10.431519</v>
      </c>
      <c r="E25" s="106">
        <v>106.290383</v>
      </c>
      <c r="F25" s="106">
        <v>1.925702</v>
      </c>
      <c r="G25" s="106">
        <v>0</v>
      </c>
      <c r="H25" s="106">
        <v>0</v>
      </c>
      <c r="I25" s="106">
        <v>200.432396</v>
      </c>
      <c r="J25" s="106">
        <v>1.277203</v>
      </c>
      <c r="K25" s="106">
        <v>34.93656</v>
      </c>
      <c r="L25" s="106">
        <v>0.809732</v>
      </c>
      <c r="M25" s="106">
        <v>0</v>
      </c>
      <c r="N25" s="106">
        <v>563.41221</v>
      </c>
    </row>
    <row r="26" spans="1:14" s="104" customFormat="1" ht="14.25" customHeight="1">
      <c r="A26" s="288" t="s">
        <v>258</v>
      </c>
      <c r="B26" s="144" t="s">
        <v>81</v>
      </c>
      <c r="C26" s="106">
        <v>60.981295</v>
      </c>
      <c r="D26" s="106">
        <v>2438.451248</v>
      </c>
      <c r="E26" s="106">
        <v>4676.776704</v>
      </c>
      <c r="F26" s="106">
        <v>530.853897</v>
      </c>
      <c r="G26" s="106">
        <v>3.9369</v>
      </c>
      <c r="H26" s="106">
        <v>54.481266</v>
      </c>
      <c r="I26" s="106">
        <v>4961.981559</v>
      </c>
      <c r="J26" s="106">
        <v>188.790952</v>
      </c>
      <c r="K26" s="106">
        <v>3630.228879</v>
      </c>
      <c r="L26" s="106">
        <v>1137.826567</v>
      </c>
      <c r="M26" s="106">
        <v>0</v>
      </c>
      <c r="N26" s="106">
        <v>31447.271895</v>
      </c>
    </row>
    <row r="27" spans="1:14" s="104" customFormat="1" ht="14.25" customHeight="1">
      <c r="A27" s="289"/>
      <c r="B27" s="144" t="s">
        <v>82</v>
      </c>
      <c r="C27" s="106">
        <v>0.1476</v>
      </c>
      <c r="D27" s="106">
        <v>2101.511678</v>
      </c>
      <c r="E27" s="106">
        <v>594.760172</v>
      </c>
      <c r="F27" s="106">
        <v>133.610767</v>
      </c>
      <c r="G27" s="106">
        <v>0.071</v>
      </c>
      <c r="H27" s="106">
        <v>54.172989</v>
      </c>
      <c r="I27" s="106">
        <v>4534.000488</v>
      </c>
      <c r="J27" s="106">
        <v>101.828173</v>
      </c>
      <c r="K27" s="106">
        <v>3170.882783</v>
      </c>
      <c r="L27" s="106">
        <v>602.283472</v>
      </c>
      <c r="M27" s="106">
        <v>0</v>
      </c>
      <c r="N27" s="106">
        <v>8278.891704</v>
      </c>
    </row>
    <row r="28" spans="1:14" s="104" customFormat="1" ht="14.25" customHeight="1">
      <c r="A28" s="289"/>
      <c r="B28" s="144" t="s">
        <v>83</v>
      </c>
      <c r="C28" s="106">
        <v>59.049195</v>
      </c>
      <c r="D28" s="106">
        <v>326.486249</v>
      </c>
      <c r="E28" s="106">
        <v>3974.89457</v>
      </c>
      <c r="F28" s="106">
        <v>395.317428</v>
      </c>
      <c r="G28" s="106">
        <v>3.8659</v>
      </c>
      <c r="H28" s="106">
        <v>0.308277</v>
      </c>
      <c r="I28" s="106">
        <v>227.548671</v>
      </c>
      <c r="J28" s="106">
        <v>85.666676</v>
      </c>
      <c r="K28" s="106">
        <v>425.498831</v>
      </c>
      <c r="L28" s="106">
        <v>534.733363</v>
      </c>
      <c r="M28" s="106">
        <v>0</v>
      </c>
      <c r="N28" s="106">
        <v>22585.217337</v>
      </c>
    </row>
    <row r="29" spans="1:14" s="104" customFormat="1" ht="14.25" customHeight="1">
      <c r="A29" s="289"/>
      <c r="B29" s="145" t="s">
        <v>84</v>
      </c>
      <c r="C29" s="106">
        <v>1.7845</v>
      </c>
      <c r="D29" s="106">
        <v>10.453321</v>
      </c>
      <c r="E29" s="106">
        <v>107.121962</v>
      </c>
      <c r="F29" s="106">
        <v>1.925702</v>
      </c>
      <c r="G29" s="106">
        <v>0</v>
      </c>
      <c r="H29" s="106">
        <v>0</v>
      </c>
      <c r="I29" s="106">
        <v>200.4324</v>
      </c>
      <c r="J29" s="106">
        <v>1.296103</v>
      </c>
      <c r="K29" s="106">
        <v>33.847265</v>
      </c>
      <c r="L29" s="106">
        <v>0.809732</v>
      </c>
      <c r="M29" s="106">
        <v>0</v>
      </c>
      <c r="N29" s="106">
        <v>583.162854</v>
      </c>
    </row>
    <row r="30" spans="1:14" s="104" customFormat="1" ht="14.25" customHeight="1">
      <c r="A30" s="288" t="s">
        <v>259</v>
      </c>
      <c r="B30" s="145" t="s">
        <v>81</v>
      </c>
      <c r="C30" s="106">
        <v>56.975995</v>
      </c>
      <c r="D30" s="106">
        <v>2468.691166</v>
      </c>
      <c r="E30" s="106">
        <v>4767.999001</v>
      </c>
      <c r="F30" s="106">
        <v>533.779092</v>
      </c>
      <c r="G30" s="106">
        <v>3.9369</v>
      </c>
      <c r="H30" s="106">
        <v>54.481266</v>
      </c>
      <c r="I30" s="106">
        <v>4995.662427</v>
      </c>
      <c r="J30" s="106">
        <v>188.689966</v>
      </c>
      <c r="K30" s="106">
        <v>3617.477389</v>
      </c>
      <c r="L30" s="106">
        <v>897.862316</v>
      </c>
      <c r="M30" s="106">
        <v>0</v>
      </c>
      <c r="N30" s="106">
        <v>31481.225101</v>
      </c>
    </row>
    <row r="31" spans="1:14" s="104" customFormat="1" ht="14.25" customHeight="1">
      <c r="A31" s="289"/>
      <c r="B31" s="144" t="s">
        <v>82</v>
      </c>
      <c r="C31" s="106">
        <v>0.1476</v>
      </c>
      <c r="D31" s="106">
        <v>2150.83383</v>
      </c>
      <c r="E31" s="106">
        <v>684.648654</v>
      </c>
      <c r="F31" s="106">
        <v>136.029269</v>
      </c>
      <c r="G31" s="106">
        <v>0.071</v>
      </c>
      <c r="H31" s="106">
        <v>54.172989</v>
      </c>
      <c r="I31" s="106">
        <v>4562.338127</v>
      </c>
      <c r="J31" s="106">
        <v>101.802579</v>
      </c>
      <c r="K31" s="106">
        <v>3146.373313</v>
      </c>
      <c r="L31" s="106">
        <v>365.301965</v>
      </c>
      <c r="M31" s="106">
        <v>0</v>
      </c>
      <c r="N31" s="106">
        <v>8283.251665</v>
      </c>
    </row>
    <row r="32" spans="1:14" s="104" customFormat="1" ht="14.25" customHeight="1">
      <c r="A32" s="289"/>
      <c r="B32" s="144" t="s">
        <v>83</v>
      </c>
      <c r="C32" s="106">
        <v>55.043895</v>
      </c>
      <c r="D32" s="106">
        <v>307.329337</v>
      </c>
      <c r="E32" s="106">
        <v>3976.13027</v>
      </c>
      <c r="F32" s="106">
        <v>395.824121</v>
      </c>
      <c r="G32" s="106">
        <v>3.8659</v>
      </c>
      <c r="H32" s="106">
        <v>0.308277</v>
      </c>
      <c r="I32" s="106">
        <v>232.8919</v>
      </c>
      <c r="J32" s="106">
        <v>85.548984</v>
      </c>
      <c r="K32" s="106">
        <v>435.738311</v>
      </c>
      <c r="L32" s="106">
        <v>531.509519</v>
      </c>
      <c r="M32" s="106">
        <v>0</v>
      </c>
      <c r="N32" s="106">
        <v>22609.545228</v>
      </c>
    </row>
    <row r="33" spans="1:14" s="139" customFormat="1" ht="14.25" customHeight="1">
      <c r="A33" s="289"/>
      <c r="B33" s="145" t="s">
        <v>84</v>
      </c>
      <c r="C33" s="106">
        <v>1.7845</v>
      </c>
      <c r="D33" s="106">
        <v>10.527999</v>
      </c>
      <c r="E33" s="106">
        <v>107.220077</v>
      </c>
      <c r="F33" s="106">
        <v>1.925702</v>
      </c>
      <c r="G33" s="106">
        <v>0</v>
      </c>
      <c r="H33" s="106">
        <v>0</v>
      </c>
      <c r="I33" s="106">
        <v>200.4324</v>
      </c>
      <c r="J33" s="106">
        <v>1.338403</v>
      </c>
      <c r="K33" s="106">
        <v>35.365765</v>
      </c>
      <c r="L33" s="106">
        <v>1.050832</v>
      </c>
      <c r="M33" s="106">
        <v>0</v>
      </c>
      <c r="N33" s="106">
        <v>588.428208</v>
      </c>
    </row>
    <row r="34" spans="1:14" s="139" customFormat="1" ht="14.25" customHeight="1">
      <c r="A34" s="288" t="s">
        <v>260</v>
      </c>
      <c r="B34" s="145" t="s">
        <v>81</v>
      </c>
      <c r="C34" s="106">
        <v>55.914195</v>
      </c>
      <c r="D34" s="106">
        <v>2478.477869</v>
      </c>
      <c r="E34" s="106">
        <v>4761.839923</v>
      </c>
      <c r="F34" s="106">
        <v>534.628567</v>
      </c>
      <c r="G34" s="106">
        <v>3.9369</v>
      </c>
      <c r="H34" s="106">
        <v>54.481266</v>
      </c>
      <c r="I34" s="106">
        <v>4996.64325</v>
      </c>
      <c r="J34" s="106">
        <v>187.759826</v>
      </c>
      <c r="K34" s="106">
        <v>3629.208697</v>
      </c>
      <c r="L34" s="106">
        <v>904.067199</v>
      </c>
      <c r="M34" s="106">
        <v>0</v>
      </c>
      <c r="N34" s="106">
        <v>31503.927125</v>
      </c>
    </row>
    <row r="35" spans="1:14" s="139" customFormat="1" ht="14.25" customHeight="1">
      <c r="A35" s="289"/>
      <c r="B35" s="144" t="s">
        <v>82</v>
      </c>
      <c r="C35" s="106">
        <v>0.1476</v>
      </c>
      <c r="D35" s="106">
        <v>2158.293585</v>
      </c>
      <c r="E35" s="106">
        <v>701.375222</v>
      </c>
      <c r="F35" s="106">
        <v>136.665792</v>
      </c>
      <c r="G35" s="106">
        <v>0.071</v>
      </c>
      <c r="H35" s="106">
        <v>54.172989</v>
      </c>
      <c r="I35" s="106">
        <v>4563.797579</v>
      </c>
      <c r="J35" s="106">
        <v>102.084395</v>
      </c>
      <c r="K35" s="106">
        <v>3148.595387</v>
      </c>
      <c r="L35" s="106">
        <v>376.163664</v>
      </c>
      <c r="M35" s="106">
        <v>0</v>
      </c>
      <c r="N35" s="106">
        <v>8509.046496</v>
      </c>
    </row>
    <row r="36" spans="1:14" s="139" customFormat="1" ht="14.25" customHeight="1">
      <c r="A36" s="289"/>
      <c r="B36" s="144" t="s">
        <v>83</v>
      </c>
      <c r="C36" s="106">
        <v>53.982095</v>
      </c>
      <c r="D36" s="106">
        <v>309.666502</v>
      </c>
      <c r="E36" s="106">
        <v>3953.161261</v>
      </c>
      <c r="F36" s="106">
        <v>396.037073</v>
      </c>
      <c r="G36" s="106">
        <v>3.8659</v>
      </c>
      <c r="H36" s="106">
        <v>0.308277</v>
      </c>
      <c r="I36" s="106">
        <v>232.413271</v>
      </c>
      <c r="J36" s="106">
        <v>84.379328</v>
      </c>
      <c r="K36" s="106">
        <v>445.27565</v>
      </c>
      <c r="L36" s="106">
        <v>526.852594</v>
      </c>
      <c r="M36" s="106">
        <v>0</v>
      </c>
      <c r="N36" s="106">
        <v>22421.252576</v>
      </c>
    </row>
    <row r="37" spans="1:14" s="139" customFormat="1" ht="14.25" customHeight="1">
      <c r="A37" s="289"/>
      <c r="B37" s="145" t="s">
        <v>84</v>
      </c>
      <c r="C37" s="106">
        <v>1.7845</v>
      </c>
      <c r="D37" s="105">
        <v>10.517782</v>
      </c>
      <c r="E37" s="105">
        <v>107.30344</v>
      </c>
      <c r="F37" s="105">
        <v>1.925702</v>
      </c>
      <c r="G37" s="105">
        <v>0</v>
      </c>
      <c r="H37" s="105">
        <v>0</v>
      </c>
      <c r="I37" s="105">
        <v>200.4324</v>
      </c>
      <c r="J37" s="105">
        <v>1.296103</v>
      </c>
      <c r="K37" s="105">
        <v>35.33766</v>
      </c>
      <c r="L37" s="105">
        <v>1.050941</v>
      </c>
      <c r="M37" s="105">
        <v>0</v>
      </c>
      <c r="N37" s="105">
        <v>573.628053</v>
      </c>
    </row>
    <row r="38" spans="1:14" s="139" customFormat="1" ht="14.25" customHeight="1">
      <c r="A38" s="288" t="s">
        <v>188</v>
      </c>
      <c r="B38" s="145" t="s">
        <v>81</v>
      </c>
      <c r="C38" s="106">
        <v>55.914195</v>
      </c>
      <c r="D38" s="105">
        <v>2500.997913</v>
      </c>
      <c r="E38" s="105">
        <v>4831.42063</v>
      </c>
      <c r="F38" s="105">
        <v>533.742327</v>
      </c>
      <c r="G38" s="105">
        <v>3.9369</v>
      </c>
      <c r="H38" s="105">
        <v>54.481266</v>
      </c>
      <c r="I38" s="105">
        <v>5007.852293</v>
      </c>
      <c r="J38" s="105">
        <v>187.775141</v>
      </c>
      <c r="K38" s="105">
        <v>3637.369231</v>
      </c>
      <c r="L38" s="105">
        <v>899.408892</v>
      </c>
      <c r="M38" s="105">
        <v>0</v>
      </c>
      <c r="N38" s="105">
        <v>31470.104999</v>
      </c>
    </row>
    <row r="39" spans="1:14" s="139" customFormat="1" ht="14.25" customHeight="1">
      <c r="A39" s="289"/>
      <c r="B39" s="144" t="s">
        <v>82</v>
      </c>
      <c r="C39" s="106">
        <v>0.1476</v>
      </c>
      <c r="D39" s="105">
        <v>2175.39122</v>
      </c>
      <c r="E39" s="105">
        <v>799.325715</v>
      </c>
      <c r="F39" s="105">
        <v>137.175751</v>
      </c>
      <c r="G39" s="105">
        <v>0.071</v>
      </c>
      <c r="H39" s="105">
        <v>54.172989</v>
      </c>
      <c r="I39" s="105">
        <v>4573.495075</v>
      </c>
      <c r="J39" s="105">
        <v>101.949265</v>
      </c>
      <c r="K39" s="105">
        <v>3140.951405</v>
      </c>
      <c r="L39" s="105">
        <v>377.956654</v>
      </c>
      <c r="M39" s="105">
        <v>0</v>
      </c>
      <c r="N39" s="105">
        <v>8567.60567</v>
      </c>
    </row>
    <row r="40" spans="1:14" s="139" customFormat="1" ht="14.25" customHeight="1">
      <c r="A40" s="289"/>
      <c r="B40" s="145" t="s">
        <v>83</v>
      </c>
      <c r="C40" s="106">
        <v>53.982095</v>
      </c>
      <c r="D40" s="105">
        <v>314.89976</v>
      </c>
      <c r="E40" s="105">
        <v>3924.078196</v>
      </c>
      <c r="F40" s="105">
        <v>394.640874</v>
      </c>
      <c r="G40" s="105">
        <v>3.8659</v>
      </c>
      <c r="H40" s="105">
        <v>0.308277</v>
      </c>
      <c r="I40" s="105">
        <v>233.924818</v>
      </c>
      <c r="J40" s="105">
        <v>84.529773</v>
      </c>
      <c r="K40" s="105">
        <v>460.990427</v>
      </c>
      <c r="L40" s="105">
        <v>520.952482</v>
      </c>
      <c r="M40" s="105">
        <v>0</v>
      </c>
      <c r="N40" s="105">
        <v>22313.127797</v>
      </c>
    </row>
    <row r="41" spans="1:14" s="139" customFormat="1" ht="14.25" customHeight="1">
      <c r="A41" s="289"/>
      <c r="B41" s="145" t="s">
        <v>84</v>
      </c>
      <c r="C41" s="106">
        <v>1.7845</v>
      </c>
      <c r="D41" s="105">
        <v>10.706933</v>
      </c>
      <c r="E41" s="105">
        <v>108.016719</v>
      </c>
      <c r="F41" s="105">
        <v>1.925702</v>
      </c>
      <c r="G41" s="105">
        <v>0</v>
      </c>
      <c r="H41" s="105">
        <v>0</v>
      </c>
      <c r="I41" s="105">
        <v>200.4324</v>
      </c>
      <c r="J41" s="105">
        <v>1.296103</v>
      </c>
      <c r="K41" s="105">
        <v>35.427399</v>
      </c>
      <c r="L41" s="105">
        <v>0.499756</v>
      </c>
      <c r="M41" s="105">
        <v>0</v>
      </c>
      <c r="N41" s="105">
        <v>589.371532</v>
      </c>
    </row>
    <row r="42" spans="1:14" s="64" customFormat="1" ht="0.75" customHeight="1" thickBot="1">
      <c r="A42" s="58"/>
      <c r="B42" s="5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6" spans="1:14" s="104" customFormat="1" ht="13.5" customHeight="1">
      <c r="A46" s="134"/>
      <c r="B46" s="134"/>
      <c r="C46" s="135"/>
      <c r="D46" s="106"/>
      <c r="E46" s="106"/>
      <c r="F46" s="106"/>
      <c r="G46" s="106"/>
      <c r="H46" s="106"/>
      <c r="I46" s="105"/>
      <c r="J46" s="105"/>
      <c r="K46" s="105"/>
      <c r="L46" s="105"/>
      <c r="M46" s="105"/>
      <c r="N46" s="105"/>
    </row>
    <row r="47" spans="1:14" s="104" customFormat="1" ht="13.5" customHeight="1">
      <c r="A47" s="134"/>
      <c r="B47" s="134"/>
      <c r="C47" s="135"/>
      <c r="D47" s="106"/>
      <c r="E47" s="106"/>
      <c r="F47" s="106"/>
      <c r="G47" s="106"/>
      <c r="H47" s="106"/>
      <c r="I47" s="105"/>
      <c r="J47" s="105"/>
      <c r="K47" s="105"/>
      <c r="L47" s="105"/>
      <c r="M47" s="105"/>
      <c r="N47" s="105"/>
    </row>
    <row r="48" spans="1:14" s="104" customFormat="1" ht="13.5" customHeight="1">
      <c r="A48" s="134"/>
      <c r="B48" s="136"/>
      <c r="C48" s="135"/>
      <c r="D48" s="106"/>
      <c r="E48" s="106"/>
      <c r="F48" s="106"/>
      <c r="G48" s="106"/>
      <c r="H48" s="106"/>
      <c r="I48" s="105"/>
      <c r="J48" s="105"/>
      <c r="K48" s="105"/>
      <c r="L48" s="105"/>
      <c r="M48" s="105"/>
      <c r="N48" s="105"/>
    </row>
    <row r="53" ht="15.75">
      <c r="D53" s="51"/>
    </row>
  </sheetData>
  <sheetProtection/>
  <mergeCells count="16">
    <mergeCell ref="A30:A33"/>
    <mergeCell ref="A34:A37"/>
    <mergeCell ref="A38:A41"/>
    <mergeCell ref="A6:A9"/>
    <mergeCell ref="A10:A13"/>
    <mergeCell ref="A14:A17"/>
    <mergeCell ref="A18:A21"/>
    <mergeCell ref="A22:A25"/>
    <mergeCell ref="A26:A29"/>
    <mergeCell ref="A2:F2"/>
    <mergeCell ref="G2:N2"/>
    <mergeCell ref="A4:A5"/>
    <mergeCell ref="B4:B5"/>
    <mergeCell ref="C4:F4"/>
    <mergeCell ref="G4:M4"/>
    <mergeCell ref="N4:N5"/>
  </mergeCells>
  <printOptions horizontalCentered="1"/>
  <pageMargins left="1.1811023622047245" right="1.1811023622047245" top="1.5748031496062993" bottom="1.5748031496062993" header="0.2755905511811024" footer="0.9055118110236221"/>
  <pageSetup firstPageNumber="6" useFirstPageNumber="1" horizontalDpi="600" verticalDpi="600" orientation="portrait" pageOrder="overThenDown" paperSize="9" r:id="rId2"/>
  <headerFooter scaleWithDoc="0"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="120" zoomScaleNormal="120" zoomScaleSheetLayoutView="100" zoomScalePageLayoutView="0" workbookViewId="0" topLeftCell="A1">
      <selection activeCell="A2" sqref="A2:F2"/>
    </sheetView>
  </sheetViews>
  <sheetFormatPr defaultColWidth="8.875" defaultRowHeight="16.5"/>
  <cols>
    <col min="1" max="1" width="13.625" style="132" customWidth="1"/>
    <col min="2" max="2" width="15.625" style="132" customWidth="1"/>
    <col min="3" max="4" width="10.625" style="133" customWidth="1"/>
    <col min="5" max="6" width="12.125" style="133" customWidth="1"/>
    <col min="7" max="9" width="11.625" style="133" customWidth="1"/>
    <col min="10" max="11" width="10.125" style="133" customWidth="1"/>
    <col min="12" max="12" width="9.125" style="133" customWidth="1"/>
    <col min="13" max="13" width="10.625" style="133" customWidth="1"/>
    <col min="14" max="16384" width="8.875" style="133" customWidth="1"/>
  </cols>
  <sheetData>
    <row r="1" spans="1:13" s="45" customFormat="1" ht="18" customHeight="1">
      <c r="A1" s="80" t="s">
        <v>262</v>
      </c>
      <c r="H1" s="46"/>
      <c r="I1" s="46"/>
      <c r="J1" s="46"/>
      <c r="K1" s="46"/>
      <c r="L1" s="46"/>
      <c r="M1" s="47" t="s">
        <v>42</v>
      </c>
    </row>
    <row r="2" spans="1:13" s="147" customFormat="1" ht="24.75" customHeight="1">
      <c r="A2" s="275" t="s">
        <v>280</v>
      </c>
      <c r="B2" s="276"/>
      <c r="C2" s="276"/>
      <c r="D2" s="276"/>
      <c r="E2" s="276"/>
      <c r="F2" s="277"/>
      <c r="G2" s="275" t="s">
        <v>102</v>
      </c>
      <c r="H2" s="277"/>
      <c r="I2" s="277"/>
      <c r="J2" s="277"/>
      <c r="K2" s="277"/>
      <c r="L2" s="277"/>
      <c r="M2" s="277"/>
    </row>
    <row r="3" spans="1:13" s="104" customFormat="1" ht="15" customHeight="1" thickBot="1">
      <c r="A3" s="101"/>
      <c r="B3" s="102"/>
      <c r="C3" s="103"/>
      <c r="F3" s="146" t="s">
        <v>264</v>
      </c>
      <c r="G3" s="52"/>
      <c r="H3" s="52"/>
      <c r="I3" s="53"/>
      <c r="J3" s="53"/>
      <c r="L3" s="53"/>
      <c r="M3" s="137" t="s">
        <v>103</v>
      </c>
    </row>
    <row r="4" spans="1:13" s="152" customFormat="1" ht="12" customHeight="1">
      <c r="A4" s="302" t="s">
        <v>175</v>
      </c>
      <c r="B4" s="304" t="s">
        <v>72</v>
      </c>
      <c r="C4" s="306" t="s">
        <v>73</v>
      </c>
      <c r="D4" s="308" t="s">
        <v>74</v>
      </c>
      <c r="E4" s="309"/>
      <c r="F4" s="310"/>
      <c r="G4" s="311" t="s">
        <v>55</v>
      </c>
      <c r="H4" s="311"/>
      <c r="I4" s="311"/>
      <c r="J4" s="311"/>
      <c r="K4" s="311"/>
      <c r="L4" s="311"/>
      <c r="M4" s="311"/>
    </row>
    <row r="5" spans="1:13" s="152" customFormat="1" ht="45" customHeight="1" thickBot="1">
      <c r="A5" s="303"/>
      <c r="B5" s="305"/>
      <c r="C5" s="307"/>
      <c r="D5" s="107" t="s">
        <v>75</v>
      </c>
      <c r="E5" s="108" t="s">
        <v>106</v>
      </c>
      <c r="F5" s="109" t="s">
        <v>107</v>
      </c>
      <c r="G5" s="109" t="s">
        <v>108</v>
      </c>
      <c r="H5" s="109" t="s">
        <v>109</v>
      </c>
      <c r="I5" s="109" t="s">
        <v>76</v>
      </c>
      <c r="J5" s="109" t="s">
        <v>77</v>
      </c>
      <c r="K5" s="109" t="s">
        <v>78</v>
      </c>
      <c r="L5" s="109" t="s">
        <v>79</v>
      </c>
      <c r="M5" s="108" t="s">
        <v>80</v>
      </c>
    </row>
    <row r="6" spans="1:14" s="152" customFormat="1" ht="9.75" customHeight="1">
      <c r="A6" s="312" t="s">
        <v>189</v>
      </c>
      <c r="B6" s="59" t="s">
        <v>38</v>
      </c>
      <c r="C6" s="157">
        <v>117829.242216</v>
      </c>
      <c r="D6" s="158">
        <v>86255.422543</v>
      </c>
      <c r="E6" s="159">
        <v>1785.814011</v>
      </c>
      <c r="F6" s="159">
        <v>641.52901</v>
      </c>
      <c r="G6" s="159">
        <v>595.207545</v>
      </c>
      <c r="H6" s="159">
        <v>3786.510745</v>
      </c>
      <c r="I6" s="159">
        <v>34036.520061</v>
      </c>
      <c r="J6" s="159">
        <v>27567.010972</v>
      </c>
      <c r="K6" s="159">
        <v>39.374062</v>
      </c>
      <c r="L6" s="159">
        <v>0</v>
      </c>
      <c r="M6" s="159">
        <v>30.76368</v>
      </c>
      <c r="N6" s="153"/>
    </row>
    <row r="7" spans="1:13" s="154" customFormat="1" ht="9.75" customHeight="1">
      <c r="A7" s="312"/>
      <c r="B7" s="60" t="s">
        <v>39</v>
      </c>
      <c r="C7" s="113">
        <v>45879.674163</v>
      </c>
      <c r="D7" s="112">
        <v>37258.182614</v>
      </c>
      <c r="E7" s="112">
        <v>27.432466</v>
      </c>
      <c r="F7" s="112">
        <v>50.020402</v>
      </c>
      <c r="G7" s="112">
        <v>32.614545</v>
      </c>
      <c r="H7" s="112">
        <v>337.504991</v>
      </c>
      <c r="I7" s="112">
        <v>1668.045283</v>
      </c>
      <c r="J7" s="112">
        <v>23701.323644</v>
      </c>
      <c r="K7" s="112">
        <v>8.155581</v>
      </c>
      <c r="L7" s="112">
        <v>0</v>
      </c>
      <c r="M7" s="112">
        <v>3.7754</v>
      </c>
    </row>
    <row r="8" spans="1:13" s="154" customFormat="1" ht="9.75" customHeight="1">
      <c r="A8" s="312"/>
      <c r="B8" s="60" t="s">
        <v>40</v>
      </c>
      <c r="C8" s="113">
        <v>70692.869209</v>
      </c>
      <c r="D8" s="112">
        <v>48328.326087</v>
      </c>
      <c r="E8" s="112">
        <v>1744.882271</v>
      </c>
      <c r="F8" s="112">
        <v>586.860284</v>
      </c>
      <c r="G8" s="112">
        <v>557.807457</v>
      </c>
      <c r="H8" s="112">
        <v>3443.938865</v>
      </c>
      <c r="I8" s="112">
        <v>32151.087611</v>
      </c>
      <c r="J8" s="112">
        <v>3803.292561</v>
      </c>
      <c r="K8" s="112">
        <v>31.218481</v>
      </c>
      <c r="L8" s="112">
        <v>0</v>
      </c>
      <c r="M8" s="112">
        <v>26.98828</v>
      </c>
    </row>
    <row r="9" spans="1:13" s="154" customFormat="1" ht="9.75" customHeight="1">
      <c r="A9" s="312"/>
      <c r="B9" s="54" t="s">
        <v>41</v>
      </c>
      <c r="C9" s="113">
        <v>1256.698844</v>
      </c>
      <c r="D9" s="112">
        <v>668.913842</v>
      </c>
      <c r="E9" s="112">
        <v>13.499274</v>
      </c>
      <c r="F9" s="112">
        <v>4.648324</v>
      </c>
      <c r="G9" s="112">
        <v>4.785543</v>
      </c>
      <c r="H9" s="112">
        <v>5.066889</v>
      </c>
      <c r="I9" s="112">
        <v>217.387167</v>
      </c>
      <c r="J9" s="112">
        <v>62.394767</v>
      </c>
      <c r="K9" s="112">
        <v>0</v>
      </c>
      <c r="L9" s="112">
        <v>0</v>
      </c>
      <c r="M9" s="112">
        <v>0</v>
      </c>
    </row>
    <row r="10" spans="1:13" s="154" customFormat="1" ht="9.75" customHeight="1">
      <c r="A10" s="313" t="s">
        <v>187</v>
      </c>
      <c r="B10" s="54" t="s">
        <v>38</v>
      </c>
      <c r="C10" s="113">
        <v>3388.952964</v>
      </c>
      <c r="D10" s="112">
        <v>162.801075</v>
      </c>
      <c r="E10" s="112">
        <v>6.457742</v>
      </c>
      <c r="F10" s="112">
        <v>3.419596</v>
      </c>
      <c r="G10" s="112">
        <v>0</v>
      </c>
      <c r="H10" s="112">
        <v>2.736456</v>
      </c>
      <c r="I10" s="112">
        <v>79.120814</v>
      </c>
      <c r="J10" s="112">
        <v>0</v>
      </c>
      <c r="K10" s="112">
        <v>0</v>
      </c>
      <c r="L10" s="112">
        <v>0</v>
      </c>
      <c r="M10" s="112">
        <v>0</v>
      </c>
    </row>
    <row r="11" spans="1:13" s="154" customFormat="1" ht="9.75" customHeight="1">
      <c r="A11" s="313"/>
      <c r="B11" s="60" t="s">
        <v>39</v>
      </c>
      <c r="C11" s="113">
        <v>945.158819</v>
      </c>
      <c r="D11" s="112">
        <v>46.889873</v>
      </c>
      <c r="E11" s="112">
        <v>0.069756</v>
      </c>
      <c r="F11" s="112">
        <v>0.04545</v>
      </c>
      <c r="G11" s="112">
        <v>0</v>
      </c>
      <c r="H11" s="112">
        <v>0</v>
      </c>
      <c r="I11" s="112">
        <v>0.846684</v>
      </c>
      <c r="J11" s="112">
        <v>0</v>
      </c>
      <c r="K11" s="112">
        <v>0</v>
      </c>
      <c r="L11" s="112">
        <v>0</v>
      </c>
      <c r="M11" s="112">
        <v>0</v>
      </c>
    </row>
    <row r="12" spans="1:13" s="154" customFormat="1" ht="9.75" customHeight="1">
      <c r="A12" s="313"/>
      <c r="B12" s="60" t="s">
        <v>40</v>
      </c>
      <c r="C12" s="113">
        <v>2373.517717</v>
      </c>
      <c r="D12" s="112">
        <v>107.897586</v>
      </c>
      <c r="E12" s="112">
        <v>6.386808</v>
      </c>
      <c r="F12" s="112">
        <v>3.374131</v>
      </c>
      <c r="G12" s="112">
        <v>0</v>
      </c>
      <c r="H12" s="112">
        <v>2.736456</v>
      </c>
      <c r="I12" s="112">
        <v>77.859049</v>
      </c>
      <c r="J12" s="112">
        <v>0</v>
      </c>
      <c r="K12" s="112">
        <v>0</v>
      </c>
      <c r="L12" s="112">
        <v>0</v>
      </c>
      <c r="M12" s="112">
        <v>0</v>
      </c>
    </row>
    <row r="13" spans="1:13" s="154" customFormat="1" ht="9.75" customHeight="1">
      <c r="A13" s="313"/>
      <c r="B13" s="60" t="s">
        <v>41</v>
      </c>
      <c r="C13" s="113">
        <v>70.276428</v>
      </c>
      <c r="D13" s="112">
        <v>8.013616</v>
      </c>
      <c r="E13" s="112">
        <v>0.001178</v>
      </c>
      <c r="F13" s="112">
        <v>1.5E-05</v>
      </c>
      <c r="G13" s="112">
        <v>0</v>
      </c>
      <c r="H13" s="112">
        <v>0</v>
      </c>
      <c r="I13" s="112">
        <v>0.415081</v>
      </c>
      <c r="J13" s="112">
        <v>0</v>
      </c>
      <c r="K13" s="112">
        <v>0</v>
      </c>
      <c r="L13" s="112">
        <v>0</v>
      </c>
      <c r="M13" s="112">
        <v>0</v>
      </c>
    </row>
    <row r="14" spans="1:13" s="154" customFormat="1" ht="9.75" customHeight="1">
      <c r="A14" s="313" t="s">
        <v>186</v>
      </c>
      <c r="B14" s="60" t="s">
        <v>38</v>
      </c>
      <c r="C14" s="113">
        <v>7536.367945</v>
      </c>
      <c r="D14" s="112">
        <v>3062.767712</v>
      </c>
      <c r="E14" s="112">
        <v>136.220308</v>
      </c>
      <c r="F14" s="112">
        <v>6.711534</v>
      </c>
      <c r="G14" s="112">
        <v>0</v>
      </c>
      <c r="H14" s="112">
        <v>407.955517</v>
      </c>
      <c r="I14" s="112">
        <v>1940.72243</v>
      </c>
      <c r="J14" s="112">
        <v>0</v>
      </c>
      <c r="K14" s="112">
        <v>0</v>
      </c>
      <c r="L14" s="112">
        <v>0</v>
      </c>
      <c r="M14" s="112">
        <v>0</v>
      </c>
    </row>
    <row r="15" spans="1:13" s="154" customFormat="1" ht="9.75" customHeight="1">
      <c r="A15" s="313"/>
      <c r="B15" s="60" t="s">
        <v>39</v>
      </c>
      <c r="C15" s="113">
        <v>1362.937036</v>
      </c>
      <c r="D15" s="112">
        <v>247.870064</v>
      </c>
      <c r="E15" s="112">
        <v>0.49507</v>
      </c>
      <c r="F15" s="112">
        <v>0.036262</v>
      </c>
      <c r="G15" s="112">
        <v>0</v>
      </c>
      <c r="H15" s="112">
        <v>70.974554</v>
      </c>
      <c r="I15" s="112">
        <v>8.294479</v>
      </c>
      <c r="J15" s="112">
        <v>0</v>
      </c>
      <c r="K15" s="112">
        <v>0</v>
      </c>
      <c r="L15" s="112">
        <v>0</v>
      </c>
      <c r="M15" s="112">
        <v>0</v>
      </c>
    </row>
    <row r="16" spans="1:13" s="154" customFormat="1" ht="9.75" customHeight="1">
      <c r="A16" s="313"/>
      <c r="B16" s="60" t="s">
        <v>40</v>
      </c>
      <c r="C16" s="113">
        <v>6065.0412</v>
      </c>
      <c r="D16" s="112">
        <v>2804.112311</v>
      </c>
      <c r="E16" s="112">
        <v>135.311376</v>
      </c>
      <c r="F16" s="112">
        <v>6.675272</v>
      </c>
      <c r="G16" s="112">
        <v>0</v>
      </c>
      <c r="H16" s="112">
        <v>336.032063</v>
      </c>
      <c r="I16" s="112">
        <v>1926.029413</v>
      </c>
      <c r="J16" s="112">
        <v>0</v>
      </c>
      <c r="K16" s="112">
        <v>0</v>
      </c>
      <c r="L16" s="112">
        <v>0</v>
      </c>
      <c r="M16" s="112">
        <v>0</v>
      </c>
    </row>
    <row r="17" spans="1:13" s="154" customFormat="1" ht="9.75" customHeight="1">
      <c r="A17" s="313"/>
      <c r="B17" s="60" t="s">
        <v>41</v>
      </c>
      <c r="C17" s="113">
        <v>108.389709</v>
      </c>
      <c r="D17" s="112">
        <v>10.785337</v>
      </c>
      <c r="E17" s="112">
        <v>0.413862</v>
      </c>
      <c r="F17" s="112">
        <v>0</v>
      </c>
      <c r="G17" s="112">
        <v>0</v>
      </c>
      <c r="H17" s="112">
        <v>0.9489</v>
      </c>
      <c r="I17" s="112">
        <v>6.398538</v>
      </c>
      <c r="J17" s="112">
        <v>0</v>
      </c>
      <c r="K17" s="112">
        <v>0</v>
      </c>
      <c r="L17" s="112">
        <v>0</v>
      </c>
      <c r="M17" s="112">
        <v>0</v>
      </c>
    </row>
    <row r="18" spans="1:13" s="155" customFormat="1" ht="9.75" customHeight="1">
      <c r="A18" s="313" t="s">
        <v>182</v>
      </c>
      <c r="B18" s="60" t="s">
        <v>38</v>
      </c>
      <c r="C18" s="113">
        <v>9746.613144</v>
      </c>
      <c r="D18" s="112">
        <v>8047.026041</v>
      </c>
      <c r="E18" s="111">
        <v>93.175522</v>
      </c>
      <c r="F18" s="111">
        <v>81.699536</v>
      </c>
      <c r="G18" s="111">
        <v>150.211787</v>
      </c>
      <c r="H18" s="111">
        <v>146.625034</v>
      </c>
      <c r="I18" s="111">
        <v>3521.409195</v>
      </c>
      <c r="J18" s="111">
        <v>2120.142588</v>
      </c>
      <c r="K18" s="111">
        <v>2.649574</v>
      </c>
      <c r="L18" s="111">
        <v>0</v>
      </c>
      <c r="M18" s="111">
        <v>13.6379</v>
      </c>
    </row>
    <row r="19" spans="1:13" s="155" customFormat="1" ht="9.75" customHeight="1">
      <c r="A19" s="313"/>
      <c r="B19" s="54" t="s">
        <v>39</v>
      </c>
      <c r="C19" s="113">
        <v>3807.618778</v>
      </c>
      <c r="D19" s="112">
        <v>2714.110587</v>
      </c>
      <c r="E19" s="111">
        <v>1.5607</v>
      </c>
      <c r="F19" s="111">
        <v>11.14649</v>
      </c>
      <c r="G19" s="111">
        <v>8.4388</v>
      </c>
      <c r="H19" s="111">
        <v>0.756746</v>
      </c>
      <c r="I19" s="111">
        <v>274.848821</v>
      </c>
      <c r="J19" s="111">
        <v>1510.789704</v>
      </c>
      <c r="K19" s="111">
        <v>0.534467</v>
      </c>
      <c r="L19" s="111">
        <v>0</v>
      </c>
      <c r="M19" s="111">
        <v>0.5126</v>
      </c>
    </row>
    <row r="20" spans="1:13" s="155" customFormat="1" ht="9.75" customHeight="1">
      <c r="A20" s="313"/>
      <c r="B20" s="60" t="s">
        <v>40</v>
      </c>
      <c r="C20" s="113">
        <v>5682.642951</v>
      </c>
      <c r="D20" s="112">
        <v>5102.759663</v>
      </c>
      <c r="E20" s="111">
        <v>91.249322</v>
      </c>
      <c r="F20" s="111">
        <v>69.666976</v>
      </c>
      <c r="G20" s="111">
        <v>141.294787</v>
      </c>
      <c r="H20" s="111">
        <v>145.868288</v>
      </c>
      <c r="I20" s="111">
        <v>3233.295586</v>
      </c>
      <c r="J20" s="111">
        <v>601.333384</v>
      </c>
      <c r="K20" s="111">
        <v>2.115107</v>
      </c>
      <c r="L20" s="111">
        <v>0</v>
      </c>
      <c r="M20" s="111">
        <v>13.1253</v>
      </c>
    </row>
    <row r="21" spans="1:13" s="155" customFormat="1" ht="9.75" customHeight="1">
      <c r="A21" s="313"/>
      <c r="B21" s="60" t="s">
        <v>41</v>
      </c>
      <c r="C21" s="113">
        <v>256.351415</v>
      </c>
      <c r="D21" s="112">
        <v>230.155791</v>
      </c>
      <c r="E21" s="111">
        <v>0.3655</v>
      </c>
      <c r="F21" s="111">
        <v>0.88607</v>
      </c>
      <c r="G21" s="111">
        <v>0.4782</v>
      </c>
      <c r="H21" s="111">
        <v>0</v>
      </c>
      <c r="I21" s="111">
        <v>13.264788</v>
      </c>
      <c r="J21" s="111">
        <v>8.0195</v>
      </c>
      <c r="K21" s="111">
        <v>0</v>
      </c>
      <c r="L21" s="111">
        <v>0</v>
      </c>
      <c r="M21" s="111">
        <v>0</v>
      </c>
    </row>
    <row r="22" spans="1:13" s="155" customFormat="1" ht="9.75" customHeight="1">
      <c r="A22" s="313" t="s">
        <v>183</v>
      </c>
      <c r="B22" s="60" t="s">
        <v>38</v>
      </c>
      <c r="C22" s="113">
        <v>8919.490699</v>
      </c>
      <c r="D22" s="112">
        <v>6472.684516</v>
      </c>
      <c r="E22" s="112">
        <v>260.233633</v>
      </c>
      <c r="F22" s="112">
        <v>11.248654</v>
      </c>
      <c r="G22" s="112">
        <v>188.58667</v>
      </c>
      <c r="H22" s="112">
        <v>449.8869</v>
      </c>
      <c r="I22" s="112">
        <v>4036.822415</v>
      </c>
      <c r="J22" s="112">
        <v>64.051327</v>
      </c>
      <c r="K22" s="112">
        <v>0</v>
      </c>
      <c r="L22" s="112">
        <v>0</v>
      </c>
      <c r="M22" s="112">
        <v>0</v>
      </c>
    </row>
    <row r="23" spans="1:13" s="155" customFormat="1" ht="9.75" customHeight="1">
      <c r="A23" s="313"/>
      <c r="B23" s="60" t="s">
        <v>39</v>
      </c>
      <c r="C23" s="113">
        <v>1170.603987</v>
      </c>
      <c r="D23" s="112">
        <v>580.255382</v>
      </c>
      <c r="E23" s="112">
        <v>0.576887</v>
      </c>
      <c r="F23" s="112">
        <v>0</v>
      </c>
      <c r="G23" s="112">
        <v>10.827659</v>
      </c>
      <c r="H23" s="112">
        <v>12.355902</v>
      </c>
      <c r="I23" s="112">
        <v>20.080562</v>
      </c>
      <c r="J23" s="112">
        <v>0.018528</v>
      </c>
      <c r="K23" s="112">
        <v>0</v>
      </c>
      <c r="L23" s="112">
        <v>0</v>
      </c>
      <c r="M23" s="112">
        <v>0</v>
      </c>
    </row>
    <row r="24" spans="1:13" s="155" customFormat="1" ht="9.75" customHeight="1">
      <c r="A24" s="313"/>
      <c r="B24" s="54" t="s">
        <v>40</v>
      </c>
      <c r="C24" s="113">
        <v>7681.37686</v>
      </c>
      <c r="D24" s="112">
        <v>5856.159839</v>
      </c>
      <c r="E24" s="112">
        <v>259.123368</v>
      </c>
      <c r="F24" s="112">
        <v>11.248654</v>
      </c>
      <c r="G24" s="112">
        <v>174.505573</v>
      </c>
      <c r="H24" s="112">
        <v>437.501256</v>
      </c>
      <c r="I24" s="112">
        <v>4010.764968</v>
      </c>
      <c r="J24" s="112">
        <v>64.007799</v>
      </c>
      <c r="K24" s="112">
        <v>0</v>
      </c>
      <c r="L24" s="112">
        <v>0</v>
      </c>
      <c r="M24" s="112">
        <v>0</v>
      </c>
    </row>
    <row r="25" spans="1:13" s="155" customFormat="1" ht="9.75" customHeight="1">
      <c r="A25" s="313"/>
      <c r="B25" s="54" t="s">
        <v>41</v>
      </c>
      <c r="C25" s="113">
        <v>67.509852</v>
      </c>
      <c r="D25" s="112">
        <v>36.269295</v>
      </c>
      <c r="E25" s="112">
        <v>0.533378</v>
      </c>
      <c r="F25" s="112">
        <v>0</v>
      </c>
      <c r="G25" s="112">
        <v>3.253438</v>
      </c>
      <c r="H25" s="112">
        <v>0.029742</v>
      </c>
      <c r="I25" s="112">
        <v>5.976885</v>
      </c>
      <c r="J25" s="112">
        <v>0.025</v>
      </c>
      <c r="K25" s="112">
        <v>0</v>
      </c>
      <c r="L25" s="112">
        <v>0</v>
      </c>
      <c r="M25" s="112">
        <v>0</v>
      </c>
    </row>
    <row r="26" spans="1:13" s="155" customFormat="1" ht="9.75" customHeight="1">
      <c r="A26" s="313" t="s">
        <v>181</v>
      </c>
      <c r="B26" s="60" t="s">
        <v>38</v>
      </c>
      <c r="C26" s="113">
        <v>7267.824691</v>
      </c>
      <c r="D26" s="112">
        <v>2537.764459</v>
      </c>
      <c r="E26" s="111">
        <v>85.531747</v>
      </c>
      <c r="F26" s="111">
        <v>44.527957</v>
      </c>
      <c r="G26" s="111">
        <v>0.6745</v>
      </c>
      <c r="H26" s="111">
        <v>234.443121</v>
      </c>
      <c r="I26" s="111">
        <v>1471.321596</v>
      </c>
      <c r="J26" s="111">
        <v>0.4545</v>
      </c>
      <c r="K26" s="111">
        <v>0.4264</v>
      </c>
      <c r="L26" s="111">
        <v>0</v>
      </c>
      <c r="M26" s="111">
        <v>0</v>
      </c>
    </row>
    <row r="27" spans="1:13" s="155" customFormat="1" ht="9.75" customHeight="1">
      <c r="A27" s="313"/>
      <c r="B27" s="60" t="s">
        <v>39</v>
      </c>
      <c r="C27" s="113">
        <v>1093.425445</v>
      </c>
      <c r="D27" s="112">
        <v>511.162341</v>
      </c>
      <c r="E27" s="111">
        <v>0.938303</v>
      </c>
      <c r="F27" s="111">
        <v>8.4644</v>
      </c>
      <c r="G27" s="111">
        <v>0.012</v>
      </c>
      <c r="H27" s="111">
        <v>0.2619</v>
      </c>
      <c r="I27" s="111">
        <v>36.216782</v>
      </c>
      <c r="J27" s="111">
        <v>0.0697</v>
      </c>
      <c r="K27" s="111">
        <v>0</v>
      </c>
      <c r="L27" s="111">
        <v>0</v>
      </c>
      <c r="M27" s="111">
        <v>0</v>
      </c>
    </row>
    <row r="28" spans="1:13" s="155" customFormat="1" ht="9.75" customHeight="1">
      <c r="A28" s="313"/>
      <c r="B28" s="54" t="s">
        <v>40</v>
      </c>
      <c r="C28" s="113">
        <v>6083.194627</v>
      </c>
      <c r="D28" s="112">
        <v>2015.861228</v>
      </c>
      <c r="E28" s="111">
        <v>84.311844</v>
      </c>
      <c r="F28" s="111">
        <v>36.053557</v>
      </c>
      <c r="G28" s="111">
        <v>0.6611</v>
      </c>
      <c r="H28" s="111">
        <v>234.181221</v>
      </c>
      <c r="I28" s="111">
        <v>1430.456918</v>
      </c>
      <c r="J28" s="111">
        <v>0.3848</v>
      </c>
      <c r="K28" s="111">
        <v>0.4264</v>
      </c>
      <c r="L28" s="111">
        <v>0</v>
      </c>
      <c r="M28" s="111">
        <v>0</v>
      </c>
    </row>
    <row r="29" spans="1:13" s="155" customFormat="1" ht="9.75" customHeight="1">
      <c r="A29" s="313"/>
      <c r="B29" s="54" t="s">
        <v>41</v>
      </c>
      <c r="C29" s="113">
        <v>91.204619</v>
      </c>
      <c r="D29" s="112">
        <v>10.74089</v>
      </c>
      <c r="E29" s="111">
        <v>0.2816</v>
      </c>
      <c r="F29" s="111">
        <v>0.01</v>
      </c>
      <c r="G29" s="111">
        <v>0.0014</v>
      </c>
      <c r="H29" s="111">
        <v>0</v>
      </c>
      <c r="I29" s="111">
        <v>4.647896</v>
      </c>
      <c r="J29" s="111">
        <v>0</v>
      </c>
      <c r="K29" s="111">
        <v>0</v>
      </c>
      <c r="L29" s="111">
        <v>0</v>
      </c>
      <c r="M29" s="111">
        <v>0</v>
      </c>
    </row>
    <row r="30" spans="1:13" s="155" customFormat="1" ht="9.75" customHeight="1">
      <c r="A30" s="313" t="s">
        <v>180</v>
      </c>
      <c r="B30" s="60" t="s">
        <v>38</v>
      </c>
      <c r="C30" s="113">
        <v>8437.055554</v>
      </c>
      <c r="D30" s="112">
        <v>7232.177327</v>
      </c>
      <c r="E30" s="111">
        <v>227.635877</v>
      </c>
      <c r="F30" s="111">
        <v>65.0685</v>
      </c>
      <c r="G30" s="111">
        <v>0.1256</v>
      </c>
      <c r="H30" s="111">
        <v>352.02103</v>
      </c>
      <c r="I30" s="111">
        <v>3715.350067</v>
      </c>
      <c r="J30" s="111">
        <v>4.8192</v>
      </c>
      <c r="K30" s="111">
        <v>23.0369</v>
      </c>
      <c r="L30" s="111">
        <v>0</v>
      </c>
      <c r="M30" s="111">
        <v>4.3407</v>
      </c>
    </row>
    <row r="31" spans="1:13" s="155" customFormat="1" ht="9.75" customHeight="1">
      <c r="A31" s="313"/>
      <c r="B31" s="60" t="s">
        <v>39</v>
      </c>
      <c r="C31" s="113">
        <v>2702.705917</v>
      </c>
      <c r="D31" s="112">
        <v>2334.006356</v>
      </c>
      <c r="E31" s="111">
        <v>5.8248</v>
      </c>
      <c r="F31" s="111">
        <v>8.3755</v>
      </c>
      <c r="G31" s="111">
        <v>0.0123</v>
      </c>
      <c r="H31" s="111">
        <v>25.8477</v>
      </c>
      <c r="I31" s="111">
        <v>102.676755</v>
      </c>
      <c r="J31" s="111">
        <v>4.8192</v>
      </c>
      <c r="K31" s="111">
        <v>6.9082</v>
      </c>
      <c r="L31" s="111">
        <v>0</v>
      </c>
      <c r="M31" s="111">
        <v>0</v>
      </c>
    </row>
    <row r="32" spans="1:13" s="155" customFormat="1" ht="9.75" customHeight="1">
      <c r="A32" s="313"/>
      <c r="B32" s="54" t="s">
        <v>40</v>
      </c>
      <c r="C32" s="113">
        <v>5694.894748</v>
      </c>
      <c r="D32" s="112">
        <v>4862.340271</v>
      </c>
      <c r="E32" s="111">
        <v>220.028477</v>
      </c>
      <c r="F32" s="111">
        <v>56.1688</v>
      </c>
      <c r="G32" s="111">
        <v>0.1133</v>
      </c>
      <c r="H32" s="111">
        <v>326.17333</v>
      </c>
      <c r="I32" s="111">
        <v>3594.602112</v>
      </c>
      <c r="J32" s="111">
        <v>0</v>
      </c>
      <c r="K32" s="111">
        <v>16.1287</v>
      </c>
      <c r="L32" s="111">
        <v>0</v>
      </c>
      <c r="M32" s="111">
        <v>4.3407</v>
      </c>
    </row>
    <row r="33" spans="1:13" s="155" customFormat="1" ht="9.75" customHeight="1">
      <c r="A33" s="313"/>
      <c r="B33" s="54" t="s">
        <v>41</v>
      </c>
      <c r="C33" s="113">
        <v>39.454889</v>
      </c>
      <c r="D33" s="112">
        <v>35.8307</v>
      </c>
      <c r="E33" s="111">
        <v>1.7826</v>
      </c>
      <c r="F33" s="111">
        <v>0.5242</v>
      </c>
      <c r="G33" s="111">
        <v>0</v>
      </c>
      <c r="H33" s="111">
        <v>0</v>
      </c>
      <c r="I33" s="111">
        <v>18.0712</v>
      </c>
      <c r="J33" s="111">
        <v>0</v>
      </c>
      <c r="K33" s="111">
        <v>0</v>
      </c>
      <c r="L33" s="111">
        <v>0</v>
      </c>
      <c r="M33" s="111">
        <v>0</v>
      </c>
    </row>
    <row r="34" spans="1:14" s="156" customFormat="1" ht="9.75" customHeight="1">
      <c r="A34" s="313" t="s">
        <v>179</v>
      </c>
      <c r="B34" s="54" t="s">
        <v>38</v>
      </c>
      <c r="C34" s="113">
        <v>7029.314121</v>
      </c>
      <c r="D34" s="112">
        <v>1475.313222</v>
      </c>
      <c r="E34" s="112">
        <v>0.097681</v>
      </c>
      <c r="F34" s="112">
        <v>20.351665</v>
      </c>
      <c r="G34" s="112">
        <v>69.540502</v>
      </c>
      <c r="H34" s="112">
        <v>149.37313</v>
      </c>
      <c r="I34" s="112">
        <v>635.569294</v>
      </c>
      <c r="J34" s="112">
        <v>417.65129</v>
      </c>
      <c r="K34" s="112">
        <v>0.504</v>
      </c>
      <c r="L34" s="112">
        <v>0</v>
      </c>
      <c r="M34" s="112">
        <v>1.2958</v>
      </c>
      <c r="N34" s="154"/>
    </row>
    <row r="35" spans="1:14" s="156" customFormat="1" ht="9.75" customHeight="1">
      <c r="A35" s="313"/>
      <c r="B35" s="54" t="s">
        <v>39</v>
      </c>
      <c r="C35" s="113">
        <v>1268.881008</v>
      </c>
      <c r="D35" s="112">
        <v>103.794386</v>
      </c>
      <c r="E35" s="112">
        <v>0</v>
      </c>
      <c r="F35" s="112">
        <v>0.359255</v>
      </c>
      <c r="G35" s="112">
        <v>1.489736</v>
      </c>
      <c r="H35" s="112">
        <v>1.124876</v>
      </c>
      <c r="I35" s="112">
        <v>5.492806</v>
      </c>
      <c r="J35" s="112">
        <v>5.411439</v>
      </c>
      <c r="K35" s="112">
        <v>0</v>
      </c>
      <c r="L35" s="112">
        <v>0</v>
      </c>
      <c r="M35" s="112">
        <v>0</v>
      </c>
      <c r="N35" s="154"/>
    </row>
    <row r="36" spans="1:14" s="156" customFormat="1" ht="9.75" customHeight="1">
      <c r="A36" s="313"/>
      <c r="B36" s="54" t="s">
        <v>40</v>
      </c>
      <c r="C36" s="113">
        <v>5626.965153</v>
      </c>
      <c r="D36" s="112">
        <v>1356.047004</v>
      </c>
      <c r="E36" s="112">
        <v>0.097681</v>
      </c>
      <c r="F36" s="112">
        <v>19.836223</v>
      </c>
      <c r="G36" s="112">
        <v>67.547261</v>
      </c>
      <c r="H36" s="112">
        <v>148.248254</v>
      </c>
      <c r="I36" s="112">
        <v>627.069045</v>
      </c>
      <c r="J36" s="112">
        <v>401.132184</v>
      </c>
      <c r="K36" s="112">
        <v>0.504</v>
      </c>
      <c r="L36" s="112">
        <v>0</v>
      </c>
      <c r="M36" s="112">
        <v>1.2958</v>
      </c>
      <c r="N36" s="154"/>
    </row>
    <row r="37" spans="1:14" s="156" customFormat="1" ht="9.75" customHeight="1">
      <c r="A37" s="313"/>
      <c r="B37" s="60" t="s">
        <v>41</v>
      </c>
      <c r="C37" s="113">
        <v>133.46796</v>
      </c>
      <c r="D37" s="112">
        <v>15.471832</v>
      </c>
      <c r="E37" s="112">
        <v>0</v>
      </c>
      <c r="F37" s="112">
        <v>0.156187</v>
      </c>
      <c r="G37" s="112">
        <v>0.503505</v>
      </c>
      <c r="H37" s="112">
        <v>0</v>
      </c>
      <c r="I37" s="112">
        <v>3.007443</v>
      </c>
      <c r="J37" s="112">
        <v>11.107667</v>
      </c>
      <c r="K37" s="112">
        <v>0</v>
      </c>
      <c r="L37" s="112">
        <v>0</v>
      </c>
      <c r="M37" s="112">
        <v>0</v>
      </c>
      <c r="N37" s="154"/>
    </row>
    <row r="38" spans="1:13" s="154" customFormat="1" ht="9.75" customHeight="1">
      <c r="A38" s="313" t="s">
        <v>184</v>
      </c>
      <c r="B38" s="54" t="s">
        <v>38</v>
      </c>
      <c r="C38" s="113">
        <v>3321.667012</v>
      </c>
      <c r="D38" s="112">
        <v>2270.186811</v>
      </c>
      <c r="E38" s="112">
        <v>99.635876</v>
      </c>
      <c r="F38" s="112">
        <v>130.416504</v>
      </c>
      <c r="G38" s="112">
        <v>0</v>
      </c>
      <c r="H38" s="112">
        <v>163.762435</v>
      </c>
      <c r="I38" s="112">
        <v>1350.88835</v>
      </c>
      <c r="J38" s="112">
        <v>0</v>
      </c>
      <c r="K38" s="112">
        <v>0</v>
      </c>
      <c r="L38" s="112">
        <v>0</v>
      </c>
      <c r="M38" s="112">
        <v>0</v>
      </c>
    </row>
    <row r="39" spans="1:13" s="154" customFormat="1" ht="9.75" customHeight="1">
      <c r="A39" s="313"/>
      <c r="B39" s="54" t="s">
        <v>39</v>
      </c>
      <c r="C39" s="113">
        <v>569.62784</v>
      </c>
      <c r="D39" s="112">
        <v>294.721657</v>
      </c>
      <c r="E39" s="112">
        <v>1.23752</v>
      </c>
      <c r="F39" s="112">
        <v>6.099402</v>
      </c>
      <c r="G39" s="112">
        <v>0</v>
      </c>
      <c r="H39" s="112">
        <v>2.933937</v>
      </c>
      <c r="I39" s="112">
        <v>15.951107</v>
      </c>
      <c r="J39" s="112">
        <v>0</v>
      </c>
      <c r="K39" s="112">
        <v>0</v>
      </c>
      <c r="L39" s="112">
        <v>0</v>
      </c>
      <c r="M39" s="112">
        <v>0</v>
      </c>
    </row>
    <row r="40" spans="1:13" s="154" customFormat="1" ht="9.75" customHeight="1">
      <c r="A40" s="313"/>
      <c r="B40" s="54" t="s">
        <v>40</v>
      </c>
      <c r="C40" s="113">
        <v>2683.94669</v>
      </c>
      <c r="D40" s="112">
        <v>1941.287481</v>
      </c>
      <c r="E40" s="112">
        <v>97.599788</v>
      </c>
      <c r="F40" s="112">
        <v>123.716503</v>
      </c>
      <c r="G40" s="112">
        <v>0</v>
      </c>
      <c r="H40" s="112">
        <v>160.711851</v>
      </c>
      <c r="I40" s="112">
        <v>1326.661522</v>
      </c>
      <c r="J40" s="112">
        <v>0</v>
      </c>
      <c r="K40" s="112">
        <v>0</v>
      </c>
      <c r="L40" s="112">
        <v>0</v>
      </c>
      <c r="M40" s="112">
        <v>0</v>
      </c>
    </row>
    <row r="41" spans="1:13" s="154" customFormat="1" ht="9.75" customHeight="1">
      <c r="A41" s="313"/>
      <c r="B41" s="60" t="s">
        <v>41</v>
      </c>
      <c r="C41" s="113">
        <v>68.092482</v>
      </c>
      <c r="D41" s="112">
        <v>34.177673</v>
      </c>
      <c r="E41" s="112">
        <v>0.798568</v>
      </c>
      <c r="F41" s="112">
        <v>0.600599</v>
      </c>
      <c r="G41" s="112">
        <v>0</v>
      </c>
      <c r="H41" s="112">
        <v>0.116647</v>
      </c>
      <c r="I41" s="112">
        <v>8.275721</v>
      </c>
      <c r="J41" s="112">
        <v>0</v>
      </c>
      <c r="K41" s="112">
        <v>0</v>
      </c>
      <c r="L41" s="112">
        <v>0</v>
      </c>
      <c r="M41" s="112">
        <v>0</v>
      </c>
    </row>
    <row r="42" spans="1:14" s="156" customFormat="1" ht="9.75" customHeight="1">
      <c r="A42" s="313" t="s">
        <v>178</v>
      </c>
      <c r="B42" s="60" t="s">
        <v>38</v>
      </c>
      <c r="C42" s="113">
        <v>7305.956044</v>
      </c>
      <c r="D42" s="112">
        <v>6166.594655</v>
      </c>
      <c r="E42" s="112">
        <v>128.870348</v>
      </c>
      <c r="F42" s="112">
        <v>193.78253</v>
      </c>
      <c r="G42" s="112">
        <v>151.08548</v>
      </c>
      <c r="H42" s="112">
        <v>411.961838</v>
      </c>
      <c r="I42" s="112">
        <v>3349.526951</v>
      </c>
      <c r="J42" s="112">
        <v>253.865274</v>
      </c>
      <c r="K42" s="112">
        <v>2.029608</v>
      </c>
      <c r="L42" s="112">
        <v>0</v>
      </c>
      <c r="M42" s="112">
        <v>0</v>
      </c>
      <c r="N42" s="154"/>
    </row>
    <row r="43" spans="1:14" s="156" customFormat="1" ht="9.75" customHeight="1">
      <c r="A43" s="313"/>
      <c r="B43" s="60" t="s">
        <v>39</v>
      </c>
      <c r="C43" s="113">
        <v>1583.302447</v>
      </c>
      <c r="D43" s="112">
        <v>1111.94829</v>
      </c>
      <c r="E43" s="112">
        <v>3.268932</v>
      </c>
      <c r="F43" s="112">
        <v>12.7155</v>
      </c>
      <c r="G43" s="112">
        <v>1.3862</v>
      </c>
      <c r="H43" s="112">
        <v>49.902015</v>
      </c>
      <c r="I43" s="112">
        <v>86.638678</v>
      </c>
      <c r="J43" s="112">
        <v>2.211917</v>
      </c>
      <c r="K43" s="112">
        <v>0</v>
      </c>
      <c r="L43" s="112">
        <v>0</v>
      </c>
      <c r="M43" s="112">
        <v>0</v>
      </c>
      <c r="N43" s="154"/>
    </row>
    <row r="44" spans="1:14" s="156" customFormat="1" ht="9.75" customHeight="1">
      <c r="A44" s="313"/>
      <c r="B44" s="54" t="s">
        <v>40</v>
      </c>
      <c r="C44" s="113">
        <v>5655.629019</v>
      </c>
      <c r="D44" s="112">
        <v>4996.341209</v>
      </c>
      <c r="E44" s="112">
        <v>125.323111</v>
      </c>
      <c r="F44" s="112">
        <v>179.085661</v>
      </c>
      <c r="G44" s="112">
        <v>149.58578</v>
      </c>
      <c r="H44" s="112">
        <v>358.088223</v>
      </c>
      <c r="I44" s="112">
        <v>3226.127228</v>
      </c>
      <c r="J44" s="112">
        <v>249.037657</v>
      </c>
      <c r="K44" s="112">
        <v>2.029608</v>
      </c>
      <c r="L44" s="112">
        <v>0</v>
      </c>
      <c r="M44" s="112">
        <v>0</v>
      </c>
      <c r="N44" s="154"/>
    </row>
    <row r="45" spans="1:14" s="156" customFormat="1" ht="9.75" customHeight="1">
      <c r="A45" s="313"/>
      <c r="B45" s="54" t="s">
        <v>41</v>
      </c>
      <c r="C45" s="113">
        <v>67.024578</v>
      </c>
      <c r="D45" s="112">
        <v>58.305156</v>
      </c>
      <c r="E45" s="112">
        <v>0.278305</v>
      </c>
      <c r="F45" s="112">
        <v>1.981369</v>
      </c>
      <c r="G45" s="112">
        <v>0.1135</v>
      </c>
      <c r="H45" s="112">
        <v>3.9716</v>
      </c>
      <c r="I45" s="112">
        <v>36.761045</v>
      </c>
      <c r="J45" s="112">
        <v>2.6157</v>
      </c>
      <c r="K45" s="112">
        <v>0</v>
      </c>
      <c r="L45" s="112">
        <v>0</v>
      </c>
      <c r="M45" s="112">
        <v>0</v>
      </c>
      <c r="N45" s="154"/>
    </row>
    <row r="46" spans="1:13" s="154" customFormat="1" ht="9.75" customHeight="1">
      <c r="A46" s="313" t="s">
        <v>185</v>
      </c>
      <c r="B46" s="54" t="s">
        <v>38</v>
      </c>
      <c r="C46" s="113">
        <v>4349.19591</v>
      </c>
      <c r="D46" s="112">
        <v>1907.570655</v>
      </c>
      <c r="E46" s="112">
        <v>97.352161</v>
      </c>
      <c r="F46" s="112">
        <v>60.425417</v>
      </c>
      <c r="G46" s="112">
        <v>2.211445</v>
      </c>
      <c r="H46" s="112">
        <v>129.295237</v>
      </c>
      <c r="I46" s="112">
        <v>1265.616816</v>
      </c>
      <c r="J46" s="112">
        <v>24.070258</v>
      </c>
      <c r="K46" s="112">
        <v>0</v>
      </c>
      <c r="L46" s="112">
        <v>0</v>
      </c>
      <c r="M46" s="112">
        <v>0</v>
      </c>
    </row>
    <row r="47" spans="1:13" s="154" customFormat="1" ht="9.75" customHeight="1">
      <c r="A47" s="313"/>
      <c r="B47" s="54" t="s">
        <v>39</v>
      </c>
      <c r="C47" s="113">
        <v>675.323963</v>
      </c>
      <c r="D47" s="112">
        <v>151.616698</v>
      </c>
      <c r="E47" s="112">
        <v>0.318365</v>
      </c>
      <c r="F47" s="112">
        <v>1.17629</v>
      </c>
      <c r="G47" s="112">
        <v>0</v>
      </c>
      <c r="H47" s="112">
        <v>2.151568</v>
      </c>
      <c r="I47" s="112">
        <v>9.680273</v>
      </c>
      <c r="J47" s="112">
        <v>0.334876</v>
      </c>
      <c r="K47" s="112">
        <v>0</v>
      </c>
      <c r="L47" s="112">
        <v>0</v>
      </c>
      <c r="M47" s="112">
        <v>0</v>
      </c>
    </row>
    <row r="48" spans="1:13" s="154" customFormat="1" ht="9.75" customHeight="1">
      <c r="A48" s="313"/>
      <c r="B48" s="54" t="s">
        <v>40</v>
      </c>
      <c r="C48" s="113">
        <v>3532.924812</v>
      </c>
      <c r="D48" s="112">
        <v>1695.736998</v>
      </c>
      <c r="E48" s="112">
        <v>95.338424</v>
      </c>
      <c r="F48" s="112">
        <v>58.989252</v>
      </c>
      <c r="G48" s="112">
        <v>2.211445</v>
      </c>
      <c r="H48" s="112">
        <v>127.143669</v>
      </c>
      <c r="I48" s="112">
        <v>1224.167073</v>
      </c>
      <c r="J48" s="112">
        <v>23.735382</v>
      </c>
      <c r="K48" s="112">
        <v>0</v>
      </c>
      <c r="L48" s="112">
        <v>0</v>
      </c>
      <c r="M48" s="112">
        <v>0</v>
      </c>
    </row>
    <row r="49" spans="1:13" s="154" customFormat="1" ht="9.75" customHeight="1">
      <c r="A49" s="313"/>
      <c r="B49" s="54" t="s">
        <v>41</v>
      </c>
      <c r="C49" s="113">
        <v>140.947135</v>
      </c>
      <c r="D49" s="112">
        <v>60.216959</v>
      </c>
      <c r="E49" s="112">
        <v>1.695372</v>
      </c>
      <c r="F49" s="112">
        <v>0.259875</v>
      </c>
      <c r="G49" s="112">
        <v>0</v>
      </c>
      <c r="H49" s="112">
        <v>0</v>
      </c>
      <c r="I49" s="112">
        <v>31.76947</v>
      </c>
      <c r="J49" s="112">
        <v>0</v>
      </c>
      <c r="K49" s="112">
        <v>0</v>
      </c>
      <c r="L49" s="112">
        <v>0</v>
      </c>
      <c r="M49" s="112">
        <v>0</v>
      </c>
    </row>
    <row r="50" spans="1:14" s="156" customFormat="1" ht="9.75" customHeight="1">
      <c r="A50" s="313" t="s">
        <v>177</v>
      </c>
      <c r="B50" s="60" t="s">
        <v>38</v>
      </c>
      <c r="C50" s="113">
        <v>8309.949373</v>
      </c>
      <c r="D50" s="112">
        <v>7962.111581</v>
      </c>
      <c r="E50" s="111">
        <v>357.967384</v>
      </c>
      <c r="F50" s="111">
        <v>12.9027</v>
      </c>
      <c r="G50" s="111">
        <v>0.0298</v>
      </c>
      <c r="H50" s="111">
        <v>227.222607</v>
      </c>
      <c r="I50" s="111">
        <v>5724.231269</v>
      </c>
      <c r="J50" s="111">
        <v>13.901312</v>
      </c>
      <c r="K50" s="111">
        <v>10.72758</v>
      </c>
      <c r="L50" s="111">
        <v>0</v>
      </c>
      <c r="M50" s="111">
        <v>3.758628</v>
      </c>
      <c r="N50" s="154"/>
    </row>
    <row r="51" spans="1:14" s="156" customFormat="1" ht="9.75" customHeight="1">
      <c r="A51" s="313"/>
      <c r="B51" s="54" t="s">
        <v>39</v>
      </c>
      <c r="C51" s="113">
        <v>819.290742</v>
      </c>
      <c r="D51" s="112">
        <v>759.085101</v>
      </c>
      <c r="E51" s="111">
        <v>2.770786</v>
      </c>
      <c r="F51" s="111">
        <v>0.7537</v>
      </c>
      <c r="G51" s="111">
        <v>0.0178</v>
      </c>
      <c r="H51" s="111">
        <v>0.9465</v>
      </c>
      <c r="I51" s="111">
        <v>79.661492</v>
      </c>
      <c r="J51" s="111">
        <v>1.334302</v>
      </c>
      <c r="K51" s="111">
        <v>0.712914</v>
      </c>
      <c r="L51" s="111">
        <v>0</v>
      </c>
      <c r="M51" s="111">
        <v>0</v>
      </c>
      <c r="N51" s="154"/>
    </row>
    <row r="52" spans="1:14" s="156" customFormat="1" ht="9.75" customHeight="1">
      <c r="A52" s="313"/>
      <c r="B52" s="60" t="s">
        <v>40</v>
      </c>
      <c r="C52" s="113">
        <v>7438.498838</v>
      </c>
      <c r="D52" s="112">
        <v>7157.65458</v>
      </c>
      <c r="E52" s="111">
        <v>351.418598</v>
      </c>
      <c r="F52" s="111">
        <v>12.149</v>
      </c>
      <c r="G52" s="111">
        <v>0.012</v>
      </c>
      <c r="H52" s="111">
        <v>226.276107</v>
      </c>
      <c r="I52" s="111">
        <v>5611.053266</v>
      </c>
      <c r="J52" s="111">
        <v>12.03101</v>
      </c>
      <c r="K52" s="111">
        <v>10.014666</v>
      </c>
      <c r="L52" s="111">
        <v>0</v>
      </c>
      <c r="M52" s="111">
        <v>3.758628</v>
      </c>
      <c r="N52" s="154"/>
    </row>
    <row r="53" spans="1:14" s="156" customFormat="1" ht="9.75" customHeight="1">
      <c r="A53" s="313"/>
      <c r="B53" s="60" t="s">
        <v>41</v>
      </c>
      <c r="C53" s="113">
        <v>52.159793</v>
      </c>
      <c r="D53" s="112">
        <v>45.3719</v>
      </c>
      <c r="E53" s="111">
        <v>3.778</v>
      </c>
      <c r="F53" s="111">
        <v>0</v>
      </c>
      <c r="G53" s="111">
        <v>0</v>
      </c>
      <c r="H53" s="111">
        <v>0</v>
      </c>
      <c r="I53" s="111">
        <v>33.516511</v>
      </c>
      <c r="J53" s="111">
        <v>0.536</v>
      </c>
      <c r="K53" s="111">
        <v>0</v>
      </c>
      <c r="L53" s="111">
        <v>0</v>
      </c>
      <c r="M53" s="111">
        <v>0</v>
      </c>
      <c r="N53" s="154"/>
    </row>
    <row r="54" spans="1:14" s="156" customFormat="1" ht="9.75" customHeight="1">
      <c r="A54" s="313" t="s">
        <v>176</v>
      </c>
      <c r="B54" s="60" t="s">
        <v>38</v>
      </c>
      <c r="C54" s="113">
        <v>9181.105147</v>
      </c>
      <c r="D54" s="112">
        <v>7944.184852</v>
      </c>
      <c r="E54" s="111">
        <v>282.436232</v>
      </c>
      <c r="F54" s="111">
        <v>10.342317</v>
      </c>
      <c r="G54" s="111">
        <v>0.306093</v>
      </c>
      <c r="H54" s="111">
        <v>1111.22744</v>
      </c>
      <c r="I54" s="111">
        <v>4547.739001</v>
      </c>
      <c r="J54" s="111">
        <v>59.076804</v>
      </c>
      <c r="K54" s="111">
        <v>0</v>
      </c>
      <c r="L54" s="111">
        <v>0</v>
      </c>
      <c r="M54" s="111">
        <v>4.413852</v>
      </c>
      <c r="N54" s="154"/>
    </row>
    <row r="55" spans="1:14" s="156" customFormat="1" ht="9.75" customHeight="1">
      <c r="A55" s="313"/>
      <c r="B55" s="60" t="s">
        <v>39</v>
      </c>
      <c r="C55" s="113">
        <v>1665.513985</v>
      </c>
      <c r="D55" s="112">
        <v>1428.221607</v>
      </c>
      <c r="E55" s="111">
        <v>8.297547</v>
      </c>
      <c r="F55" s="111">
        <v>0.232153</v>
      </c>
      <c r="G55" s="111">
        <v>0.306093</v>
      </c>
      <c r="H55" s="111">
        <v>170.249293</v>
      </c>
      <c r="I55" s="111">
        <v>122.213979</v>
      </c>
      <c r="J55" s="111">
        <v>55.206915</v>
      </c>
      <c r="K55" s="111">
        <v>0</v>
      </c>
      <c r="L55" s="111">
        <v>0</v>
      </c>
      <c r="M55" s="111">
        <v>0</v>
      </c>
      <c r="N55" s="154"/>
    </row>
    <row r="56" spans="1:14" s="156" customFormat="1" ht="9.75" customHeight="1">
      <c r="A56" s="313"/>
      <c r="B56" s="54" t="s">
        <v>40</v>
      </c>
      <c r="C56" s="113">
        <v>7439.336778</v>
      </c>
      <c r="D56" s="112">
        <v>6456.283752</v>
      </c>
      <c r="E56" s="111">
        <v>270.655774</v>
      </c>
      <c r="F56" s="111">
        <v>9.880155</v>
      </c>
      <c r="G56" s="111">
        <v>0</v>
      </c>
      <c r="H56" s="111">
        <v>940.978147</v>
      </c>
      <c r="I56" s="111">
        <v>4393.523233</v>
      </c>
      <c r="J56" s="111">
        <v>3.869889</v>
      </c>
      <c r="K56" s="111">
        <v>0</v>
      </c>
      <c r="L56" s="111">
        <v>0</v>
      </c>
      <c r="M56" s="111">
        <v>4.413852</v>
      </c>
      <c r="N56" s="154"/>
    </row>
    <row r="57" spans="1:14" s="156" customFormat="1" ht="9.75" customHeight="1">
      <c r="A57" s="313"/>
      <c r="B57" s="54" t="s">
        <v>41</v>
      </c>
      <c r="C57" s="113">
        <v>76.254384</v>
      </c>
      <c r="D57" s="112">
        <v>59.679493</v>
      </c>
      <c r="E57" s="111">
        <v>3.482911</v>
      </c>
      <c r="F57" s="111">
        <v>0.230009</v>
      </c>
      <c r="G57" s="111">
        <v>0</v>
      </c>
      <c r="H57" s="111">
        <v>0</v>
      </c>
      <c r="I57" s="111">
        <v>32.001789</v>
      </c>
      <c r="J57" s="111">
        <v>0</v>
      </c>
      <c r="K57" s="111">
        <v>0</v>
      </c>
      <c r="L57" s="111">
        <v>0</v>
      </c>
      <c r="M57" s="111">
        <v>0</v>
      </c>
      <c r="N57" s="154"/>
    </row>
    <row r="58" spans="1:14" s="156" customFormat="1" ht="9.75" customHeight="1">
      <c r="A58" s="313" t="s">
        <v>190</v>
      </c>
      <c r="B58" s="60" t="s">
        <v>38</v>
      </c>
      <c r="C58" s="113">
        <v>33035.749612</v>
      </c>
      <c r="D58" s="112">
        <v>31014.239637</v>
      </c>
      <c r="E58" s="111">
        <v>10.1995</v>
      </c>
      <c r="F58" s="111">
        <v>0.6321</v>
      </c>
      <c r="G58" s="111">
        <v>32.435668</v>
      </c>
      <c r="H58" s="111">
        <v>0</v>
      </c>
      <c r="I58" s="111">
        <v>2398.201863</v>
      </c>
      <c r="J58" s="111">
        <v>24608.978419</v>
      </c>
      <c r="K58" s="111">
        <v>0</v>
      </c>
      <c r="L58" s="111">
        <v>0</v>
      </c>
      <c r="M58" s="111">
        <v>3.3168</v>
      </c>
      <c r="N58" s="154"/>
    </row>
    <row r="59" spans="1:14" s="156" customFormat="1" ht="9.75" customHeight="1">
      <c r="A59" s="313"/>
      <c r="B59" s="60" t="s">
        <v>39</v>
      </c>
      <c r="C59" s="113">
        <v>28215.284196</v>
      </c>
      <c r="D59" s="112">
        <v>26974.500272</v>
      </c>
      <c r="E59" s="111">
        <v>2.0738</v>
      </c>
      <c r="F59" s="111">
        <v>0.616</v>
      </c>
      <c r="G59" s="111">
        <v>10.123957</v>
      </c>
      <c r="H59" s="111">
        <v>0</v>
      </c>
      <c r="I59" s="111">
        <v>905.442865</v>
      </c>
      <c r="J59" s="111">
        <v>22121.127063</v>
      </c>
      <c r="K59" s="111">
        <v>0</v>
      </c>
      <c r="L59" s="111">
        <v>0</v>
      </c>
      <c r="M59" s="111">
        <v>3.2628</v>
      </c>
      <c r="N59" s="154"/>
    </row>
    <row r="60" spans="1:14" s="156" customFormat="1" ht="9.75" customHeight="1">
      <c r="A60" s="313"/>
      <c r="B60" s="54" t="s">
        <v>40</v>
      </c>
      <c r="C60" s="113">
        <v>4734.899816</v>
      </c>
      <c r="D60" s="112">
        <v>3975.844165</v>
      </c>
      <c r="E60" s="111">
        <v>8.0377</v>
      </c>
      <c r="F60" s="111">
        <v>0.0161</v>
      </c>
      <c r="G60" s="111">
        <v>21.876211</v>
      </c>
      <c r="H60" s="111">
        <v>0</v>
      </c>
      <c r="I60" s="111">
        <v>1469.478198</v>
      </c>
      <c r="J60" s="111">
        <v>2447.760456</v>
      </c>
      <c r="K60" s="111">
        <v>0</v>
      </c>
      <c r="L60" s="111">
        <v>0</v>
      </c>
      <c r="M60" s="111">
        <v>0.054</v>
      </c>
      <c r="N60" s="154"/>
    </row>
    <row r="61" spans="1:14" s="156" customFormat="1" ht="9.75" customHeight="1" thickBot="1">
      <c r="A61" s="314"/>
      <c r="B61" s="61" t="s">
        <v>41</v>
      </c>
      <c r="C61" s="114">
        <v>85.5656</v>
      </c>
      <c r="D61" s="115">
        <v>63.8952</v>
      </c>
      <c r="E61" s="116">
        <v>0.088</v>
      </c>
      <c r="F61" s="116">
        <v>0</v>
      </c>
      <c r="G61" s="116">
        <v>0.4355</v>
      </c>
      <c r="H61" s="116">
        <v>0</v>
      </c>
      <c r="I61" s="116">
        <v>23.2808</v>
      </c>
      <c r="J61" s="116">
        <v>40.0909</v>
      </c>
      <c r="K61" s="116">
        <v>0</v>
      </c>
      <c r="L61" s="116">
        <v>0</v>
      </c>
      <c r="M61" s="116">
        <v>0</v>
      </c>
      <c r="N61" s="154"/>
    </row>
  </sheetData>
  <sheetProtection/>
  <mergeCells count="21">
    <mergeCell ref="A54:A57"/>
    <mergeCell ref="A58:A61"/>
    <mergeCell ref="A18:A21"/>
    <mergeCell ref="A26:A29"/>
    <mergeCell ref="A30:A33"/>
    <mergeCell ref="A34:A37"/>
    <mergeCell ref="A42:A45"/>
    <mergeCell ref="A50:A53"/>
    <mergeCell ref="A6:A9"/>
    <mergeCell ref="A10:A13"/>
    <mergeCell ref="A14:A17"/>
    <mergeCell ref="A46:A49"/>
    <mergeCell ref="A38:A41"/>
    <mergeCell ref="A22:A25"/>
    <mergeCell ref="A2:F2"/>
    <mergeCell ref="G2:M2"/>
    <mergeCell ref="A4:A5"/>
    <mergeCell ref="B4:B5"/>
    <mergeCell ref="C4:C5"/>
    <mergeCell ref="D4:F4"/>
    <mergeCell ref="G4:M4"/>
  </mergeCells>
  <printOptions horizontalCentered="1"/>
  <pageMargins left="1.1811023622047245" right="1.1811023622047245" top="1.535433070866142" bottom="1.4960629921259843" header="0.2755905511811024" footer="0.9055118110236221"/>
  <pageSetup firstPageNumber="8" useFirstPageNumber="1" horizontalDpi="600" verticalDpi="600" orientation="portrait" pageOrder="overThenDown" paperSize="9" r:id="rId2"/>
  <headerFooter scaleWithDoc="0" alignWithMargins="0">
    <oddFooter>&amp;C&amp;"華康中圓體,標準"&amp;11‧&amp;"Times New Roman,標準"&amp;P&amp;"華康中圓體,標準"‧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="120" zoomScaleNormal="120" zoomScaleSheetLayoutView="100" zoomScalePageLayoutView="0" workbookViewId="0" topLeftCell="A1">
      <selection activeCell="A2" sqref="A2:F2"/>
    </sheetView>
  </sheetViews>
  <sheetFormatPr defaultColWidth="8.875" defaultRowHeight="16.5"/>
  <cols>
    <col min="1" max="1" width="13.625" style="130" customWidth="1"/>
    <col min="2" max="2" width="15.625" style="130" customWidth="1"/>
    <col min="3" max="3" width="10.625" style="53" customWidth="1"/>
    <col min="4" max="6" width="11.625" style="53" customWidth="1"/>
    <col min="7" max="7" width="10.625" style="53" customWidth="1"/>
    <col min="8" max="9" width="11.125" style="53" customWidth="1"/>
    <col min="10" max="10" width="7.125" style="53" customWidth="1"/>
    <col min="11" max="11" width="10.625" style="53" customWidth="1"/>
    <col min="12" max="12" width="9.125" style="53" customWidth="1"/>
    <col min="13" max="13" width="6.125" style="53" customWidth="1"/>
    <col min="14" max="14" width="9.125" style="53" customWidth="1"/>
    <col min="15" max="16384" width="8.875" style="53" customWidth="1"/>
  </cols>
  <sheetData>
    <row r="1" spans="1:14" s="45" customFormat="1" ht="18" customHeight="1">
      <c r="A1" s="80" t="s">
        <v>263</v>
      </c>
      <c r="H1" s="46"/>
      <c r="I1" s="46"/>
      <c r="J1" s="46"/>
      <c r="K1" s="46"/>
      <c r="L1" s="46"/>
      <c r="N1" s="47" t="s">
        <v>43</v>
      </c>
    </row>
    <row r="2" spans="1:14" s="147" customFormat="1" ht="24.75" customHeight="1">
      <c r="A2" s="295" t="s">
        <v>281</v>
      </c>
      <c r="B2" s="296"/>
      <c r="C2" s="296"/>
      <c r="D2" s="296"/>
      <c r="E2" s="297"/>
      <c r="F2" s="297"/>
      <c r="G2" s="295" t="s">
        <v>110</v>
      </c>
      <c r="H2" s="297"/>
      <c r="I2" s="297"/>
      <c r="J2" s="297"/>
      <c r="K2" s="297"/>
      <c r="L2" s="297"/>
      <c r="M2" s="297"/>
      <c r="N2" s="297"/>
    </row>
    <row r="3" spans="1:14" s="104" customFormat="1" ht="15" customHeight="1" thickBot="1">
      <c r="A3" s="101"/>
      <c r="B3" s="102"/>
      <c r="F3" s="146" t="s">
        <v>85</v>
      </c>
      <c r="G3" s="52"/>
      <c r="H3" s="53"/>
      <c r="I3" s="53"/>
      <c r="K3" s="53"/>
      <c r="M3" s="137"/>
      <c r="N3" s="137" t="s">
        <v>103</v>
      </c>
    </row>
    <row r="4" spans="1:14" s="152" customFormat="1" ht="12" customHeight="1">
      <c r="A4" s="302" t="s">
        <v>175</v>
      </c>
      <c r="B4" s="304" t="s">
        <v>72</v>
      </c>
      <c r="C4" s="308" t="s">
        <v>74</v>
      </c>
      <c r="D4" s="309"/>
      <c r="E4" s="310"/>
      <c r="F4" s="310"/>
      <c r="G4" s="311" t="s">
        <v>54</v>
      </c>
      <c r="H4" s="315"/>
      <c r="I4" s="315"/>
      <c r="J4" s="315"/>
      <c r="K4" s="315"/>
      <c r="L4" s="315"/>
      <c r="M4" s="316"/>
      <c r="N4" s="317" t="s">
        <v>111</v>
      </c>
    </row>
    <row r="5" spans="1:14" s="152" customFormat="1" ht="45" customHeight="1" thickBot="1">
      <c r="A5" s="303"/>
      <c r="B5" s="305"/>
      <c r="C5" s="109" t="s">
        <v>112</v>
      </c>
      <c r="D5" s="160" t="s">
        <v>113</v>
      </c>
      <c r="E5" s="108" t="s">
        <v>114</v>
      </c>
      <c r="F5" s="109" t="s">
        <v>115</v>
      </c>
      <c r="G5" s="161" t="s">
        <v>116</v>
      </c>
      <c r="H5" s="161" t="s">
        <v>117</v>
      </c>
      <c r="I5" s="107" t="s">
        <v>118</v>
      </c>
      <c r="J5" s="162" t="s">
        <v>119</v>
      </c>
      <c r="K5" s="161" t="s">
        <v>120</v>
      </c>
      <c r="L5" s="161" t="s">
        <v>121</v>
      </c>
      <c r="M5" s="161" t="s">
        <v>122</v>
      </c>
      <c r="N5" s="318"/>
    </row>
    <row r="6" spans="1:14" s="152" customFormat="1" ht="9.75" customHeight="1">
      <c r="A6" s="312" t="s">
        <v>189</v>
      </c>
      <c r="B6" s="59" t="s">
        <v>38</v>
      </c>
      <c r="C6" s="157">
        <v>55.9206</v>
      </c>
      <c r="D6" s="158">
        <v>2507.59891</v>
      </c>
      <c r="E6" s="159">
        <v>4857.967409</v>
      </c>
      <c r="F6" s="159">
        <v>534.148185</v>
      </c>
      <c r="G6" s="159">
        <v>3.9369</v>
      </c>
      <c r="H6" s="159">
        <v>54.188945</v>
      </c>
      <c r="I6" s="159">
        <v>5037.248671</v>
      </c>
      <c r="J6" s="159">
        <v>189.584167</v>
      </c>
      <c r="K6" s="159">
        <v>3642.494735</v>
      </c>
      <c r="L6" s="159">
        <v>889.603935</v>
      </c>
      <c r="M6" s="159">
        <v>0</v>
      </c>
      <c r="N6" s="159">
        <v>31573.819673</v>
      </c>
    </row>
    <row r="7" spans="1:14" s="154" customFormat="1" ht="9.75" customHeight="1">
      <c r="A7" s="312"/>
      <c r="B7" s="60" t="s">
        <v>39</v>
      </c>
      <c r="C7" s="113">
        <v>0.1476</v>
      </c>
      <c r="D7" s="112">
        <v>2177.840077</v>
      </c>
      <c r="E7" s="112">
        <v>833.728032</v>
      </c>
      <c r="F7" s="112">
        <v>137.587498</v>
      </c>
      <c r="G7" s="112">
        <v>0.071</v>
      </c>
      <c r="H7" s="112">
        <v>53.880668</v>
      </c>
      <c r="I7" s="112">
        <v>4601.580107</v>
      </c>
      <c r="J7" s="112">
        <v>103.869209</v>
      </c>
      <c r="K7" s="112">
        <v>3144.354511</v>
      </c>
      <c r="L7" s="112">
        <v>376.2516</v>
      </c>
      <c r="M7" s="112">
        <v>0</v>
      </c>
      <c r="N7" s="112">
        <v>8621.491549</v>
      </c>
    </row>
    <row r="8" spans="1:14" s="154" customFormat="1" ht="9.75" customHeight="1">
      <c r="A8" s="312"/>
      <c r="B8" s="60" t="s">
        <v>40</v>
      </c>
      <c r="C8" s="113">
        <v>53.9885</v>
      </c>
      <c r="D8" s="112">
        <v>318.822353</v>
      </c>
      <c r="E8" s="112">
        <v>3913.151627</v>
      </c>
      <c r="F8" s="112">
        <v>394.634985</v>
      </c>
      <c r="G8" s="112">
        <v>3.8659</v>
      </c>
      <c r="H8" s="112">
        <v>0.308277</v>
      </c>
      <c r="I8" s="112">
        <v>235.236164</v>
      </c>
      <c r="J8" s="112">
        <v>84.372555</v>
      </c>
      <c r="K8" s="112">
        <v>464.78839</v>
      </c>
      <c r="L8" s="112">
        <v>513.081526</v>
      </c>
      <c r="M8" s="112">
        <v>0</v>
      </c>
      <c r="N8" s="112">
        <v>22364.543122</v>
      </c>
    </row>
    <row r="9" spans="1:14" s="154" customFormat="1" ht="9.75" customHeight="1">
      <c r="A9" s="312"/>
      <c r="B9" s="54" t="s">
        <v>41</v>
      </c>
      <c r="C9" s="113">
        <v>1.7845</v>
      </c>
      <c r="D9" s="112">
        <v>10.93648</v>
      </c>
      <c r="E9" s="112">
        <v>111.08775</v>
      </c>
      <c r="F9" s="112">
        <v>1.925702</v>
      </c>
      <c r="G9" s="112">
        <v>0</v>
      </c>
      <c r="H9" s="112">
        <v>0</v>
      </c>
      <c r="I9" s="112">
        <v>200.4324</v>
      </c>
      <c r="J9" s="112">
        <v>1.342403</v>
      </c>
      <c r="K9" s="112">
        <v>33.351834</v>
      </c>
      <c r="L9" s="112">
        <v>0.270809</v>
      </c>
      <c r="M9" s="112">
        <v>0</v>
      </c>
      <c r="N9" s="112">
        <v>587.785002</v>
      </c>
    </row>
    <row r="10" spans="1:14" s="154" customFormat="1" ht="9.75" customHeight="1">
      <c r="A10" s="313" t="s">
        <v>187</v>
      </c>
      <c r="B10" s="54" t="s">
        <v>38</v>
      </c>
      <c r="C10" s="113">
        <v>0</v>
      </c>
      <c r="D10" s="112">
        <v>39.735743</v>
      </c>
      <c r="E10" s="112">
        <v>26.532208</v>
      </c>
      <c r="F10" s="112">
        <v>0</v>
      </c>
      <c r="G10" s="112">
        <v>0</v>
      </c>
      <c r="H10" s="112">
        <v>0</v>
      </c>
      <c r="I10" s="112">
        <v>0</v>
      </c>
      <c r="J10" s="112">
        <v>1.298332</v>
      </c>
      <c r="K10" s="112">
        <v>3.500184</v>
      </c>
      <c r="L10" s="112">
        <v>0</v>
      </c>
      <c r="M10" s="112">
        <v>0</v>
      </c>
      <c r="N10" s="112">
        <v>3226.151889</v>
      </c>
    </row>
    <row r="11" spans="1:14" s="154" customFormat="1" ht="9.75" customHeight="1">
      <c r="A11" s="313"/>
      <c r="B11" s="60" t="s">
        <v>39</v>
      </c>
      <c r="C11" s="113">
        <v>0</v>
      </c>
      <c r="D11" s="112">
        <v>38.373276</v>
      </c>
      <c r="E11" s="112">
        <v>5.00686</v>
      </c>
      <c r="F11" s="112">
        <v>0</v>
      </c>
      <c r="G11" s="112">
        <v>0</v>
      </c>
      <c r="H11" s="112">
        <v>0</v>
      </c>
      <c r="I11" s="112">
        <v>0</v>
      </c>
      <c r="J11" s="112">
        <v>0.525265</v>
      </c>
      <c r="K11" s="112">
        <v>2.022582</v>
      </c>
      <c r="L11" s="112">
        <v>0</v>
      </c>
      <c r="M11" s="112">
        <v>0</v>
      </c>
      <c r="N11" s="112">
        <v>898.268946</v>
      </c>
    </row>
    <row r="12" spans="1:14" s="154" customFormat="1" ht="9.75" customHeight="1">
      <c r="A12" s="313"/>
      <c r="B12" s="60" t="s">
        <v>40</v>
      </c>
      <c r="C12" s="113">
        <v>0</v>
      </c>
      <c r="D12" s="112">
        <v>1.306583</v>
      </c>
      <c r="E12" s="112">
        <v>14.756957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1.477602</v>
      </c>
      <c r="L12" s="112">
        <v>0</v>
      </c>
      <c r="M12" s="112">
        <v>0</v>
      </c>
      <c r="N12" s="112">
        <v>2265.620131</v>
      </c>
    </row>
    <row r="13" spans="1:14" s="154" customFormat="1" ht="9.75" customHeight="1">
      <c r="A13" s="313"/>
      <c r="B13" s="60" t="s">
        <v>41</v>
      </c>
      <c r="C13" s="113">
        <v>0</v>
      </c>
      <c r="D13" s="112">
        <v>0.055884</v>
      </c>
      <c r="E13" s="112">
        <v>6.768391</v>
      </c>
      <c r="F13" s="112">
        <v>0</v>
      </c>
      <c r="G13" s="112">
        <v>0</v>
      </c>
      <c r="H13" s="112">
        <v>0</v>
      </c>
      <c r="I13" s="112">
        <v>0</v>
      </c>
      <c r="J13" s="112">
        <v>0.773067</v>
      </c>
      <c r="K13" s="112">
        <v>0</v>
      </c>
      <c r="L13" s="112">
        <v>0</v>
      </c>
      <c r="M13" s="112">
        <v>0</v>
      </c>
      <c r="N13" s="112">
        <v>62.262812</v>
      </c>
    </row>
    <row r="14" spans="1:14" s="154" customFormat="1" ht="9.75" customHeight="1">
      <c r="A14" s="313" t="s">
        <v>186</v>
      </c>
      <c r="B14" s="60" t="s">
        <v>38</v>
      </c>
      <c r="C14" s="113">
        <v>0</v>
      </c>
      <c r="D14" s="112">
        <v>139.628284</v>
      </c>
      <c r="E14" s="112">
        <v>399.890658</v>
      </c>
      <c r="F14" s="112">
        <v>0.826342</v>
      </c>
      <c r="G14" s="112">
        <v>0</v>
      </c>
      <c r="H14" s="112">
        <v>0.045275</v>
      </c>
      <c r="I14" s="112">
        <v>0.977857</v>
      </c>
      <c r="J14" s="112">
        <v>2.0375</v>
      </c>
      <c r="K14" s="112">
        <v>27.752007</v>
      </c>
      <c r="L14" s="112">
        <v>0</v>
      </c>
      <c r="M14" s="112">
        <v>0</v>
      </c>
      <c r="N14" s="112">
        <v>4473.600233</v>
      </c>
    </row>
    <row r="15" spans="1:14" s="154" customFormat="1" ht="9.75" customHeight="1">
      <c r="A15" s="313"/>
      <c r="B15" s="60" t="s">
        <v>39</v>
      </c>
      <c r="C15" s="113">
        <v>0</v>
      </c>
      <c r="D15" s="112">
        <v>127.639835</v>
      </c>
      <c r="E15" s="112">
        <v>28.752463</v>
      </c>
      <c r="F15" s="112">
        <v>0</v>
      </c>
      <c r="G15" s="112">
        <v>0</v>
      </c>
      <c r="H15" s="112">
        <v>0.045275</v>
      </c>
      <c r="I15" s="112">
        <v>0</v>
      </c>
      <c r="J15" s="112">
        <v>1.1891</v>
      </c>
      <c r="K15" s="112">
        <v>10.443026</v>
      </c>
      <c r="L15" s="112">
        <v>0</v>
      </c>
      <c r="M15" s="112">
        <v>0</v>
      </c>
      <c r="N15" s="112">
        <v>1115.066972</v>
      </c>
    </row>
    <row r="16" spans="1:14" s="154" customFormat="1" ht="9.75" customHeight="1">
      <c r="A16" s="313"/>
      <c r="B16" s="60" t="s">
        <v>40</v>
      </c>
      <c r="C16" s="113">
        <v>0</v>
      </c>
      <c r="D16" s="112">
        <v>11.642867</v>
      </c>
      <c r="E16" s="112">
        <v>368.466642</v>
      </c>
      <c r="F16" s="112">
        <v>0.81944</v>
      </c>
      <c r="G16" s="112">
        <v>0</v>
      </c>
      <c r="H16" s="112">
        <v>0</v>
      </c>
      <c r="I16" s="112">
        <v>0.977857</v>
      </c>
      <c r="J16" s="112">
        <v>0.8484</v>
      </c>
      <c r="K16" s="112">
        <v>17.308981</v>
      </c>
      <c r="L16" s="112">
        <v>0</v>
      </c>
      <c r="M16" s="112">
        <v>0</v>
      </c>
      <c r="N16" s="112">
        <v>3260.928889</v>
      </c>
    </row>
    <row r="17" spans="1:14" s="154" customFormat="1" ht="9.75" customHeight="1">
      <c r="A17" s="313"/>
      <c r="B17" s="60" t="s">
        <v>41</v>
      </c>
      <c r="C17" s="113">
        <v>0</v>
      </c>
      <c r="D17" s="112">
        <v>0.345582</v>
      </c>
      <c r="E17" s="112">
        <v>2.671553</v>
      </c>
      <c r="F17" s="112">
        <v>0.006902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97.604372</v>
      </c>
    </row>
    <row r="18" spans="1:14" s="154" customFormat="1" ht="9.75" customHeight="1">
      <c r="A18" s="313" t="s">
        <v>182</v>
      </c>
      <c r="B18" s="54" t="s">
        <v>38</v>
      </c>
      <c r="C18" s="113">
        <v>3.0687</v>
      </c>
      <c r="D18" s="112">
        <v>214.362244</v>
      </c>
      <c r="E18" s="112">
        <v>405.11137</v>
      </c>
      <c r="F18" s="112">
        <v>101.327389</v>
      </c>
      <c r="G18" s="112">
        <v>3.9369</v>
      </c>
      <c r="H18" s="112">
        <v>0</v>
      </c>
      <c r="I18" s="112">
        <v>308.752959</v>
      </c>
      <c r="J18" s="112">
        <v>42.73054</v>
      </c>
      <c r="K18" s="112">
        <v>338.655004</v>
      </c>
      <c r="L18" s="112">
        <v>499.529799</v>
      </c>
      <c r="M18" s="112">
        <v>0</v>
      </c>
      <c r="N18" s="112">
        <v>1699.587103</v>
      </c>
    </row>
    <row r="19" spans="1:14" s="154" customFormat="1" ht="9.75" customHeight="1">
      <c r="A19" s="313"/>
      <c r="B19" s="54" t="s">
        <v>39</v>
      </c>
      <c r="C19" s="113">
        <v>0</v>
      </c>
      <c r="D19" s="112">
        <v>175.56943</v>
      </c>
      <c r="E19" s="112">
        <v>232.739335</v>
      </c>
      <c r="F19" s="112">
        <v>1.231632</v>
      </c>
      <c r="G19" s="112">
        <v>0.071</v>
      </c>
      <c r="H19" s="112">
        <v>0</v>
      </c>
      <c r="I19" s="112">
        <v>46.5817</v>
      </c>
      <c r="J19" s="112">
        <v>25.637111</v>
      </c>
      <c r="K19" s="112">
        <v>307.670513</v>
      </c>
      <c r="L19" s="112">
        <v>116.021538</v>
      </c>
      <c r="M19" s="112">
        <v>0</v>
      </c>
      <c r="N19" s="112">
        <v>1093.508191</v>
      </c>
    </row>
    <row r="20" spans="1:14" s="154" customFormat="1" ht="9.75" customHeight="1">
      <c r="A20" s="313"/>
      <c r="B20" s="54" t="s">
        <v>40</v>
      </c>
      <c r="C20" s="113">
        <v>3.0687</v>
      </c>
      <c r="D20" s="112">
        <v>37.681319</v>
      </c>
      <c r="E20" s="112">
        <v>168.317097</v>
      </c>
      <c r="F20" s="112">
        <v>98.853257</v>
      </c>
      <c r="G20" s="112">
        <v>3.8659</v>
      </c>
      <c r="H20" s="112">
        <v>0</v>
      </c>
      <c r="I20" s="112">
        <v>61.874459</v>
      </c>
      <c r="J20" s="112">
        <v>17.028229</v>
      </c>
      <c r="K20" s="112">
        <v>30.643291</v>
      </c>
      <c r="L20" s="112">
        <v>383.478661</v>
      </c>
      <c r="M20" s="112">
        <v>0</v>
      </c>
      <c r="N20" s="112">
        <v>579.883288</v>
      </c>
    </row>
    <row r="21" spans="1:14" s="154" customFormat="1" ht="9.75" customHeight="1">
      <c r="A21" s="313"/>
      <c r="B21" s="54" t="s">
        <v>41</v>
      </c>
      <c r="C21" s="113">
        <v>0</v>
      </c>
      <c r="D21" s="112">
        <v>1.111495</v>
      </c>
      <c r="E21" s="112">
        <v>4.054938</v>
      </c>
      <c r="F21" s="112">
        <v>1.2425</v>
      </c>
      <c r="G21" s="112">
        <v>0</v>
      </c>
      <c r="H21" s="112">
        <v>0</v>
      </c>
      <c r="I21" s="112">
        <v>200.2968</v>
      </c>
      <c r="J21" s="112">
        <v>0.0652</v>
      </c>
      <c r="K21" s="112">
        <v>0.3412</v>
      </c>
      <c r="L21" s="112">
        <v>0.0296</v>
      </c>
      <c r="M21" s="112">
        <v>0</v>
      </c>
      <c r="N21" s="112">
        <v>26.195624</v>
      </c>
    </row>
    <row r="22" spans="1:14" s="154" customFormat="1" ht="9.75" customHeight="1">
      <c r="A22" s="313" t="s">
        <v>183</v>
      </c>
      <c r="B22" s="54" t="s">
        <v>38</v>
      </c>
      <c r="C22" s="113">
        <v>1.326941</v>
      </c>
      <c r="D22" s="112">
        <v>280.599953</v>
      </c>
      <c r="E22" s="112">
        <v>767.193393</v>
      </c>
      <c r="F22" s="112">
        <v>89.248428</v>
      </c>
      <c r="G22" s="112">
        <v>0</v>
      </c>
      <c r="H22" s="112">
        <v>0</v>
      </c>
      <c r="I22" s="112">
        <v>39.572126</v>
      </c>
      <c r="J22" s="112">
        <v>19.751751</v>
      </c>
      <c r="K22" s="112">
        <v>234.990052</v>
      </c>
      <c r="L22" s="112">
        <v>29.172273</v>
      </c>
      <c r="M22" s="112">
        <v>0</v>
      </c>
      <c r="N22" s="112">
        <v>2446.806183</v>
      </c>
    </row>
    <row r="23" spans="1:14" s="154" customFormat="1" ht="9.75" customHeight="1">
      <c r="A23" s="313"/>
      <c r="B23" s="54" t="s">
        <v>39</v>
      </c>
      <c r="C23" s="113">
        <v>0</v>
      </c>
      <c r="D23" s="112">
        <v>239.83601</v>
      </c>
      <c r="E23" s="112">
        <v>59.047212</v>
      </c>
      <c r="F23" s="112">
        <v>2.951973</v>
      </c>
      <c r="G23" s="112">
        <v>0</v>
      </c>
      <c r="H23" s="112">
        <v>0</v>
      </c>
      <c r="I23" s="112">
        <v>11.728296</v>
      </c>
      <c r="J23" s="112">
        <v>8.321311</v>
      </c>
      <c r="K23" s="112">
        <v>196.009723</v>
      </c>
      <c r="L23" s="112">
        <v>18.501319</v>
      </c>
      <c r="M23" s="112">
        <v>0</v>
      </c>
      <c r="N23" s="112">
        <v>590.348605</v>
      </c>
    </row>
    <row r="24" spans="1:14" s="154" customFormat="1" ht="9.75" customHeight="1">
      <c r="A24" s="313"/>
      <c r="B24" s="54" t="s">
        <v>40</v>
      </c>
      <c r="C24" s="113">
        <v>1.326941</v>
      </c>
      <c r="D24" s="112">
        <v>40.041734</v>
      </c>
      <c r="E24" s="112">
        <v>683.094987</v>
      </c>
      <c r="F24" s="112">
        <v>86.296455</v>
      </c>
      <c r="G24" s="112">
        <v>0</v>
      </c>
      <c r="H24" s="112">
        <v>0</v>
      </c>
      <c r="I24" s="112">
        <v>27.84383</v>
      </c>
      <c r="J24" s="112">
        <v>11.43044</v>
      </c>
      <c r="K24" s="112">
        <v>38.544089</v>
      </c>
      <c r="L24" s="112">
        <v>10.429745</v>
      </c>
      <c r="M24" s="112">
        <v>0</v>
      </c>
      <c r="N24" s="112">
        <v>1825.217021</v>
      </c>
    </row>
    <row r="25" spans="1:14" s="154" customFormat="1" ht="9.75" customHeight="1">
      <c r="A25" s="313"/>
      <c r="B25" s="60" t="s">
        <v>41</v>
      </c>
      <c r="C25" s="113">
        <v>0</v>
      </c>
      <c r="D25" s="112">
        <v>0.722209</v>
      </c>
      <c r="E25" s="112">
        <v>25.051194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0.43624</v>
      </c>
      <c r="L25" s="112">
        <v>0.241209</v>
      </c>
      <c r="M25" s="112">
        <v>0</v>
      </c>
      <c r="N25" s="112">
        <v>31.240557</v>
      </c>
    </row>
    <row r="26" spans="1:14" s="154" customFormat="1" ht="9.75" customHeight="1">
      <c r="A26" s="313" t="s">
        <v>181</v>
      </c>
      <c r="B26" s="60" t="s">
        <v>38</v>
      </c>
      <c r="C26" s="113">
        <v>0.2195</v>
      </c>
      <c r="D26" s="112">
        <v>195.371371</v>
      </c>
      <c r="E26" s="112">
        <v>182.842612</v>
      </c>
      <c r="F26" s="112">
        <v>1.023765</v>
      </c>
      <c r="G26" s="112">
        <v>0</v>
      </c>
      <c r="H26" s="112">
        <v>0.122168</v>
      </c>
      <c r="I26" s="112">
        <v>109.109113</v>
      </c>
      <c r="J26" s="112">
        <v>6.853535</v>
      </c>
      <c r="K26" s="112">
        <v>204.842574</v>
      </c>
      <c r="L26" s="112">
        <v>0</v>
      </c>
      <c r="M26" s="112">
        <v>0</v>
      </c>
      <c r="N26" s="112">
        <v>4730.060232</v>
      </c>
    </row>
    <row r="27" spans="1:14" s="154" customFormat="1" ht="9.75" customHeight="1">
      <c r="A27" s="313"/>
      <c r="B27" s="60" t="s">
        <v>39</v>
      </c>
      <c r="C27" s="113">
        <v>0</v>
      </c>
      <c r="D27" s="112">
        <v>170.990909</v>
      </c>
      <c r="E27" s="112">
        <v>27.717174</v>
      </c>
      <c r="F27" s="112">
        <v>0.8156</v>
      </c>
      <c r="G27" s="112">
        <v>0</v>
      </c>
      <c r="H27" s="112">
        <v>0.122168</v>
      </c>
      <c r="I27" s="112">
        <v>103.953913</v>
      </c>
      <c r="J27" s="112">
        <v>4.858531</v>
      </c>
      <c r="K27" s="112">
        <v>156.740961</v>
      </c>
      <c r="L27" s="112">
        <v>0</v>
      </c>
      <c r="M27" s="112">
        <v>0</v>
      </c>
      <c r="N27" s="112">
        <v>582.263104</v>
      </c>
    </row>
    <row r="28" spans="1:14" s="154" customFormat="1" ht="9.75" customHeight="1">
      <c r="A28" s="313"/>
      <c r="B28" s="54" t="s">
        <v>40</v>
      </c>
      <c r="C28" s="113">
        <v>0.2195</v>
      </c>
      <c r="D28" s="112">
        <v>23.879862</v>
      </c>
      <c r="E28" s="112">
        <v>150.615564</v>
      </c>
      <c r="F28" s="112">
        <v>0.208165</v>
      </c>
      <c r="G28" s="112">
        <v>0</v>
      </c>
      <c r="H28" s="112">
        <v>0</v>
      </c>
      <c r="I28" s="112">
        <v>5.1552</v>
      </c>
      <c r="J28" s="112">
        <v>1.995004</v>
      </c>
      <c r="K28" s="112">
        <v>47.312093</v>
      </c>
      <c r="L28" s="112">
        <v>0</v>
      </c>
      <c r="M28" s="112">
        <v>0</v>
      </c>
      <c r="N28" s="112">
        <v>4067.333399</v>
      </c>
    </row>
    <row r="29" spans="1:14" s="154" customFormat="1" ht="9.75" customHeight="1">
      <c r="A29" s="313"/>
      <c r="B29" s="54" t="s">
        <v>41</v>
      </c>
      <c r="C29" s="113">
        <v>0</v>
      </c>
      <c r="D29" s="112">
        <v>0.5006</v>
      </c>
      <c r="E29" s="112">
        <v>4.509874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0.78952</v>
      </c>
      <c r="L29" s="112">
        <v>0</v>
      </c>
      <c r="M29" s="112">
        <v>0</v>
      </c>
      <c r="N29" s="112">
        <v>80.463729</v>
      </c>
    </row>
    <row r="30" spans="1:14" s="154" customFormat="1" ht="9.75" customHeight="1">
      <c r="A30" s="313" t="s">
        <v>180</v>
      </c>
      <c r="B30" s="60" t="s">
        <v>38</v>
      </c>
      <c r="C30" s="113">
        <v>0</v>
      </c>
      <c r="D30" s="112">
        <v>324.235188</v>
      </c>
      <c r="E30" s="111">
        <v>530.153338</v>
      </c>
      <c r="F30" s="111">
        <v>2.1359</v>
      </c>
      <c r="G30" s="111">
        <v>0</v>
      </c>
      <c r="H30" s="111">
        <v>21.1568</v>
      </c>
      <c r="I30" s="111">
        <v>295.418177</v>
      </c>
      <c r="J30" s="111">
        <v>14.302224</v>
      </c>
      <c r="K30" s="111">
        <v>1652.377826</v>
      </c>
      <c r="L30" s="111">
        <v>0</v>
      </c>
      <c r="M30" s="111">
        <v>0</v>
      </c>
      <c r="N30" s="111">
        <v>1204.878227</v>
      </c>
    </row>
    <row r="31" spans="1:14" s="154" customFormat="1" ht="9.75" customHeight="1">
      <c r="A31" s="313"/>
      <c r="B31" s="54" t="s">
        <v>39</v>
      </c>
      <c r="C31" s="113">
        <v>0</v>
      </c>
      <c r="D31" s="112">
        <v>273.79757</v>
      </c>
      <c r="E31" s="111">
        <v>65.764801</v>
      </c>
      <c r="F31" s="111">
        <v>0.8565</v>
      </c>
      <c r="G31" s="111">
        <v>0</v>
      </c>
      <c r="H31" s="111">
        <v>21.1568</v>
      </c>
      <c r="I31" s="111">
        <v>289.678537</v>
      </c>
      <c r="J31" s="111">
        <v>4.8829</v>
      </c>
      <c r="K31" s="111">
        <v>1523.404793</v>
      </c>
      <c r="L31" s="111">
        <v>0</v>
      </c>
      <c r="M31" s="111">
        <v>0</v>
      </c>
      <c r="N31" s="111">
        <v>368.699561</v>
      </c>
    </row>
    <row r="32" spans="1:14" s="154" customFormat="1" ht="9.75" customHeight="1">
      <c r="A32" s="313"/>
      <c r="B32" s="60" t="s">
        <v>40</v>
      </c>
      <c r="C32" s="113">
        <v>0</v>
      </c>
      <c r="D32" s="112">
        <v>49.785718</v>
      </c>
      <c r="E32" s="111">
        <v>451.019637</v>
      </c>
      <c r="F32" s="111">
        <v>1.2794</v>
      </c>
      <c r="G32" s="111">
        <v>0</v>
      </c>
      <c r="H32" s="111">
        <v>0</v>
      </c>
      <c r="I32" s="111">
        <v>5.73964</v>
      </c>
      <c r="J32" s="111">
        <v>9.399924</v>
      </c>
      <c r="K32" s="111">
        <v>127.560533</v>
      </c>
      <c r="L32" s="111">
        <v>0</v>
      </c>
      <c r="M32" s="111">
        <v>0</v>
      </c>
      <c r="N32" s="111">
        <v>832.554477</v>
      </c>
    </row>
    <row r="33" spans="1:14" s="155" customFormat="1" ht="9.75" customHeight="1">
      <c r="A33" s="313"/>
      <c r="B33" s="60" t="s">
        <v>41</v>
      </c>
      <c r="C33" s="113">
        <v>0</v>
      </c>
      <c r="D33" s="112">
        <v>0.6519</v>
      </c>
      <c r="E33" s="111">
        <v>13.3689</v>
      </c>
      <c r="F33" s="111">
        <v>0</v>
      </c>
      <c r="G33" s="111">
        <v>0</v>
      </c>
      <c r="H33" s="111">
        <v>0</v>
      </c>
      <c r="I33" s="111">
        <v>0</v>
      </c>
      <c r="J33" s="111">
        <v>0.0194</v>
      </c>
      <c r="K33" s="111">
        <v>1.4125</v>
      </c>
      <c r="L33" s="111">
        <v>0</v>
      </c>
      <c r="M33" s="111">
        <v>0</v>
      </c>
      <c r="N33" s="111">
        <v>3.624189</v>
      </c>
    </row>
    <row r="34" spans="1:14" s="155" customFormat="1" ht="9.75" customHeight="1">
      <c r="A34" s="313" t="s">
        <v>179</v>
      </c>
      <c r="B34" s="60" t="s">
        <v>38</v>
      </c>
      <c r="C34" s="113">
        <v>20.201113</v>
      </c>
      <c r="D34" s="112">
        <v>46.209007</v>
      </c>
      <c r="E34" s="111">
        <v>13.272307</v>
      </c>
      <c r="F34" s="111">
        <v>5.123356</v>
      </c>
      <c r="G34" s="111">
        <v>0</v>
      </c>
      <c r="H34" s="111">
        <v>0</v>
      </c>
      <c r="I34" s="111">
        <v>10.447548</v>
      </c>
      <c r="J34" s="111">
        <v>6.043803</v>
      </c>
      <c r="K34" s="111">
        <v>34.807216</v>
      </c>
      <c r="L34" s="111">
        <v>44.82551</v>
      </c>
      <c r="M34" s="111">
        <v>0</v>
      </c>
      <c r="N34" s="111">
        <v>5554.000899</v>
      </c>
    </row>
    <row r="35" spans="1:14" s="155" customFormat="1" ht="9.75" customHeight="1">
      <c r="A35" s="313"/>
      <c r="B35" s="60" t="s">
        <v>39</v>
      </c>
      <c r="C35" s="113">
        <v>0.0326</v>
      </c>
      <c r="D35" s="112">
        <v>33.01773</v>
      </c>
      <c r="E35" s="111">
        <v>9.858161</v>
      </c>
      <c r="F35" s="111">
        <v>0.585324</v>
      </c>
      <c r="G35" s="111">
        <v>0</v>
      </c>
      <c r="H35" s="111">
        <v>0</v>
      </c>
      <c r="I35" s="111">
        <v>0</v>
      </c>
      <c r="J35" s="111">
        <v>5.561337</v>
      </c>
      <c r="K35" s="111">
        <v>18.023865</v>
      </c>
      <c r="L35" s="111">
        <v>22.837257</v>
      </c>
      <c r="M35" s="111">
        <v>0</v>
      </c>
      <c r="N35" s="111">
        <v>1165.086622</v>
      </c>
    </row>
    <row r="36" spans="1:14" s="155" customFormat="1" ht="9.75" customHeight="1">
      <c r="A36" s="313"/>
      <c r="B36" s="54" t="s">
        <v>40</v>
      </c>
      <c r="C36" s="113">
        <v>20.168513</v>
      </c>
      <c r="D36" s="112">
        <v>12.728112</v>
      </c>
      <c r="E36" s="111">
        <v>3.350817</v>
      </c>
      <c r="F36" s="111">
        <v>4.538032</v>
      </c>
      <c r="G36" s="111">
        <v>0</v>
      </c>
      <c r="H36" s="111">
        <v>0</v>
      </c>
      <c r="I36" s="111">
        <v>10.311948</v>
      </c>
      <c r="J36" s="111">
        <v>0.44753</v>
      </c>
      <c r="K36" s="111">
        <v>16.783351</v>
      </c>
      <c r="L36" s="111">
        <v>21.988253</v>
      </c>
      <c r="M36" s="111">
        <v>0</v>
      </c>
      <c r="N36" s="111">
        <v>4270.918149</v>
      </c>
    </row>
    <row r="37" spans="1:14" s="155" customFormat="1" ht="9.75" customHeight="1">
      <c r="A37" s="313"/>
      <c r="B37" s="54" t="s">
        <v>41</v>
      </c>
      <c r="C37" s="113">
        <v>0</v>
      </c>
      <c r="D37" s="112">
        <v>0.463165</v>
      </c>
      <c r="E37" s="111">
        <v>0.063329</v>
      </c>
      <c r="F37" s="111">
        <v>0</v>
      </c>
      <c r="G37" s="111">
        <v>0</v>
      </c>
      <c r="H37" s="111">
        <v>0</v>
      </c>
      <c r="I37" s="111">
        <v>0.1356</v>
      </c>
      <c r="J37" s="111">
        <v>0.034936</v>
      </c>
      <c r="K37" s="111">
        <v>0</v>
      </c>
      <c r="L37" s="111">
        <v>0</v>
      </c>
      <c r="M37" s="111">
        <v>0</v>
      </c>
      <c r="N37" s="111">
        <v>117.996128</v>
      </c>
    </row>
    <row r="38" spans="1:14" s="155" customFormat="1" ht="9.75" customHeight="1">
      <c r="A38" s="313" t="s">
        <v>184</v>
      </c>
      <c r="B38" s="60" t="s">
        <v>38</v>
      </c>
      <c r="C38" s="113">
        <v>0</v>
      </c>
      <c r="D38" s="112">
        <v>107.788677</v>
      </c>
      <c r="E38" s="111">
        <v>220.50758</v>
      </c>
      <c r="F38" s="111">
        <v>4.726195</v>
      </c>
      <c r="G38" s="111">
        <v>0</v>
      </c>
      <c r="H38" s="111">
        <v>0</v>
      </c>
      <c r="I38" s="111">
        <v>3.545632</v>
      </c>
      <c r="J38" s="111">
        <v>11.540381</v>
      </c>
      <c r="K38" s="111">
        <v>177.375181</v>
      </c>
      <c r="L38" s="111">
        <v>0</v>
      </c>
      <c r="M38" s="111">
        <v>0</v>
      </c>
      <c r="N38" s="111">
        <v>1051.480201</v>
      </c>
    </row>
    <row r="39" spans="1:14" s="155" customFormat="1" ht="9.75" customHeight="1">
      <c r="A39" s="313"/>
      <c r="B39" s="60" t="s">
        <v>39</v>
      </c>
      <c r="C39" s="113">
        <v>0</v>
      </c>
      <c r="D39" s="112">
        <v>73.399003</v>
      </c>
      <c r="E39" s="111">
        <v>28.491871</v>
      </c>
      <c r="F39" s="111">
        <v>4.270263</v>
      </c>
      <c r="G39" s="111">
        <v>0</v>
      </c>
      <c r="H39" s="111">
        <v>0</v>
      </c>
      <c r="I39" s="111">
        <v>1.26835</v>
      </c>
      <c r="J39" s="111">
        <v>8.97983</v>
      </c>
      <c r="K39" s="111">
        <v>152.090374</v>
      </c>
      <c r="L39" s="111">
        <v>0</v>
      </c>
      <c r="M39" s="111">
        <v>0</v>
      </c>
      <c r="N39" s="111">
        <v>274.906183</v>
      </c>
    </row>
    <row r="40" spans="1:14" s="155" customFormat="1" ht="9.75" customHeight="1">
      <c r="A40" s="313"/>
      <c r="B40" s="54" t="s">
        <v>40</v>
      </c>
      <c r="C40" s="113">
        <v>0</v>
      </c>
      <c r="D40" s="112">
        <v>31.624731</v>
      </c>
      <c r="E40" s="111">
        <v>173.64327</v>
      </c>
      <c r="F40" s="111">
        <v>0.455932</v>
      </c>
      <c r="G40" s="111">
        <v>0</v>
      </c>
      <c r="H40" s="111">
        <v>0</v>
      </c>
      <c r="I40" s="111">
        <v>2.277282</v>
      </c>
      <c r="J40" s="111">
        <v>2.560551</v>
      </c>
      <c r="K40" s="111">
        <v>22.036051</v>
      </c>
      <c r="L40" s="111">
        <v>0</v>
      </c>
      <c r="M40" s="111">
        <v>0</v>
      </c>
      <c r="N40" s="111">
        <v>742.659209</v>
      </c>
    </row>
    <row r="41" spans="1:14" s="155" customFormat="1" ht="9.75" customHeight="1">
      <c r="A41" s="313"/>
      <c r="B41" s="54" t="s">
        <v>41</v>
      </c>
      <c r="C41" s="113">
        <v>0</v>
      </c>
      <c r="D41" s="112">
        <v>2.764943</v>
      </c>
      <c r="E41" s="111">
        <v>18.372439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3.248756</v>
      </c>
      <c r="L41" s="111">
        <v>0</v>
      </c>
      <c r="M41" s="111">
        <v>0</v>
      </c>
      <c r="N41" s="111">
        <v>33.914809</v>
      </c>
    </row>
    <row r="42" spans="1:14" s="155" customFormat="1" ht="9.75" customHeight="1">
      <c r="A42" s="313" t="s">
        <v>178</v>
      </c>
      <c r="B42" s="54" t="s">
        <v>38</v>
      </c>
      <c r="C42" s="113">
        <v>28.64728</v>
      </c>
      <c r="D42" s="112">
        <v>235.212158</v>
      </c>
      <c r="E42" s="112">
        <v>247.721514</v>
      </c>
      <c r="F42" s="112">
        <v>195.92709</v>
      </c>
      <c r="G42" s="112">
        <v>0</v>
      </c>
      <c r="H42" s="112">
        <v>0</v>
      </c>
      <c r="I42" s="112">
        <v>172.122282</v>
      </c>
      <c r="J42" s="112">
        <v>46.580425</v>
      </c>
      <c r="K42" s="112">
        <v>629.753589</v>
      </c>
      <c r="L42" s="112">
        <v>119.508288</v>
      </c>
      <c r="M42" s="112">
        <v>0</v>
      </c>
      <c r="N42" s="112">
        <v>1139.361389</v>
      </c>
    </row>
    <row r="43" spans="1:14" s="155" customFormat="1" ht="9.75" customHeight="1">
      <c r="A43" s="313"/>
      <c r="B43" s="54" t="s">
        <v>39</v>
      </c>
      <c r="C43" s="113">
        <v>0.115</v>
      </c>
      <c r="D43" s="112">
        <v>199.6455</v>
      </c>
      <c r="E43" s="112">
        <v>67.254745</v>
      </c>
      <c r="F43" s="112">
        <v>17.703464</v>
      </c>
      <c r="G43" s="112">
        <v>0</v>
      </c>
      <c r="H43" s="112">
        <v>0</v>
      </c>
      <c r="I43" s="112">
        <v>63.131177</v>
      </c>
      <c r="J43" s="112">
        <v>26.718024</v>
      </c>
      <c r="K43" s="112">
        <v>556.628417</v>
      </c>
      <c r="L43" s="112">
        <v>24.628721</v>
      </c>
      <c r="M43" s="112">
        <v>0</v>
      </c>
      <c r="N43" s="112">
        <v>471.354157</v>
      </c>
    </row>
    <row r="44" spans="1:14" s="156" customFormat="1" ht="9.75" customHeight="1">
      <c r="A44" s="313"/>
      <c r="B44" s="54" t="s">
        <v>40</v>
      </c>
      <c r="C44" s="113">
        <v>26.74778</v>
      </c>
      <c r="D44" s="112">
        <v>34.004899</v>
      </c>
      <c r="E44" s="112">
        <v>176.988891</v>
      </c>
      <c r="F44" s="112">
        <v>177.558326</v>
      </c>
      <c r="G44" s="112">
        <v>0</v>
      </c>
      <c r="H44" s="112">
        <v>0</v>
      </c>
      <c r="I44" s="112">
        <v>108.991105</v>
      </c>
      <c r="J44" s="112">
        <v>19.862401</v>
      </c>
      <c r="K44" s="112">
        <v>68.030972</v>
      </c>
      <c r="L44" s="112">
        <v>94.879567</v>
      </c>
      <c r="M44" s="112">
        <v>0</v>
      </c>
      <c r="N44" s="112">
        <v>659.28781</v>
      </c>
    </row>
    <row r="45" spans="1:14" s="156" customFormat="1" ht="9.75" customHeight="1">
      <c r="A45" s="313"/>
      <c r="B45" s="60" t="s">
        <v>41</v>
      </c>
      <c r="C45" s="113">
        <v>1.7845</v>
      </c>
      <c r="D45" s="112">
        <v>1.561759</v>
      </c>
      <c r="E45" s="112">
        <v>3.477878</v>
      </c>
      <c r="F45" s="112">
        <v>0.6653</v>
      </c>
      <c r="G45" s="112">
        <v>0</v>
      </c>
      <c r="H45" s="112">
        <v>0</v>
      </c>
      <c r="I45" s="112">
        <v>0</v>
      </c>
      <c r="J45" s="112">
        <v>0</v>
      </c>
      <c r="K45" s="112">
        <v>5.0942</v>
      </c>
      <c r="L45" s="112">
        <v>0</v>
      </c>
      <c r="M45" s="112">
        <v>0</v>
      </c>
      <c r="N45" s="112">
        <v>8.719422</v>
      </c>
    </row>
    <row r="46" spans="1:14" s="156" customFormat="1" ht="9.75" customHeight="1">
      <c r="A46" s="313" t="s">
        <v>185</v>
      </c>
      <c r="B46" s="60" t="s">
        <v>38</v>
      </c>
      <c r="C46" s="113">
        <v>2.457066</v>
      </c>
      <c r="D46" s="112">
        <v>76.35225</v>
      </c>
      <c r="E46" s="112">
        <v>166.502368</v>
      </c>
      <c r="F46" s="112">
        <v>0.894287</v>
      </c>
      <c r="G46" s="112">
        <v>0</v>
      </c>
      <c r="H46" s="112">
        <v>0.259468</v>
      </c>
      <c r="I46" s="112">
        <v>1.100421</v>
      </c>
      <c r="J46" s="112">
        <v>7.789655</v>
      </c>
      <c r="K46" s="112">
        <v>71.982505</v>
      </c>
      <c r="L46" s="112">
        <v>1.261301</v>
      </c>
      <c r="M46" s="112">
        <v>0</v>
      </c>
      <c r="N46" s="112">
        <v>2441.625255</v>
      </c>
    </row>
    <row r="47" spans="1:14" s="154" customFormat="1" ht="9.75" customHeight="1">
      <c r="A47" s="313"/>
      <c r="B47" s="60" t="s">
        <v>39</v>
      </c>
      <c r="C47" s="113">
        <v>0</v>
      </c>
      <c r="D47" s="112">
        <v>58.332596</v>
      </c>
      <c r="E47" s="112">
        <v>41.972416</v>
      </c>
      <c r="F47" s="112">
        <v>0.47732</v>
      </c>
      <c r="G47" s="112">
        <v>0</v>
      </c>
      <c r="H47" s="112">
        <v>0.259468</v>
      </c>
      <c r="I47" s="112">
        <v>0</v>
      </c>
      <c r="J47" s="112">
        <v>0.2739</v>
      </c>
      <c r="K47" s="112">
        <v>35.378325</v>
      </c>
      <c r="L47" s="112">
        <v>1.261301</v>
      </c>
      <c r="M47" s="112">
        <v>0</v>
      </c>
      <c r="N47" s="112">
        <v>523.707265</v>
      </c>
    </row>
    <row r="48" spans="1:14" s="154" customFormat="1" ht="9.75" customHeight="1">
      <c r="A48" s="313"/>
      <c r="B48" s="54" t="s">
        <v>40</v>
      </c>
      <c r="C48" s="113">
        <v>2.457066</v>
      </c>
      <c r="D48" s="112">
        <v>17.125688</v>
      </c>
      <c r="E48" s="112">
        <v>108.198721</v>
      </c>
      <c r="F48" s="112">
        <v>0.416967</v>
      </c>
      <c r="G48" s="112">
        <v>0</v>
      </c>
      <c r="H48" s="112">
        <v>0</v>
      </c>
      <c r="I48" s="112">
        <v>1.100421</v>
      </c>
      <c r="J48" s="112">
        <v>7.515755</v>
      </c>
      <c r="K48" s="112">
        <v>27.337135</v>
      </c>
      <c r="L48" s="112">
        <v>0</v>
      </c>
      <c r="M48" s="112">
        <v>0</v>
      </c>
      <c r="N48" s="112">
        <v>1837.187814</v>
      </c>
    </row>
    <row r="49" spans="1:14" s="154" customFormat="1" ht="9.75" customHeight="1">
      <c r="A49" s="313"/>
      <c r="B49" s="54" t="s">
        <v>41</v>
      </c>
      <c r="C49" s="113">
        <v>0</v>
      </c>
      <c r="D49" s="112">
        <v>0.893966</v>
      </c>
      <c r="E49" s="112">
        <v>16.331231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9.267045</v>
      </c>
      <c r="L49" s="112">
        <v>0</v>
      </c>
      <c r="M49" s="112">
        <v>0</v>
      </c>
      <c r="N49" s="112">
        <v>80.730176</v>
      </c>
    </row>
    <row r="50" spans="1:14" s="156" customFormat="1" ht="9.75" customHeight="1">
      <c r="A50" s="313" t="s">
        <v>177</v>
      </c>
      <c r="B50" s="60" t="s">
        <v>38</v>
      </c>
      <c r="C50" s="113">
        <v>0</v>
      </c>
      <c r="D50" s="112">
        <v>357.23765</v>
      </c>
      <c r="E50" s="111">
        <v>973.188104</v>
      </c>
      <c r="F50" s="111">
        <v>5.200606</v>
      </c>
      <c r="G50" s="111">
        <v>0</v>
      </c>
      <c r="H50" s="111">
        <v>22.689593</v>
      </c>
      <c r="I50" s="111">
        <v>124.740673</v>
      </c>
      <c r="J50" s="111">
        <v>16.701043</v>
      </c>
      <c r="K50" s="111">
        <v>111.612632</v>
      </c>
      <c r="L50" s="111">
        <v>0</v>
      </c>
      <c r="M50" s="111">
        <v>0</v>
      </c>
      <c r="N50" s="111">
        <v>347.837792</v>
      </c>
    </row>
    <row r="51" spans="1:14" s="156" customFormat="1" ht="9.75" customHeight="1">
      <c r="A51" s="313"/>
      <c r="B51" s="54" t="s">
        <v>39</v>
      </c>
      <c r="C51" s="113">
        <v>0</v>
      </c>
      <c r="D51" s="112">
        <v>326.555425</v>
      </c>
      <c r="E51" s="111">
        <v>108.863443</v>
      </c>
      <c r="F51" s="111">
        <v>0.728795</v>
      </c>
      <c r="G51" s="111">
        <v>0</v>
      </c>
      <c r="H51" s="111">
        <v>22.506355</v>
      </c>
      <c r="I51" s="111">
        <v>122.574337</v>
      </c>
      <c r="J51" s="111">
        <v>5.4824</v>
      </c>
      <c r="K51" s="111">
        <v>86.176852</v>
      </c>
      <c r="L51" s="111">
        <v>0</v>
      </c>
      <c r="M51" s="111">
        <v>0</v>
      </c>
      <c r="N51" s="111">
        <v>60.205641</v>
      </c>
    </row>
    <row r="52" spans="1:14" s="156" customFormat="1" ht="9.75" customHeight="1">
      <c r="A52" s="313"/>
      <c r="B52" s="60" t="s">
        <v>40</v>
      </c>
      <c r="C52" s="113">
        <v>0</v>
      </c>
      <c r="D52" s="112">
        <v>29.115714</v>
      </c>
      <c r="E52" s="111">
        <v>860.879483</v>
      </c>
      <c r="F52" s="111">
        <v>4.460811</v>
      </c>
      <c r="G52" s="111">
        <v>0</v>
      </c>
      <c r="H52" s="111">
        <v>0.183238</v>
      </c>
      <c r="I52" s="111">
        <v>2.166336</v>
      </c>
      <c r="J52" s="111">
        <v>10.768843</v>
      </c>
      <c r="K52" s="111">
        <v>23.36688</v>
      </c>
      <c r="L52" s="111">
        <v>0</v>
      </c>
      <c r="M52" s="111">
        <v>0</v>
      </c>
      <c r="N52" s="111">
        <v>280.844258</v>
      </c>
    </row>
    <row r="53" spans="1:14" s="156" customFormat="1" ht="9.75" customHeight="1">
      <c r="A53" s="313"/>
      <c r="B53" s="60" t="s">
        <v>41</v>
      </c>
      <c r="C53" s="113">
        <v>0</v>
      </c>
      <c r="D53" s="112">
        <v>1.566511</v>
      </c>
      <c r="E53" s="111">
        <v>3.445178</v>
      </c>
      <c r="F53" s="111">
        <v>0.011</v>
      </c>
      <c r="G53" s="111">
        <v>0</v>
      </c>
      <c r="H53" s="111">
        <v>0</v>
      </c>
      <c r="I53" s="111">
        <v>0</v>
      </c>
      <c r="J53" s="111">
        <v>0.4498</v>
      </c>
      <c r="K53" s="111">
        <v>2.0689</v>
      </c>
      <c r="L53" s="111">
        <v>0</v>
      </c>
      <c r="M53" s="111">
        <v>0</v>
      </c>
      <c r="N53" s="111">
        <v>6.787893</v>
      </c>
    </row>
    <row r="54" spans="1:14" s="156" customFormat="1" ht="9.75" customHeight="1">
      <c r="A54" s="313" t="s">
        <v>176</v>
      </c>
      <c r="B54" s="60" t="s">
        <v>38</v>
      </c>
      <c r="C54" s="113">
        <v>0</v>
      </c>
      <c r="D54" s="112">
        <v>401.317582</v>
      </c>
      <c r="E54" s="111">
        <v>824.922322</v>
      </c>
      <c r="F54" s="111">
        <v>25.422627</v>
      </c>
      <c r="G54" s="111">
        <v>0</v>
      </c>
      <c r="H54" s="111">
        <v>9.915641</v>
      </c>
      <c r="I54" s="111">
        <v>524.496101</v>
      </c>
      <c r="J54" s="111">
        <v>7.794878</v>
      </c>
      <c r="K54" s="111">
        <v>134.773962</v>
      </c>
      <c r="L54" s="111">
        <v>0</v>
      </c>
      <c r="M54" s="111">
        <v>0</v>
      </c>
      <c r="N54" s="111">
        <v>1236.920295</v>
      </c>
    </row>
    <row r="55" spans="1:14" s="156" customFormat="1" ht="9.75" customHeight="1">
      <c r="A55" s="313"/>
      <c r="B55" s="60" t="s">
        <v>39</v>
      </c>
      <c r="C55" s="113">
        <v>0</v>
      </c>
      <c r="D55" s="112">
        <v>376.37259</v>
      </c>
      <c r="E55" s="111">
        <v>59.192016</v>
      </c>
      <c r="F55" s="111">
        <v>25.254527</v>
      </c>
      <c r="G55" s="111">
        <v>0</v>
      </c>
      <c r="H55" s="111">
        <v>9.790602</v>
      </c>
      <c r="I55" s="111">
        <v>515.698015</v>
      </c>
      <c r="J55" s="111">
        <v>5.2794</v>
      </c>
      <c r="K55" s="111">
        <v>80.128477</v>
      </c>
      <c r="L55" s="111">
        <v>0</v>
      </c>
      <c r="M55" s="111">
        <v>0</v>
      </c>
      <c r="N55" s="111">
        <v>237.292378</v>
      </c>
    </row>
    <row r="56" spans="1:14" s="156" customFormat="1" ht="9.75" customHeight="1">
      <c r="A56" s="313"/>
      <c r="B56" s="54" t="s">
        <v>40</v>
      </c>
      <c r="C56" s="113">
        <v>0</v>
      </c>
      <c r="D56" s="112">
        <v>24.646526</v>
      </c>
      <c r="E56" s="111">
        <v>752.757461</v>
      </c>
      <c r="F56" s="111">
        <v>0.1681</v>
      </c>
      <c r="G56" s="111">
        <v>0</v>
      </c>
      <c r="H56" s="111">
        <v>0.125039</v>
      </c>
      <c r="I56" s="111">
        <v>8.798086</v>
      </c>
      <c r="J56" s="111">
        <v>2.515478</v>
      </c>
      <c r="K56" s="111">
        <v>43.952012</v>
      </c>
      <c r="L56" s="111">
        <v>0</v>
      </c>
      <c r="M56" s="111">
        <v>0</v>
      </c>
      <c r="N56" s="111">
        <v>983.053026</v>
      </c>
    </row>
    <row r="57" spans="1:14" s="156" customFormat="1" ht="9.75" customHeight="1">
      <c r="A57" s="313"/>
      <c r="B57" s="54" t="s">
        <v>41</v>
      </c>
      <c r="C57" s="113">
        <v>0</v>
      </c>
      <c r="D57" s="112">
        <v>0.298466</v>
      </c>
      <c r="E57" s="111">
        <v>12.972845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10.693473</v>
      </c>
      <c r="L57" s="111">
        <v>0</v>
      </c>
      <c r="M57" s="111">
        <v>0</v>
      </c>
      <c r="N57" s="111">
        <v>16.574891</v>
      </c>
    </row>
    <row r="58" spans="1:14" s="156" customFormat="1" ht="9.75" customHeight="1">
      <c r="A58" s="313" t="s">
        <v>190</v>
      </c>
      <c r="B58" s="60" t="s">
        <v>38</v>
      </c>
      <c r="C58" s="113">
        <v>0</v>
      </c>
      <c r="D58" s="112">
        <v>89.548803</v>
      </c>
      <c r="E58" s="111">
        <v>100.129635</v>
      </c>
      <c r="F58" s="111">
        <v>102.2922</v>
      </c>
      <c r="G58" s="111">
        <v>0</v>
      </c>
      <c r="H58" s="111">
        <v>0</v>
      </c>
      <c r="I58" s="111">
        <v>3446.965782</v>
      </c>
      <c r="J58" s="111">
        <v>6.1601</v>
      </c>
      <c r="K58" s="111">
        <v>20.072003</v>
      </c>
      <c r="L58" s="111">
        <v>195.306764</v>
      </c>
      <c r="M58" s="111">
        <v>0</v>
      </c>
      <c r="N58" s="111">
        <v>2021.509975</v>
      </c>
    </row>
    <row r="59" spans="1:14" s="156" customFormat="1" ht="9.75" customHeight="1">
      <c r="A59" s="313"/>
      <c r="B59" s="60" t="s">
        <v>39</v>
      </c>
      <c r="C59" s="113">
        <v>0</v>
      </c>
      <c r="D59" s="112">
        <v>84.310203</v>
      </c>
      <c r="E59" s="111">
        <v>99.067535</v>
      </c>
      <c r="F59" s="111">
        <v>82.7121</v>
      </c>
      <c r="G59" s="111">
        <v>0</v>
      </c>
      <c r="H59" s="111">
        <v>0</v>
      </c>
      <c r="I59" s="111">
        <v>3446.965782</v>
      </c>
      <c r="J59" s="111">
        <v>6.1601</v>
      </c>
      <c r="K59" s="111">
        <v>19.636603</v>
      </c>
      <c r="L59" s="111">
        <v>193.001464</v>
      </c>
      <c r="M59" s="111">
        <v>0</v>
      </c>
      <c r="N59" s="111">
        <v>1240.783924</v>
      </c>
    </row>
    <row r="60" spans="1:14" s="156" customFormat="1" ht="9.75" customHeight="1">
      <c r="A60" s="313"/>
      <c r="B60" s="54" t="s">
        <v>40</v>
      </c>
      <c r="C60" s="113">
        <v>0</v>
      </c>
      <c r="D60" s="112">
        <v>5.2386</v>
      </c>
      <c r="E60" s="111">
        <v>1.0621</v>
      </c>
      <c r="F60" s="111">
        <v>19.5801</v>
      </c>
      <c r="G60" s="111">
        <v>0</v>
      </c>
      <c r="H60" s="111">
        <v>0</v>
      </c>
      <c r="I60" s="111">
        <v>0</v>
      </c>
      <c r="J60" s="111">
        <v>0</v>
      </c>
      <c r="K60" s="111">
        <v>0.4354</v>
      </c>
      <c r="L60" s="111">
        <v>2.3053</v>
      </c>
      <c r="M60" s="111">
        <v>0</v>
      </c>
      <c r="N60" s="111">
        <v>759.055651</v>
      </c>
    </row>
    <row r="61" spans="1:14" s="156" customFormat="1" ht="9.75" customHeight="1" thickBot="1">
      <c r="A61" s="314"/>
      <c r="B61" s="61" t="s">
        <v>41</v>
      </c>
      <c r="C61" s="114">
        <v>0</v>
      </c>
      <c r="D61" s="115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21.6704</v>
      </c>
    </row>
  </sheetData>
  <sheetProtection/>
  <mergeCells count="21">
    <mergeCell ref="A54:A57"/>
    <mergeCell ref="A58:A61"/>
    <mergeCell ref="A30:A33"/>
    <mergeCell ref="A34:A37"/>
    <mergeCell ref="A38:A41"/>
    <mergeCell ref="A42:A45"/>
    <mergeCell ref="A46:A49"/>
    <mergeCell ref="A50:A53"/>
    <mergeCell ref="A6:A9"/>
    <mergeCell ref="A10:A13"/>
    <mergeCell ref="A14:A17"/>
    <mergeCell ref="A18:A21"/>
    <mergeCell ref="A22:A25"/>
    <mergeCell ref="A26:A29"/>
    <mergeCell ref="A2:F2"/>
    <mergeCell ref="G2:N2"/>
    <mergeCell ref="A4:A5"/>
    <mergeCell ref="B4:B5"/>
    <mergeCell ref="C4:F4"/>
    <mergeCell ref="G4:M4"/>
    <mergeCell ref="N4:N5"/>
  </mergeCells>
  <printOptions horizontalCentered="1"/>
  <pageMargins left="1.1811023622047245" right="1.1811023622047245" top="1.535433070866142" bottom="1.4960629921259843" header="0.2755905511811024" footer="0.9055118110236221"/>
  <pageSetup firstPageNumber="10" useFirstPageNumber="1" horizontalDpi="600" verticalDpi="600" orientation="portrait" pageOrder="overThenDown" paperSize="9" r:id="rId2"/>
  <headerFooter scaleWithDoc="0" alignWithMargins="0">
    <oddFooter>&amp;C&amp;"華康中圓體,標準"&amp;11‧&amp;"Times New Roman,標準"&amp;P&amp;"華康中圓體,標準"‧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="120" zoomScaleNormal="120" zoomScaleSheetLayoutView="100" zoomScalePageLayoutView="0" workbookViewId="0" topLeftCell="A1">
      <selection activeCell="A2" sqref="A2:F2"/>
    </sheetView>
  </sheetViews>
  <sheetFormatPr defaultColWidth="12.75390625" defaultRowHeight="19.5" customHeight="1"/>
  <cols>
    <col min="1" max="1" width="19.625" style="181" customWidth="1"/>
    <col min="2" max="5" width="10.625" style="179" customWidth="1"/>
    <col min="6" max="6" width="12.625" style="180" customWidth="1"/>
    <col min="7" max="16384" width="12.75390625" style="181" customWidth="1"/>
  </cols>
  <sheetData>
    <row r="1" spans="1:8" s="45" customFormat="1" ht="18" customHeight="1">
      <c r="A1" s="80" t="s">
        <v>263</v>
      </c>
      <c r="H1" s="47"/>
    </row>
    <row r="2" spans="1:6" s="164" customFormat="1" ht="48" customHeight="1">
      <c r="A2" s="257" t="s">
        <v>291</v>
      </c>
      <c r="B2" s="257"/>
      <c r="C2" s="257"/>
      <c r="D2" s="257"/>
      <c r="E2" s="257"/>
      <c r="F2" s="257"/>
    </row>
    <row r="3" spans="1:6" s="164" customFormat="1" ht="12" customHeight="1" thickBot="1">
      <c r="A3" s="165"/>
      <c r="B3" s="165"/>
      <c r="C3" s="165"/>
      <c r="D3" s="165"/>
      <c r="E3" s="165"/>
      <c r="F3" s="165"/>
    </row>
    <row r="4" spans="1:6" s="166" customFormat="1" ht="30" customHeight="1">
      <c r="A4" s="319" t="s">
        <v>191</v>
      </c>
      <c r="B4" s="320" t="s">
        <v>123</v>
      </c>
      <c r="C4" s="321"/>
      <c r="D4" s="321"/>
      <c r="E4" s="322"/>
      <c r="F4" s="323" t="s">
        <v>124</v>
      </c>
    </row>
    <row r="5" spans="1:6" s="166" customFormat="1" ht="30" customHeight="1" thickBot="1">
      <c r="A5" s="262"/>
      <c r="B5" s="167" t="s">
        <v>105</v>
      </c>
      <c r="C5" s="167" t="s">
        <v>125</v>
      </c>
      <c r="D5" s="167" t="s">
        <v>126</v>
      </c>
      <c r="E5" s="167" t="s">
        <v>127</v>
      </c>
      <c r="F5" s="324"/>
    </row>
    <row r="6" spans="1:6" s="166" customFormat="1" ht="21" customHeight="1">
      <c r="A6" s="168" t="s">
        <v>282</v>
      </c>
      <c r="B6" s="169">
        <v>0.3112</v>
      </c>
      <c r="C6" s="169">
        <v>0.3112</v>
      </c>
      <c r="D6" s="169">
        <v>0</v>
      </c>
      <c r="E6" s="169">
        <v>0</v>
      </c>
      <c r="F6" s="170">
        <v>1</v>
      </c>
    </row>
    <row r="7" spans="1:6" s="166" customFormat="1" ht="21" customHeight="1">
      <c r="A7" s="168" t="s">
        <v>283</v>
      </c>
      <c r="B7" s="169">
        <v>0.1076</v>
      </c>
      <c r="C7" s="169">
        <v>0.1076</v>
      </c>
      <c r="D7" s="169">
        <v>0</v>
      </c>
      <c r="E7" s="169">
        <v>0</v>
      </c>
      <c r="F7" s="170">
        <v>2</v>
      </c>
    </row>
    <row r="8" spans="1:6" s="166" customFormat="1" ht="21" customHeight="1">
      <c r="A8" s="168" t="s">
        <v>284</v>
      </c>
      <c r="B8" s="169">
        <v>1.8708</v>
      </c>
      <c r="C8" s="169">
        <v>1.8024</v>
      </c>
      <c r="D8" s="169">
        <v>0.0684</v>
      </c>
      <c r="E8" s="169">
        <v>0</v>
      </c>
      <c r="F8" s="170">
        <v>3</v>
      </c>
    </row>
    <row r="9" spans="1:6" s="166" customFormat="1" ht="21" customHeight="1">
      <c r="A9" s="168" t="s">
        <v>285</v>
      </c>
      <c r="B9" s="169">
        <v>0.1826</v>
      </c>
      <c r="C9" s="169">
        <v>0.1826</v>
      </c>
      <c r="D9" s="169">
        <v>0</v>
      </c>
      <c r="E9" s="169">
        <v>0</v>
      </c>
      <c r="F9" s="170">
        <v>1</v>
      </c>
    </row>
    <row r="10" spans="1:6" s="166" customFormat="1" ht="21" customHeight="1">
      <c r="A10" s="168" t="s">
        <v>286</v>
      </c>
      <c r="B10" s="169">
        <v>1.7459</v>
      </c>
      <c r="C10" s="169">
        <v>1.7459</v>
      </c>
      <c r="D10" s="169">
        <v>0</v>
      </c>
      <c r="E10" s="169">
        <v>0</v>
      </c>
      <c r="F10" s="170">
        <v>3</v>
      </c>
    </row>
    <row r="11" spans="1:6" s="166" customFormat="1" ht="21" customHeight="1">
      <c r="A11" s="168" t="s">
        <v>287</v>
      </c>
      <c r="B11" s="169">
        <v>0.1186</v>
      </c>
      <c r="C11" s="169">
        <v>0</v>
      </c>
      <c r="D11" s="169">
        <v>0</v>
      </c>
      <c r="E11" s="169">
        <v>0.1186</v>
      </c>
      <c r="F11" s="170">
        <v>1</v>
      </c>
    </row>
    <row r="12" spans="1:6" s="166" customFormat="1" ht="21" customHeight="1">
      <c r="A12" s="168" t="s">
        <v>288</v>
      </c>
      <c r="B12" s="169">
        <v>0.60704</v>
      </c>
      <c r="C12" s="169">
        <v>0.60704</v>
      </c>
      <c r="D12" s="169">
        <v>0</v>
      </c>
      <c r="E12" s="169">
        <v>0</v>
      </c>
      <c r="F12" s="170">
        <v>1</v>
      </c>
    </row>
    <row r="13" spans="1:6" s="166" customFormat="1" ht="21" customHeight="1">
      <c r="A13" s="168" t="s">
        <v>289</v>
      </c>
      <c r="B13" s="169">
        <v>0.164246</v>
      </c>
      <c r="C13" s="169">
        <v>0.164246</v>
      </c>
      <c r="D13" s="169">
        <v>0</v>
      </c>
      <c r="E13" s="169">
        <v>0</v>
      </c>
      <c r="F13" s="170">
        <v>2</v>
      </c>
    </row>
    <row r="14" spans="1:6" s="166" customFormat="1" ht="21" customHeight="1">
      <c r="A14" s="168" t="s">
        <v>290</v>
      </c>
      <c r="B14" s="169">
        <v>0.4142</v>
      </c>
      <c r="C14" s="169">
        <v>0.4142</v>
      </c>
      <c r="D14" s="169">
        <v>0</v>
      </c>
      <c r="E14" s="169">
        <v>0</v>
      </c>
      <c r="F14" s="170">
        <v>2</v>
      </c>
    </row>
    <row r="15" spans="1:6" s="166" customFormat="1" ht="21" customHeight="1">
      <c r="A15" s="168" t="s">
        <v>205</v>
      </c>
      <c r="B15" s="169">
        <v>0.3857</v>
      </c>
      <c r="C15" s="169">
        <v>0.3526</v>
      </c>
      <c r="D15" s="169">
        <v>0</v>
      </c>
      <c r="E15" s="169">
        <v>0.0331</v>
      </c>
      <c r="F15" s="170">
        <v>2</v>
      </c>
    </row>
    <row r="16" spans="1:6" s="166" customFormat="1" ht="21" customHeight="1">
      <c r="A16" s="168" t="s">
        <v>204</v>
      </c>
      <c r="B16" s="169">
        <v>0</v>
      </c>
      <c r="C16" s="169">
        <v>0</v>
      </c>
      <c r="D16" s="169">
        <v>0</v>
      </c>
      <c r="E16" s="169">
        <v>0</v>
      </c>
      <c r="F16" s="170">
        <v>0</v>
      </c>
    </row>
    <row r="17" spans="1:6" s="174" customFormat="1" ht="21" customHeight="1">
      <c r="A17" s="171" t="s">
        <v>203</v>
      </c>
      <c r="B17" s="172">
        <v>0</v>
      </c>
      <c r="C17" s="172">
        <v>0</v>
      </c>
      <c r="D17" s="172">
        <v>0</v>
      </c>
      <c r="E17" s="172">
        <v>0</v>
      </c>
      <c r="F17" s="173">
        <v>0</v>
      </c>
    </row>
    <row r="18" spans="1:6" s="175" customFormat="1" ht="21" customHeight="1">
      <c r="A18" s="171" t="s">
        <v>199</v>
      </c>
      <c r="B18" s="172">
        <v>0</v>
      </c>
      <c r="C18" s="172">
        <v>0</v>
      </c>
      <c r="D18" s="172">
        <v>0</v>
      </c>
      <c r="E18" s="172">
        <v>0</v>
      </c>
      <c r="F18" s="173">
        <v>0</v>
      </c>
    </row>
    <row r="19" spans="1:6" s="175" customFormat="1" ht="21" customHeight="1">
      <c r="A19" s="171" t="s">
        <v>200</v>
      </c>
      <c r="B19" s="172">
        <v>0</v>
      </c>
      <c r="C19" s="172">
        <v>0</v>
      </c>
      <c r="D19" s="172">
        <v>0</v>
      </c>
      <c r="E19" s="172">
        <v>0</v>
      </c>
      <c r="F19" s="173">
        <v>0</v>
      </c>
    </row>
    <row r="20" spans="1:6" s="175" customFormat="1" ht="21" customHeight="1">
      <c r="A20" s="171" t="s">
        <v>198</v>
      </c>
      <c r="B20" s="172">
        <v>0</v>
      </c>
      <c r="C20" s="172">
        <v>0</v>
      </c>
      <c r="D20" s="172">
        <v>0</v>
      </c>
      <c r="E20" s="172">
        <v>0</v>
      </c>
      <c r="F20" s="173">
        <v>0</v>
      </c>
    </row>
    <row r="21" spans="1:6" s="175" customFormat="1" ht="21" customHeight="1">
      <c r="A21" s="171" t="s">
        <v>197</v>
      </c>
      <c r="B21" s="172">
        <v>0</v>
      </c>
      <c r="C21" s="172">
        <v>0</v>
      </c>
      <c r="D21" s="172">
        <v>0</v>
      </c>
      <c r="E21" s="172">
        <v>0</v>
      </c>
      <c r="F21" s="173">
        <v>0</v>
      </c>
    </row>
    <row r="22" spans="1:6" s="175" customFormat="1" ht="21" customHeight="1">
      <c r="A22" s="171" t="s">
        <v>196</v>
      </c>
      <c r="B22" s="172">
        <v>0</v>
      </c>
      <c r="C22" s="172">
        <v>0</v>
      </c>
      <c r="D22" s="172">
        <v>0</v>
      </c>
      <c r="E22" s="172">
        <v>0</v>
      </c>
      <c r="F22" s="173">
        <v>0</v>
      </c>
    </row>
    <row r="23" spans="1:6" s="175" customFormat="1" ht="21" customHeight="1">
      <c r="A23" s="171" t="s">
        <v>201</v>
      </c>
      <c r="B23" s="172">
        <v>0</v>
      </c>
      <c r="C23" s="172">
        <v>0</v>
      </c>
      <c r="D23" s="172">
        <v>0</v>
      </c>
      <c r="E23" s="172">
        <v>0</v>
      </c>
      <c r="F23" s="173">
        <v>0</v>
      </c>
    </row>
    <row r="24" spans="1:6" s="175" customFormat="1" ht="21" customHeight="1">
      <c r="A24" s="171" t="s">
        <v>195</v>
      </c>
      <c r="B24" s="172">
        <v>0</v>
      </c>
      <c r="C24" s="172">
        <v>0</v>
      </c>
      <c r="D24" s="172">
        <v>0</v>
      </c>
      <c r="E24" s="172">
        <v>0</v>
      </c>
      <c r="F24" s="173">
        <v>0</v>
      </c>
    </row>
    <row r="25" spans="1:7" s="175" customFormat="1" ht="21" customHeight="1">
      <c r="A25" s="171" t="s">
        <v>202</v>
      </c>
      <c r="B25" s="172">
        <v>0</v>
      </c>
      <c r="C25" s="172">
        <v>0</v>
      </c>
      <c r="D25" s="172">
        <v>0</v>
      </c>
      <c r="E25" s="172">
        <v>0</v>
      </c>
      <c r="F25" s="173">
        <v>0</v>
      </c>
      <c r="G25" s="166"/>
    </row>
    <row r="26" spans="1:6" s="175" customFormat="1" ht="21" customHeight="1">
      <c r="A26" s="171" t="s">
        <v>194</v>
      </c>
      <c r="B26" s="172">
        <v>0</v>
      </c>
      <c r="C26" s="172">
        <v>0</v>
      </c>
      <c r="D26" s="172">
        <v>0</v>
      </c>
      <c r="E26" s="172">
        <v>0</v>
      </c>
      <c r="F26" s="173">
        <v>0</v>
      </c>
    </row>
    <row r="27" spans="1:6" s="175" customFormat="1" ht="21" customHeight="1">
      <c r="A27" s="171" t="s">
        <v>193</v>
      </c>
      <c r="B27" s="172">
        <v>0.3857</v>
      </c>
      <c r="C27" s="172">
        <v>0.3526</v>
      </c>
      <c r="D27" s="172">
        <v>0</v>
      </c>
      <c r="E27" s="172">
        <v>0.0331</v>
      </c>
      <c r="F27" s="173">
        <v>2</v>
      </c>
    </row>
    <row r="28" spans="1:6" s="175" customFormat="1" ht="21" customHeight="1" thickBot="1">
      <c r="A28" s="176" t="s">
        <v>192</v>
      </c>
      <c r="B28" s="177">
        <v>0</v>
      </c>
      <c r="C28" s="177">
        <v>0</v>
      </c>
      <c r="D28" s="177">
        <v>0</v>
      </c>
      <c r="E28" s="177">
        <v>0</v>
      </c>
      <c r="F28" s="178">
        <v>0</v>
      </c>
    </row>
    <row r="29" ht="13.5" customHeight="1">
      <c r="A29" s="148" t="s">
        <v>292</v>
      </c>
    </row>
    <row r="30" ht="13.5" customHeight="1">
      <c r="A30" s="63" t="s">
        <v>173</v>
      </c>
    </row>
  </sheetData>
  <sheetProtection/>
  <mergeCells count="4">
    <mergeCell ref="A2:F2"/>
    <mergeCell ref="A4:A5"/>
    <mergeCell ref="B4:E4"/>
    <mergeCell ref="F4:F5"/>
  </mergeCells>
  <printOptions horizontalCentered="1"/>
  <pageMargins left="1.1811023622047245" right="1.1811023622047245" top="1.5748031496062993" bottom="1.5748031496062993" header="0.2755905511811024" footer="0.9055118110236221"/>
  <pageSetup firstPageNumber="12" useFirstPageNumber="1" horizontalDpi="600" verticalDpi="600" orientation="portrait" paperSize="9" r:id="rId1"/>
  <headerFooter scaleWithDoc="0"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120" zoomScaleNormal="120" zoomScaleSheetLayoutView="100" zoomScalePageLayoutView="0" workbookViewId="0" topLeftCell="A1">
      <selection activeCell="B1" sqref="B1"/>
    </sheetView>
  </sheetViews>
  <sheetFormatPr defaultColWidth="9.625" defaultRowHeight="19.5" customHeight="1"/>
  <cols>
    <col min="1" max="1" width="17.125" style="189" customWidth="1"/>
    <col min="2" max="2" width="9.625" style="197" customWidth="1"/>
    <col min="3" max="3" width="7.625" style="197" customWidth="1"/>
    <col min="4" max="4" width="11.125" style="197" customWidth="1"/>
    <col min="5" max="7" width="7.625" style="198" customWidth="1"/>
    <col min="8" max="8" width="6.625" style="198" customWidth="1"/>
    <col min="9" max="16384" width="9.625" style="189" customWidth="1"/>
  </cols>
  <sheetData>
    <row r="1" s="45" customFormat="1" ht="18" customHeight="1">
      <c r="H1" s="47" t="s">
        <v>43</v>
      </c>
    </row>
    <row r="2" spans="1:8" s="182" customFormat="1" ht="37.5" customHeight="1">
      <c r="A2" s="325" t="s">
        <v>302</v>
      </c>
      <c r="B2" s="297"/>
      <c r="C2" s="297"/>
      <c r="D2" s="297"/>
      <c r="E2" s="297"/>
      <c r="F2" s="297"/>
      <c r="G2" s="297"/>
      <c r="H2" s="297"/>
    </row>
    <row r="3" spans="1:8" s="182" customFormat="1" ht="12" customHeight="1" thickBot="1">
      <c r="A3" s="199"/>
      <c r="B3" s="200"/>
      <c r="C3" s="200"/>
      <c r="D3" s="200"/>
      <c r="E3" s="200"/>
      <c r="F3" s="200"/>
      <c r="G3" s="200"/>
      <c r="H3" s="200"/>
    </row>
    <row r="4" spans="1:8" s="185" customFormat="1" ht="27" customHeight="1">
      <c r="A4" s="326" t="s">
        <v>206</v>
      </c>
      <c r="B4" s="183" t="s">
        <v>129</v>
      </c>
      <c r="C4" s="184" t="s">
        <v>130</v>
      </c>
      <c r="D4" s="184" t="s">
        <v>131</v>
      </c>
      <c r="E4" s="328" t="s">
        <v>132</v>
      </c>
      <c r="F4" s="329"/>
      <c r="G4" s="329"/>
      <c r="H4" s="329"/>
    </row>
    <row r="5" spans="1:8" s="185" customFormat="1" ht="42" customHeight="1" thickBot="1">
      <c r="A5" s="327"/>
      <c r="B5" s="201" t="s">
        <v>44</v>
      </c>
      <c r="C5" s="186" t="s">
        <v>45</v>
      </c>
      <c r="D5" s="186" t="s">
        <v>46</v>
      </c>
      <c r="E5" s="187" t="s">
        <v>105</v>
      </c>
      <c r="F5" s="187" t="s">
        <v>125</v>
      </c>
      <c r="G5" s="187" t="s">
        <v>126</v>
      </c>
      <c r="H5" s="188" t="s">
        <v>127</v>
      </c>
    </row>
    <row r="6" spans="1:8" s="185" customFormat="1" ht="21" customHeight="1">
      <c r="A6" s="168" t="s">
        <v>293</v>
      </c>
      <c r="B6" s="170">
        <v>3674</v>
      </c>
      <c r="C6" s="170">
        <v>12297</v>
      </c>
      <c r="D6" s="170">
        <v>3226</v>
      </c>
      <c r="E6" s="169">
        <v>2945.150448</v>
      </c>
      <c r="F6" s="169">
        <v>2538.671318</v>
      </c>
      <c r="G6" s="169">
        <v>231.80869</v>
      </c>
      <c r="H6" s="169">
        <v>174.67044</v>
      </c>
    </row>
    <row r="7" spans="1:8" ht="21" customHeight="1">
      <c r="A7" s="168" t="s">
        <v>294</v>
      </c>
      <c r="B7" s="173">
        <v>3917</v>
      </c>
      <c r="C7" s="173">
        <v>10417</v>
      </c>
      <c r="D7" s="173">
        <v>3124</v>
      </c>
      <c r="E7" s="172">
        <v>2505.600148</v>
      </c>
      <c r="F7" s="172">
        <v>2201.620618</v>
      </c>
      <c r="G7" s="172">
        <v>140.46659</v>
      </c>
      <c r="H7" s="172">
        <v>163.51294</v>
      </c>
    </row>
    <row r="8" spans="1:8" ht="21" customHeight="1">
      <c r="A8" s="168" t="s">
        <v>295</v>
      </c>
      <c r="B8" s="173">
        <v>3762</v>
      </c>
      <c r="C8" s="173">
        <v>10003</v>
      </c>
      <c r="D8" s="173">
        <v>3022</v>
      </c>
      <c r="E8" s="172">
        <v>2426.987484</v>
      </c>
      <c r="F8" s="172">
        <v>2130.508054</v>
      </c>
      <c r="G8" s="172">
        <v>140.00929</v>
      </c>
      <c r="H8" s="172">
        <v>156.47014</v>
      </c>
    </row>
    <row r="9" spans="1:8" ht="21" customHeight="1">
      <c r="A9" s="168" t="s">
        <v>296</v>
      </c>
      <c r="B9" s="173">
        <v>3655</v>
      </c>
      <c r="C9" s="173">
        <v>9674</v>
      </c>
      <c r="D9" s="173">
        <v>2927</v>
      </c>
      <c r="E9" s="172">
        <v>2372.367935</v>
      </c>
      <c r="F9" s="172">
        <v>2079.954232</v>
      </c>
      <c r="G9" s="172">
        <v>138.035447</v>
      </c>
      <c r="H9" s="172">
        <v>154.378256</v>
      </c>
    </row>
    <row r="10" spans="1:8" ht="21" customHeight="1">
      <c r="A10" s="168" t="s">
        <v>297</v>
      </c>
      <c r="B10" s="173">
        <v>3832</v>
      </c>
      <c r="C10" s="173">
        <v>8720</v>
      </c>
      <c r="D10" s="173">
        <v>2596</v>
      </c>
      <c r="E10" s="172">
        <v>2147.201747</v>
      </c>
      <c r="F10" s="172">
        <v>1932.674201</v>
      </c>
      <c r="G10" s="172">
        <v>86.886051</v>
      </c>
      <c r="H10" s="172">
        <v>127.641495</v>
      </c>
    </row>
    <row r="11" spans="1:8" ht="21" customHeight="1">
      <c r="A11" s="168" t="s">
        <v>298</v>
      </c>
      <c r="B11" s="173">
        <v>3685</v>
      </c>
      <c r="C11" s="173">
        <v>8385</v>
      </c>
      <c r="D11" s="173">
        <v>2430</v>
      </c>
      <c r="E11" s="172">
        <v>2087.314542</v>
      </c>
      <c r="F11" s="172">
        <v>1880.392764</v>
      </c>
      <c r="G11" s="172">
        <v>82.643276</v>
      </c>
      <c r="H11" s="172">
        <v>124.278502</v>
      </c>
    </row>
    <row r="12" spans="1:8" ht="21" customHeight="1">
      <c r="A12" s="168" t="s">
        <v>299</v>
      </c>
      <c r="B12" s="173">
        <v>3667</v>
      </c>
      <c r="C12" s="173">
        <v>8084</v>
      </c>
      <c r="D12" s="173">
        <v>2347</v>
      </c>
      <c r="E12" s="172">
        <v>1840.629427</v>
      </c>
      <c r="F12" s="172">
        <v>1686.883041</v>
      </c>
      <c r="G12" s="172">
        <v>72.3844</v>
      </c>
      <c r="H12" s="172">
        <v>81.361986</v>
      </c>
    </row>
    <row r="13" spans="1:8" s="191" customFormat="1" ht="21" customHeight="1">
      <c r="A13" s="168" t="s">
        <v>300</v>
      </c>
      <c r="B13" s="190">
        <v>3543</v>
      </c>
      <c r="C13" s="190">
        <v>7653</v>
      </c>
      <c r="D13" s="190">
        <v>2241</v>
      </c>
      <c r="E13" s="139">
        <v>1764.534028</v>
      </c>
      <c r="F13" s="139">
        <v>1623.654231</v>
      </c>
      <c r="G13" s="139">
        <v>66.004203</v>
      </c>
      <c r="H13" s="139">
        <v>74.875594</v>
      </c>
    </row>
    <row r="14" spans="1:9" ht="21" customHeight="1">
      <c r="A14" s="168" t="s">
        <v>301</v>
      </c>
      <c r="B14" s="192">
        <v>3302</v>
      </c>
      <c r="C14" s="192">
        <v>7270</v>
      </c>
      <c r="D14" s="192">
        <v>2100</v>
      </c>
      <c r="E14" s="172">
        <v>1642.651546</v>
      </c>
      <c r="F14" s="172">
        <v>1510.068934</v>
      </c>
      <c r="G14" s="172">
        <v>65.110787</v>
      </c>
      <c r="H14" s="172">
        <v>67.471825</v>
      </c>
      <c r="I14" s="193"/>
    </row>
    <row r="15" spans="1:9" ht="21" customHeight="1">
      <c r="A15" s="168" t="s">
        <v>220</v>
      </c>
      <c r="B15" s="192">
        <v>3262</v>
      </c>
      <c r="C15" s="192">
        <v>7002</v>
      </c>
      <c r="D15" s="192">
        <v>2007</v>
      </c>
      <c r="E15" s="172">
        <v>1570.416874</v>
      </c>
      <c r="F15" s="172">
        <v>1443.565298</v>
      </c>
      <c r="G15" s="172">
        <v>60.797261</v>
      </c>
      <c r="H15" s="172">
        <v>66.054315</v>
      </c>
      <c r="I15" s="193"/>
    </row>
    <row r="16" spans="1:9" ht="21" customHeight="1">
      <c r="A16" s="168" t="s">
        <v>219</v>
      </c>
      <c r="B16" s="192">
        <v>105</v>
      </c>
      <c r="C16" s="192">
        <v>124</v>
      </c>
      <c r="D16" s="192">
        <v>34</v>
      </c>
      <c r="E16" s="172">
        <v>15.644194</v>
      </c>
      <c r="F16" s="172">
        <v>15.014724</v>
      </c>
      <c r="G16" s="172">
        <v>0.123525</v>
      </c>
      <c r="H16" s="172">
        <v>0.505945</v>
      </c>
      <c r="I16" s="193"/>
    </row>
    <row r="17" spans="1:9" ht="21" customHeight="1">
      <c r="A17" s="171" t="s">
        <v>218</v>
      </c>
      <c r="B17" s="192">
        <v>232</v>
      </c>
      <c r="C17" s="192">
        <v>569</v>
      </c>
      <c r="D17" s="192">
        <v>129</v>
      </c>
      <c r="E17" s="172">
        <v>138.673536</v>
      </c>
      <c r="F17" s="172">
        <v>120.593683</v>
      </c>
      <c r="G17" s="172">
        <v>2.174101</v>
      </c>
      <c r="H17" s="172">
        <v>15.905752</v>
      </c>
      <c r="I17" s="193"/>
    </row>
    <row r="18" spans="1:9" ht="21" customHeight="1">
      <c r="A18" s="171" t="s">
        <v>214</v>
      </c>
      <c r="B18" s="192">
        <v>251</v>
      </c>
      <c r="C18" s="192">
        <v>374</v>
      </c>
      <c r="D18" s="192">
        <v>122</v>
      </c>
      <c r="E18" s="172">
        <v>91.7021</v>
      </c>
      <c r="F18" s="172">
        <v>86.8779</v>
      </c>
      <c r="G18" s="172">
        <v>3.7593</v>
      </c>
      <c r="H18" s="172">
        <v>1.0649</v>
      </c>
      <c r="I18" s="193"/>
    </row>
    <row r="19" spans="1:9" ht="21" customHeight="1">
      <c r="A19" s="171" t="s">
        <v>215</v>
      </c>
      <c r="B19" s="192">
        <v>267</v>
      </c>
      <c r="C19" s="192">
        <v>525</v>
      </c>
      <c r="D19" s="192">
        <v>131</v>
      </c>
      <c r="E19" s="172">
        <v>102.872</v>
      </c>
      <c r="F19" s="172">
        <v>94.0778</v>
      </c>
      <c r="G19" s="172">
        <v>6.6049</v>
      </c>
      <c r="H19" s="172">
        <v>2.1893</v>
      </c>
      <c r="I19" s="193"/>
    </row>
    <row r="20" spans="1:9" ht="21" customHeight="1">
      <c r="A20" s="171" t="s">
        <v>213</v>
      </c>
      <c r="B20" s="192">
        <v>273</v>
      </c>
      <c r="C20" s="192">
        <v>588</v>
      </c>
      <c r="D20" s="192">
        <v>141</v>
      </c>
      <c r="E20" s="172">
        <v>107.033071</v>
      </c>
      <c r="F20" s="172">
        <v>94.889571</v>
      </c>
      <c r="G20" s="172">
        <v>0.4484</v>
      </c>
      <c r="H20" s="172">
        <v>11.6951</v>
      </c>
      <c r="I20" s="193"/>
    </row>
    <row r="21" spans="1:9" ht="21" customHeight="1">
      <c r="A21" s="171" t="s">
        <v>212</v>
      </c>
      <c r="B21" s="192">
        <v>201</v>
      </c>
      <c r="C21" s="192">
        <v>618</v>
      </c>
      <c r="D21" s="192">
        <v>195</v>
      </c>
      <c r="E21" s="172">
        <v>152.1634</v>
      </c>
      <c r="F21" s="172">
        <v>146.0685</v>
      </c>
      <c r="G21" s="172">
        <v>0</v>
      </c>
      <c r="H21" s="172">
        <v>6.0949</v>
      </c>
      <c r="I21" s="193"/>
    </row>
    <row r="22" spans="1:9" ht="21" customHeight="1">
      <c r="A22" s="171" t="s">
        <v>211</v>
      </c>
      <c r="B22" s="192">
        <v>86</v>
      </c>
      <c r="C22" s="192">
        <v>122</v>
      </c>
      <c r="D22" s="192">
        <v>38</v>
      </c>
      <c r="E22" s="172">
        <v>32.7769</v>
      </c>
      <c r="F22" s="172">
        <v>21.8054</v>
      </c>
      <c r="G22" s="172">
        <v>10.9168</v>
      </c>
      <c r="H22" s="172">
        <v>0.0547</v>
      </c>
      <c r="I22" s="193"/>
    </row>
    <row r="23" spans="1:9" ht="21" customHeight="1">
      <c r="A23" s="171" t="s">
        <v>216</v>
      </c>
      <c r="B23" s="192">
        <v>351</v>
      </c>
      <c r="C23" s="192">
        <v>466</v>
      </c>
      <c r="D23" s="192">
        <v>156</v>
      </c>
      <c r="E23" s="172">
        <v>98.143665</v>
      </c>
      <c r="F23" s="172">
        <v>92.510507</v>
      </c>
      <c r="G23" s="172">
        <v>2.682635</v>
      </c>
      <c r="H23" s="172">
        <v>2.950523</v>
      </c>
      <c r="I23" s="193"/>
    </row>
    <row r="24" spans="1:9" ht="21" customHeight="1">
      <c r="A24" s="171" t="s">
        <v>210</v>
      </c>
      <c r="B24" s="192">
        <v>173</v>
      </c>
      <c r="C24" s="192">
        <v>295</v>
      </c>
      <c r="D24" s="192">
        <v>73</v>
      </c>
      <c r="E24" s="172">
        <v>63.098907</v>
      </c>
      <c r="F24" s="172">
        <v>36.151813</v>
      </c>
      <c r="G24" s="172">
        <v>18.4951</v>
      </c>
      <c r="H24" s="172">
        <v>8.451994</v>
      </c>
      <c r="I24" s="193"/>
    </row>
    <row r="25" spans="1:9" ht="21" customHeight="1">
      <c r="A25" s="171" t="s">
        <v>217</v>
      </c>
      <c r="B25" s="192">
        <v>249</v>
      </c>
      <c r="C25" s="192">
        <v>309</v>
      </c>
      <c r="D25" s="192">
        <v>118</v>
      </c>
      <c r="E25" s="172">
        <v>127.794601</v>
      </c>
      <c r="F25" s="172">
        <v>123.4193</v>
      </c>
      <c r="G25" s="172">
        <v>3.3644</v>
      </c>
      <c r="H25" s="172">
        <v>1.010901</v>
      </c>
      <c r="I25" s="193"/>
    </row>
    <row r="26" spans="1:9" ht="21" customHeight="1">
      <c r="A26" s="171" t="s">
        <v>209</v>
      </c>
      <c r="B26" s="192">
        <v>422</v>
      </c>
      <c r="C26" s="192">
        <v>1455</v>
      </c>
      <c r="D26" s="192">
        <v>425</v>
      </c>
      <c r="E26" s="172">
        <v>345.6649</v>
      </c>
      <c r="F26" s="172">
        <v>332.1307</v>
      </c>
      <c r="G26" s="172">
        <v>5.0356</v>
      </c>
      <c r="H26" s="172">
        <v>8.4986</v>
      </c>
      <c r="I26" s="193"/>
    </row>
    <row r="27" spans="1:9" ht="21" customHeight="1">
      <c r="A27" s="171" t="s">
        <v>208</v>
      </c>
      <c r="B27" s="192">
        <v>652</v>
      </c>
      <c r="C27" s="192">
        <v>1557</v>
      </c>
      <c r="D27" s="192">
        <v>445</v>
      </c>
      <c r="E27" s="172">
        <v>294.8496</v>
      </c>
      <c r="F27" s="172">
        <v>280.0254</v>
      </c>
      <c r="G27" s="172">
        <v>7.1925</v>
      </c>
      <c r="H27" s="172">
        <v>7.6317</v>
      </c>
      <c r="I27" s="193"/>
    </row>
    <row r="28" spans="1:9" ht="21" customHeight="1">
      <c r="A28" s="171" t="s">
        <v>207</v>
      </c>
      <c r="B28" s="173">
        <v>0</v>
      </c>
      <c r="C28" s="173">
        <v>0</v>
      </c>
      <c r="D28" s="173">
        <v>0</v>
      </c>
      <c r="E28" s="172">
        <v>0</v>
      </c>
      <c r="F28" s="172">
        <v>0</v>
      </c>
      <c r="G28" s="172">
        <v>0</v>
      </c>
      <c r="H28" s="172">
        <v>0</v>
      </c>
      <c r="I28" s="193"/>
    </row>
    <row r="29" spans="1:9" ht="1.5" customHeight="1" thickBot="1">
      <c r="A29" s="194"/>
      <c r="B29" s="195"/>
      <c r="C29" s="195"/>
      <c r="D29" s="195"/>
      <c r="E29" s="196"/>
      <c r="F29" s="196"/>
      <c r="G29" s="196"/>
      <c r="H29" s="196"/>
      <c r="I29" s="193"/>
    </row>
    <row r="30" ht="13.5" customHeight="1">
      <c r="A30" s="100" t="s">
        <v>292</v>
      </c>
    </row>
    <row r="31" ht="13.5" customHeight="1">
      <c r="A31" s="45" t="s">
        <v>173</v>
      </c>
    </row>
  </sheetData>
  <sheetProtection/>
  <mergeCells count="3">
    <mergeCell ref="A2:H2"/>
    <mergeCell ref="A4:A5"/>
    <mergeCell ref="E4:H4"/>
  </mergeCells>
  <printOptions horizontalCentered="1"/>
  <pageMargins left="1.1811023622047245" right="1.1811023622047245" top="1.5748031496062993" bottom="1.5748031496062993" header="0.2755905511811024" footer="0.9055118110236221"/>
  <pageSetup firstPageNumber="13" useFirstPageNumber="1" horizontalDpi="600" verticalDpi="600" orientation="portrait" paperSize="9" r:id="rId1"/>
  <headerFooter scaleWithDoc="0" alignWithMargins="0">
    <oddFooter>&amp;C&amp;"華康中黑體,標準"&amp;11‧&amp;"Times New Roman,標準"&amp;P&amp;"華康中黑體,標準"‧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="120" zoomScaleNormal="120" zoomScaleSheetLayoutView="100" zoomScalePageLayoutView="0" workbookViewId="0" topLeftCell="A1">
      <selection activeCell="B1" sqref="B1"/>
    </sheetView>
  </sheetViews>
  <sheetFormatPr defaultColWidth="9.00390625" defaultRowHeight="16.5"/>
  <cols>
    <col min="1" max="1" width="19.625" style="151" customWidth="1"/>
    <col min="2" max="2" width="7.125" style="151" customWidth="1"/>
    <col min="3" max="3" width="6.125" style="151" customWidth="1"/>
    <col min="4" max="4" width="10.125" style="151" customWidth="1"/>
    <col min="5" max="6" width="9.625" style="151" customWidth="1"/>
    <col min="7" max="7" width="12.625" style="151" customWidth="1"/>
    <col min="8" max="8" width="13.625" style="151" customWidth="1"/>
    <col min="9" max="9" width="8.625" style="151" customWidth="1"/>
    <col min="10" max="10" width="5.625" style="151" customWidth="1"/>
    <col min="11" max="11" width="5.875" style="151" customWidth="1"/>
    <col min="12" max="12" width="5.125" style="151" customWidth="1"/>
    <col min="13" max="13" width="8.875" style="151" customWidth="1"/>
    <col min="14" max="15" width="9.625" style="151" customWidth="1"/>
    <col min="16" max="16" width="9.125" style="151" customWidth="1"/>
    <col min="17" max="16384" width="9.00390625" style="151" customWidth="1"/>
  </cols>
  <sheetData>
    <row r="1" spans="1:17" s="45" customFormat="1" ht="18" customHeight="1">
      <c r="A1" s="80" t="s">
        <v>262</v>
      </c>
      <c r="J1" s="46"/>
      <c r="K1" s="46"/>
      <c r="L1" s="46"/>
      <c r="M1" s="46"/>
      <c r="N1" s="46"/>
      <c r="P1" s="47" t="s">
        <v>47</v>
      </c>
      <c r="Q1" s="46"/>
    </row>
    <row r="2" spans="1:16" s="124" customFormat="1" ht="24.75" customHeight="1">
      <c r="A2" s="337" t="s">
        <v>316</v>
      </c>
      <c r="B2" s="337"/>
      <c r="C2" s="337"/>
      <c r="D2" s="337"/>
      <c r="E2" s="337"/>
      <c r="F2" s="337"/>
      <c r="G2" s="337"/>
      <c r="H2" s="330" t="s">
        <v>48</v>
      </c>
      <c r="I2" s="330"/>
      <c r="J2" s="330"/>
      <c r="K2" s="330"/>
      <c r="L2" s="330"/>
      <c r="M2" s="330"/>
      <c r="N2" s="330"/>
      <c r="O2" s="330"/>
      <c r="P2" s="330"/>
    </row>
    <row r="3" spans="1:16" s="45" customFormat="1" ht="13.5" customHeight="1" thickBot="1">
      <c r="A3" s="218"/>
      <c r="B3" s="219"/>
      <c r="C3" s="219"/>
      <c r="D3" s="70"/>
      <c r="E3" s="70"/>
      <c r="F3" s="220"/>
      <c r="G3" s="220"/>
      <c r="H3" s="221"/>
      <c r="I3" s="222"/>
      <c r="J3" s="222"/>
      <c r="K3" s="222"/>
      <c r="M3" s="221"/>
      <c r="N3" s="221"/>
      <c r="O3" s="331"/>
      <c r="P3" s="332"/>
    </row>
    <row r="4" spans="1:16" s="45" customFormat="1" ht="21.75" customHeight="1">
      <c r="A4" s="333" t="s">
        <v>314</v>
      </c>
      <c r="B4" s="338" t="s">
        <v>313</v>
      </c>
      <c r="C4" s="320"/>
      <c r="D4" s="320"/>
      <c r="E4" s="320"/>
      <c r="F4" s="320"/>
      <c r="G4" s="320"/>
      <c r="H4" s="321" t="s">
        <v>49</v>
      </c>
      <c r="I4" s="321"/>
      <c r="J4" s="321"/>
      <c r="K4" s="321"/>
      <c r="L4" s="322"/>
      <c r="M4" s="335" t="s">
        <v>315</v>
      </c>
      <c r="N4" s="336"/>
      <c r="O4" s="336"/>
      <c r="P4" s="336"/>
    </row>
    <row r="5" spans="1:16" s="45" customFormat="1" ht="82.5" customHeight="1" thickBot="1">
      <c r="A5" s="334"/>
      <c r="B5" s="202" t="s">
        <v>133</v>
      </c>
      <c r="C5" s="203" t="s">
        <v>140</v>
      </c>
      <c r="D5" s="204" t="s">
        <v>141</v>
      </c>
      <c r="E5" s="204" t="s">
        <v>142</v>
      </c>
      <c r="F5" s="204" t="s">
        <v>143</v>
      </c>
      <c r="G5" s="204" t="s">
        <v>144</v>
      </c>
      <c r="H5" s="225" t="s">
        <v>139</v>
      </c>
      <c r="I5" s="205" t="s">
        <v>134</v>
      </c>
      <c r="J5" s="206" t="s">
        <v>135</v>
      </c>
      <c r="K5" s="206" t="s">
        <v>136</v>
      </c>
      <c r="L5" s="204" t="s">
        <v>137</v>
      </c>
      <c r="M5" s="207" t="s">
        <v>133</v>
      </c>
      <c r="N5" s="207" t="s">
        <v>138</v>
      </c>
      <c r="O5" s="207" t="s">
        <v>303</v>
      </c>
      <c r="P5" s="83" t="s">
        <v>137</v>
      </c>
    </row>
    <row r="6" spans="1:17" s="45" customFormat="1" ht="20.25" customHeight="1">
      <c r="A6" s="171" t="s">
        <v>304</v>
      </c>
      <c r="B6" s="208">
        <v>42.607592</v>
      </c>
      <c r="C6" s="209">
        <v>0.020583</v>
      </c>
      <c r="D6" s="209">
        <v>29.970046</v>
      </c>
      <c r="E6" s="209">
        <v>0.915534</v>
      </c>
      <c r="F6" s="209">
        <v>5.470061</v>
      </c>
      <c r="G6" s="209">
        <v>0.3896</v>
      </c>
      <c r="H6" s="209">
        <v>5.3141</v>
      </c>
      <c r="I6" s="209">
        <v>0.00268</v>
      </c>
      <c r="J6" s="209">
        <v>0</v>
      </c>
      <c r="K6" s="209">
        <v>0.334033</v>
      </c>
      <c r="L6" s="209">
        <v>0.190955</v>
      </c>
      <c r="M6" s="210">
        <v>3146674240</v>
      </c>
      <c r="N6" s="210">
        <v>2934882431</v>
      </c>
      <c r="O6" s="210">
        <v>211791809</v>
      </c>
      <c r="P6" s="210">
        <v>0</v>
      </c>
      <c r="Q6" s="210"/>
    </row>
    <row r="7" spans="1:17" s="45" customFormat="1" ht="20.25" customHeight="1">
      <c r="A7" s="171" t="s">
        <v>305</v>
      </c>
      <c r="B7" s="211">
        <v>8.015177</v>
      </c>
      <c r="C7" s="211">
        <v>0</v>
      </c>
      <c r="D7" s="211">
        <v>7.732408</v>
      </c>
      <c r="E7" s="209">
        <v>0</v>
      </c>
      <c r="F7" s="209">
        <v>0.244869</v>
      </c>
      <c r="G7" s="209">
        <v>0</v>
      </c>
      <c r="H7" s="209">
        <v>0</v>
      </c>
      <c r="I7" s="209">
        <v>0</v>
      </c>
      <c r="J7" s="209">
        <v>0</v>
      </c>
      <c r="K7" s="209">
        <v>0.0379</v>
      </c>
      <c r="L7" s="209">
        <v>0</v>
      </c>
      <c r="M7" s="210">
        <v>1052397038</v>
      </c>
      <c r="N7" s="210">
        <v>967843007</v>
      </c>
      <c r="O7" s="210">
        <v>84554031</v>
      </c>
      <c r="P7" s="210">
        <v>0</v>
      </c>
      <c r="Q7" s="210"/>
    </row>
    <row r="8" spans="1:17" s="45" customFormat="1" ht="20.25" customHeight="1">
      <c r="A8" s="171" t="s">
        <v>306</v>
      </c>
      <c r="B8" s="208">
        <v>43.966044</v>
      </c>
      <c r="C8" s="209">
        <v>0</v>
      </c>
      <c r="D8" s="209">
        <v>43.482336</v>
      </c>
      <c r="E8" s="209">
        <v>0.101</v>
      </c>
      <c r="F8" s="209">
        <v>0</v>
      </c>
      <c r="G8" s="209">
        <v>0</v>
      </c>
      <c r="H8" s="209">
        <v>0</v>
      </c>
      <c r="I8" s="209">
        <v>0.0458</v>
      </c>
      <c r="J8" s="209">
        <v>0</v>
      </c>
      <c r="K8" s="211">
        <v>0.1953</v>
      </c>
      <c r="L8" s="209">
        <v>0.141608</v>
      </c>
      <c r="M8" s="210">
        <v>2914285533</v>
      </c>
      <c r="N8" s="210">
        <v>2818736744</v>
      </c>
      <c r="O8" s="256" t="s">
        <v>223</v>
      </c>
      <c r="P8" s="256" t="s">
        <v>222</v>
      </c>
      <c r="Q8" s="210"/>
    </row>
    <row r="9" spans="1:17" s="45" customFormat="1" ht="20.25" customHeight="1">
      <c r="A9" s="171" t="s">
        <v>307</v>
      </c>
      <c r="B9" s="211">
        <v>84.467819</v>
      </c>
      <c r="C9" s="211">
        <v>0.012354</v>
      </c>
      <c r="D9" s="211">
        <v>58.468124</v>
      </c>
      <c r="E9" s="211">
        <v>12.871089</v>
      </c>
      <c r="F9" s="211">
        <v>2.305941</v>
      </c>
      <c r="G9" s="211">
        <v>8.342</v>
      </c>
      <c r="H9" s="211">
        <v>1.953853</v>
      </c>
      <c r="I9" s="211">
        <v>0</v>
      </c>
      <c r="J9" s="211">
        <v>0</v>
      </c>
      <c r="K9" s="211">
        <v>0.497426</v>
      </c>
      <c r="L9" s="211">
        <v>0.017032</v>
      </c>
      <c r="M9" s="210">
        <v>3637740300</v>
      </c>
      <c r="N9" s="210">
        <v>3563970939</v>
      </c>
      <c r="O9" s="256" t="s">
        <v>229</v>
      </c>
      <c r="P9" s="256" t="s">
        <v>234</v>
      </c>
      <c r="Q9" s="210"/>
    </row>
    <row r="10" spans="1:17" s="96" customFormat="1" ht="20.25" customHeight="1">
      <c r="A10" s="212" t="s">
        <v>308</v>
      </c>
      <c r="B10" s="105">
        <v>147.027419</v>
      </c>
      <c r="C10" s="105">
        <v>0</v>
      </c>
      <c r="D10" s="105">
        <v>123.70555</v>
      </c>
      <c r="E10" s="105">
        <v>15.1653</v>
      </c>
      <c r="F10" s="105">
        <v>6.227023</v>
      </c>
      <c r="G10" s="105">
        <v>0</v>
      </c>
      <c r="H10" s="105">
        <v>0</v>
      </c>
      <c r="I10" s="105">
        <v>0</v>
      </c>
      <c r="J10" s="105">
        <v>0</v>
      </c>
      <c r="K10" s="105">
        <v>1.521295</v>
      </c>
      <c r="L10" s="105">
        <v>0.408251</v>
      </c>
      <c r="M10" s="213">
        <v>9803766136</v>
      </c>
      <c r="N10" s="213">
        <v>9117856152</v>
      </c>
      <c r="O10" s="217" t="s">
        <v>228</v>
      </c>
      <c r="P10" s="217" t="s">
        <v>233</v>
      </c>
      <c r="Q10" s="210"/>
    </row>
    <row r="11" spans="1:17" s="96" customFormat="1" ht="20.25" customHeight="1">
      <c r="A11" s="212" t="s">
        <v>309</v>
      </c>
      <c r="B11" s="105">
        <v>36.541189</v>
      </c>
      <c r="C11" s="105">
        <v>0</v>
      </c>
      <c r="D11" s="105">
        <v>28.78274</v>
      </c>
      <c r="E11" s="105">
        <v>0</v>
      </c>
      <c r="F11" s="105">
        <v>3.616648</v>
      </c>
      <c r="G11" s="105">
        <v>3.253722</v>
      </c>
      <c r="H11" s="105">
        <v>0.4649</v>
      </c>
      <c r="I11" s="105">
        <v>0</v>
      </c>
      <c r="J11" s="105">
        <v>0</v>
      </c>
      <c r="K11" s="105">
        <v>0.367794</v>
      </c>
      <c r="L11" s="105">
        <v>0.055385</v>
      </c>
      <c r="M11" s="213">
        <v>1625181916</v>
      </c>
      <c r="N11" s="213">
        <v>1406067402</v>
      </c>
      <c r="O11" s="217" t="s">
        <v>227</v>
      </c>
      <c r="P11" s="217" t="s">
        <v>232</v>
      </c>
      <c r="Q11" s="210"/>
    </row>
    <row r="12" spans="1:17" s="96" customFormat="1" ht="20.25" customHeight="1">
      <c r="A12" s="212" t="s">
        <v>310</v>
      </c>
      <c r="B12" s="105">
        <v>7.59442</v>
      </c>
      <c r="C12" s="105">
        <v>0</v>
      </c>
      <c r="D12" s="105">
        <v>4.149457</v>
      </c>
      <c r="E12" s="105">
        <v>0</v>
      </c>
      <c r="F12" s="105">
        <v>3.444963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90">
        <v>779385395</v>
      </c>
      <c r="N12" s="214">
        <v>670612761</v>
      </c>
      <c r="O12" s="214" t="s">
        <v>226</v>
      </c>
      <c r="P12" s="214" t="s">
        <v>231</v>
      </c>
      <c r="Q12" s="210"/>
    </row>
    <row r="13" spans="1:17" s="96" customFormat="1" ht="20.25" customHeight="1">
      <c r="A13" s="215" t="s">
        <v>311</v>
      </c>
      <c r="B13" s="105">
        <v>2.529798</v>
      </c>
      <c r="C13" s="105">
        <v>0</v>
      </c>
      <c r="D13" s="105">
        <v>2.333544</v>
      </c>
      <c r="E13" s="105">
        <v>0</v>
      </c>
      <c r="F13" s="105">
        <v>0.196254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213">
        <v>526431753</v>
      </c>
      <c r="N13" s="213">
        <v>493983987</v>
      </c>
      <c r="O13" s="217" t="s">
        <v>225</v>
      </c>
      <c r="P13" s="217" t="s">
        <v>230</v>
      </c>
      <c r="Q13" s="210"/>
    </row>
    <row r="14" spans="1:17" s="96" customFormat="1" ht="20.25" customHeight="1">
      <c r="A14" s="215" t="s">
        <v>312</v>
      </c>
      <c r="B14" s="105">
        <v>1.27594</v>
      </c>
      <c r="C14" s="105">
        <v>0</v>
      </c>
      <c r="D14" s="105">
        <v>0.628976</v>
      </c>
      <c r="E14" s="105">
        <v>0</v>
      </c>
      <c r="F14" s="105">
        <v>0.600938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0.046026</v>
      </c>
      <c r="M14" s="213">
        <v>527497216</v>
      </c>
      <c r="N14" s="213">
        <v>485250852</v>
      </c>
      <c r="O14" s="217" t="s">
        <v>224</v>
      </c>
      <c r="P14" s="256" t="s">
        <v>222</v>
      </c>
      <c r="Q14" s="210"/>
    </row>
    <row r="15" spans="1:16" s="96" customFormat="1" ht="20.25" customHeight="1">
      <c r="A15" s="215" t="s">
        <v>221</v>
      </c>
      <c r="B15" s="105">
        <v>2.84293</v>
      </c>
      <c r="C15" s="105">
        <v>0</v>
      </c>
      <c r="D15" s="105">
        <v>0.53805</v>
      </c>
      <c r="E15" s="105">
        <v>0</v>
      </c>
      <c r="F15" s="105">
        <v>2.1205</v>
      </c>
      <c r="G15" s="105">
        <v>0</v>
      </c>
      <c r="H15" s="105">
        <v>0</v>
      </c>
      <c r="I15" s="105">
        <v>0</v>
      </c>
      <c r="J15" s="105">
        <v>0</v>
      </c>
      <c r="K15" s="105">
        <v>0.177875</v>
      </c>
      <c r="L15" s="105">
        <v>0.006505</v>
      </c>
      <c r="M15" s="213">
        <v>305819236</v>
      </c>
      <c r="N15" s="213">
        <v>282039815</v>
      </c>
      <c r="O15" s="213">
        <v>22908854</v>
      </c>
      <c r="P15" s="213">
        <v>870567</v>
      </c>
    </row>
    <row r="16" spans="1:16" s="96" customFormat="1" ht="20.25" customHeight="1">
      <c r="A16" s="216" t="s">
        <v>204</v>
      </c>
      <c r="B16" s="105">
        <v>0.281438</v>
      </c>
      <c r="C16" s="105">
        <v>0</v>
      </c>
      <c r="D16" s="105">
        <v>0.281214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0.000224</v>
      </c>
      <c r="M16" s="213">
        <v>44603356</v>
      </c>
      <c r="N16" s="213">
        <v>44564637</v>
      </c>
      <c r="O16" s="213">
        <v>38719</v>
      </c>
      <c r="P16" s="213">
        <v>0</v>
      </c>
    </row>
    <row r="17" spans="1:16" s="96" customFormat="1" ht="20.25" customHeight="1">
      <c r="A17" s="216" t="s">
        <v>203</v>
      </c>
      <c r="B17" s="105">
        <v>0.072041</v>
      </c>
      <c r="C17" s="105">
        <v>0</v>
      </c>
      <c r="D17" s="105">
        <v>0.072041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213">
        <v>61363990</v>
      </c>
      <c r="N17" s="213">
        <v>58202277</v>
      </c>
      <c r="O17" s="213">
        <v>3161713</v>
      </c>
      <c r="P17" s="213">
        <v>0</v>
      </c>
    </row>
    <row r="18" spans="1:16" s="96" customFormat="1" ht="20.25" customHeight="1">
      <c r="A18" s="216" t="s">
        <v>199</v>
      </c>
      <c r="B18" s="105">
        <v>0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213">
        <v>0</v>
      </c>
      <c r="N18" s="213">
        <v>0</v>
      </c>
      <c r="O18" s="213">
        <v>0</v>
      </c>
      <c r="P18" s="213">
        <v>0</v>
      </c>
    </row>
    <row r="19" spans="1:16" s="96" customFormat="1" ht="20.25" customHeight="1">
      <c r="A19" s="216" t="s">
        <v>200</v>
      </c>
      <c r="B19" s="105">
        <v>0.0108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0.0108</v>
      </c>
      <c r="L19" s="105">
        <v>0</v>
      </c>
      <c r="M19" s="213">
        <v>1058400</v>
      </c>
      <c r="N19" s="213">
        <v>1058400</v>
      </c>
      <c r="O19" s="213">
        <v>0</v>
      </c>
      <c r="P19" s="213">
        <v>0</v>
      </c>
    </row>
    <row r="20" spans="1:16" s="96" customFormat="1" ht="20.25" customHeight="1">
      <c r="A20" s="216" t="s">
        <v>198</v>
      </c>
      <c r="B20" s="105">
        <v>0.10963</v>
      </c>
      <c r="C20" s="105">
        <v>0</v>
      </c>
      <c r="D20" s="105">
        <v>0.10963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213">
        <v>72148596</v>
      </c>
      <c r="N20" s="213">
        <v>63121511</v>
      </c>
      <c r="O20" s="213">
        <v>9027085</v>
      </c>
      <c r="P20" s="213">
        <v>0</v>
      </c>
    </row>
    <row r="21" spans="1:16" s="223" customFormat="1" ht="20.25" customHeight="1">
      <c r="A21" s="216" t="s">
        <v>197</v>
      </c>
      <c r="B21" s="105">
        <v>0.075165</v>
      </c>
      <c r="C21" s="105">
        <v>0</v>
      </c>
      <c r="D21" s="105">
        <v>0.075165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213">
        <v>21572355</v>
      </c>
      <c r="N21" s="217">
        <v>21572355</v>
      </c>
      <c r="O21" s="217">
        <v>0</v>
      </c>
      <c r="P21" s="217">
        <v>0</v>
      </c>
    </row>
    <row r="22" spans="1:16" s="96" customFormat="1" ht="20.25" customHeight="1">
      <c r="A22" s="216" t="s">
        <v>196</v>
      </c>
      <c r="B22" s="105">
        <v>0.127675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0.127675</v>
      </c>
      <c r="L22" s="105">
        <v>0</v>
      </c>
      <c r="M22" s="213">
        <v>21905743</v>
      </c>
      <c r="N22" s="213">
        <v>21393275</v>
      </c>
      <c r="O22" s="213">
        <v>512468</v>
      </c>
      <c r="P22" s="213">
        <v>0</v>
      </c>
    </row>
    <row r="23" spans="1:16" s="96" customFormat="1" ht="20.25" customHeight="1">
      <c r="A23" s="216" t="s">
        <v>201</v>
      </c>
      <c r="B23" s="105">
        <v>0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213">
        <v>0</v>
      </c>
      <c r="N23" s="213">
        <v>0</v>
      </c>
      <c r="O23" s="213">
        <v>0</v>
      </c>
      <c r="P23" s="213">
        <v>0</v>
      </c>
    </row>
    <row r="24" spans="1:16" s="96" customFormat="1" ht="20.25" customHeight="1">
      <c r="A24" s="216" t="s">
        <v>195</v>
      </c>
      <c r="B24" s="105">
        <v>0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213">
        <v>0</v>
      </c>
      <c r="N24" s="213">
        <v>0</v>
      </c>
      <c r="O24" s="213">
        <v>0</v>
      </c>
      <c r="P24" s="213">
        <v>0</v>
      </c>
    </row>
    <row r="25" spans="1:16" s="96" customFormat="1" ht="20.25" customHeight="1">
      <c r="A25" s="216" t="s">
        <v>202</v>
      </c>
      <c r="B25" s="105">
        <v>0.006281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0.006281</v>
      </c>
      <c r="M25" s="213">
        <v>3517360</v>
      </c>
      <c r="N25" s="213">
        <v>3517360</v>
      </c>
      <c r="O25" s="213">
        <v>0</v>
      </c>
      <c r="P25" s="213">
        <v>0</v>
      </c>
    </row>
    <row r="26" spans="1:16" s="96" customFormat="1" ht="20.25" customHeight="1">
      <c r="A26" s="216" t="s">
        <v>194</v>
      </c>
      <c r="B26" s="105">
        <v>2.1599</v>
      </c>
      <c r="C26" s="105">
        <v>0</v>
      </c>
      <c r="D26" s="105">
        <v>0</v>
      </c>
      <c r="E26" s="105">
        <v>0</v>
      </c>
      <c r="F26" s="105">
        <v>2.1205</v>
      </c>
      <c r="G26" s="105">
        <v>0</v>
      </c>
      <c r="H26" s="105">
        <v>0</v>
      </c>
      <c r="I26" s="105">
        <v>0</v>
      </c>
      <c r="J26" s="105">
        <v>0</v>
      </c>
      <c r="K26" s="105">
        <v>0.0394</v>
      </c>
      <c r="L26" s="105">
        <v>0</v>
      </c>
      <c r="M26" s="213">
        <v>79649436</v>
      </c>
      <c r="N26" s="213">
        <v>68610000</v>
      </c>
      <c r="O26" s="213">
        <v>10168869</v>
      </c>
      <c r="P26" s="213">
        <v>870567</v>
      </c>
    </row>
    <row r="27" spans="1:16" s="96" customFormat="1" ht="20.25" customHeight="1">
      <c r="A27" s="216" t="s">
        <v>193</v>
      </c>
      <c r="B27" s="105">
        <v>0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213">
        <v>0</v>
      </c>
      <c r="N27" s="213">
        <v>0</v>
      </c>
      <c r="O27" s="213">
        <v>0</v>
      </c>
      <c r="P27" s="213">
        <v>0</v>
      </c>
    </row>
    <row r="28" spans="1:16" s="96" customFormat="1" ht="20.25" customHeight="1">
      <c r="A28" s="216" t="s">
        <v>192</v>
      </c>
      <c r="B28" s="105">
        <v>0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213">
        <v>0</v>
      </c>
      <c r="N28" s="213">
        <v>0</v>
      </c>
      <c r="O28" s="213">
        <v>0</v>
      </c>
      <c r="P28" s="213">
        <v>0</v>
      </c>
    </row>
    <row r="29" spans="1:16" s="81" customFormat="1" ht="1.5" customHeight="1" thickBot="1">
      <c r="A29" s="65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163"/>
      <c r="N29" s="163"/>
      <c r="O29" s="163"/>
      <c r="P29" s="163"/>
    </row>
    <row r="30" spans="1:18" s="45" customFormat="1" ht="15" customHeight="1">
      <c r="A30" s="45" t="s">
        <v>128</v>
      </c>
      <c r="B30" s="66"/>
      <c r="C30" s="67"/>
      <c r="D30" s="67"/>
      <c r="E30" s="67"/>
      <c r="F30" s="67"/>
      <c r="G30" s="67"/>
      <c r="H30" s="46" t="s">
        <v>235</v>
      </c>
      <c r="K30" s="67"/>
      <c r="L30" s="67"/>
      <c r="M30" s="67"/>
      <c r="N30" s="67"/>
      <c r="O30" s="67"/>
      <c r="P30" s="67"/>
      <c r="Q30" s="67"/>
      <c r="R30" s="67"/>
    </row>
    <row r="32" ht="15.75">
      <c r="E32" s="224"/>
    </row>
  </sheetData>
  <sheetProtection/>
  <mergeCells count="7">
    <mergeCell ref="H2:P2"/>
    <mergeCell ref="H4:L4"/>
    <mergeCell ref="O3:P3"/>
    <mergeCell ref="A4:A5"/>
    <mergeCell ref="M4:P4"/>
    <mergeCell ref="A2:G2"/>
    <mergeCell ref="B4:G4"/>
  </mergeCells>
  <printOptions horizontalCentered="1"/>
  <pageMargins left="1.141732283464567" right="1.141732283464567" top="1.5748031496062993" bottom="1.5748031496062993" header="0.2755905511811024" footer="0.9055118110236221"/>
  <pageSetup firstPageNumber="14" useFirstPageNumber="1" horizontalDpi="600" verticalDpi="600" orientation="portrait" paperSize="9" r:id="rId1"/>
  <headerFooter scaleWithDoc="0" alignWithMargins="0">
    <oddFooter>&amp;C&amp;"華康中黑體,標準"&amp;11‧&amp;"Times New Roman,標準"&amp;P&amp;"華康中黑體,標準"‧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臺南市政府主計處</dc:creator>
  <cp:keywords/>
  <dc:description/>
  <cp:lastModifiedBy>Rose</cp:lastModifiedBy>
  <cp:lastPrinted>2015-11-12T05:53:57Z</cp:lastPrinted>
  <dcterms:created xsi:type="dcterms:W3CDTF">1997-09-08T00:31:58Z</dcterms:created>
  <dcterms:modified xsi:type="dcterms:W3CDTF">2015-11-12T06:01:12Z</dcterms:modified>
  <cp:category/>
  <cp:version/>
  <cp:contentType/>
  <cp:contentStatus/>
</cp:coreProperties>
</file>