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5970" windowWidth="15330" windowHeight="3015" activeTab="4"/>
  </bookViews>
  <sheets>
    <sheet name="12-1勞工團體概況" sheetId="1" r:id="rId1"/>
    <sheet name="12-2勞工爭議案件" sheetId="2" r:id="rId2"/>
    <sheet name="12-3事業單位勞資關係制度現況" sheetId="3" r:id="rId3"/>
    <sheet name="12-4勞工服務中心服務概況" sheetId="4" r:id="rId4"/>
    <sheet name="12-5辦理勞工教育概況" sheetId="5" r:id="rId5"/>
    <sheet name="12-6、12-7職工福利、勞工保險各類投保單位數及人數" sheetId="6" r:id="rId6"/>
    <sheet name="12-8外籍勞工概況" sheetId="7" r:id="rId7"/>
    <sheet name="12-9人力資源調查重要結果指標" sheetId="8" r:id="rId8"/>
    <sheet name="12-10、勞動力之年齡分配" sheetId="9" r:id="rId9"/>
    <sheet name="12-11、就業者之行業" sheetId="10" r:id="rId10"/>
    <sheet name="12-11、就業者之行業(續完)" sheetId="11" r:id="rId11"/>
    <sheet name="12-12、就業者之職業" sheetId="12" r:id="rId12"/>
    <sheet name="12-13、就業者之年齡分配" sheetId="13" r:id="rId13"/>
    <sheet name="12-14、就業者之教育程度" sheetId="14" r:id="rId14"/>
    <sheet name="12-15、失業者之教育程度" sheetId="15" r:id="rId15"/>
    <sheet name="12-16、失業者之年齡分配" sheetId="16" r:id="rId16"/>
  </sheets>
  <definedNames/>
  <calcPr fullCalcOnLoad="1"/>
</workbook>
</file>

<file path=xl/sharedStrings.xml><?xml version="1.0" encoding="utf-8"?>
<sst xmlns="http://schemas.openxmlformats.org/spreadsheetml/2006/main" count="2248" uniqueCount="942">
  <si>
    <t>自行出版勞工刊物（種）</t>
  </si>
  <si>
    <t>Publi-cation (kind)</t>
  </si>
  <si>
    <t>Expenditure (NT$)</t>
  </si>
  <si>
    <r>
      <t>資料來源：根據本府勞動及人力資源局資料。（表號：</t>
    </r>
    <r>
      <rPr>
        <sz val="9"/>
        <rFont val="Arial Narrow"/>
        <family val="2"/>
      </rPr>
      <t xml:space="preserve"> 1370-02-01-03-2</t>
    </r>
    <r>
      <rPr>
        <sz val="9"/>
        <rFont val="華康中黑體"/>
        <family val="3"/>
      </rPr>
      <t>）</t>
    </r>
  </si>
  <si>
    <t>Souce : Bureau of Labor Affairs .</t>
  </si>
  <si>
    <r>
      <t>勞　工　教　育</t>
    </r>
    <r>
      <rPr>
        <sz val="9"/>
        <rFont val="Arial Narrow"/>
        <family val="2"/>
      </rPr>
      <t xml:space="preserve">  Labor Education</t>
    </r>
  </si>
  <si>
    <t>－</t>
  </si>
  <si>
    <t>資料來源：行政院勞工委員會。</t>
  </si>
  <si>
    <t>Unit : Establishment, person, NT$1,000</t>
  </si>
  <si>
    <r>
      <t xml:space="preserve">已設立單位數
</t>
    </r>
    <r>
      <rPr>
        <sz val="7.5"/>
        <rFont val="Arial Narrow"/>
        <family val="2"/>
      </rPr>
      <t>Welfare units</t>
    </r>
  </si>
  <si>
    <t>Source : Labor welfare, Council of Labor Affairs, Executive Yuan.</t>
  </si>
  <si>
    <t>Unit : Establishment, Person</t>
  </si>
  <si>
    <t>Source : The Department of Labor Insurance Bureau</t>
  </si>
  <si>
    <r>
      <t>表</t>
    </r>
    <r>
      <rPr>
        <sz val="12"/>
        <rFont val="Arial"/>
        <family val="2"/>
      </rPr>
      <t>12-6</t>
    </r>
    <r>
      <rPr>
        <sz val="12"/>
        <rFont val="華康粗圓體"/>
        <family val="3"/>
      </rPr>
      <t>、職工福利概況</t>
    </r>
  </si>
  <si>
    <r>
      <t>12-6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Welfare Units and Beneficiaries of Employee</t>
    </r>
  </si>
  <si>
    <r>
      <t>表</t>
    </r>
    <r>
      <rPr>
        <sz val="12"/>
        <rFont val="Arial"/>
        <family val="2"/>
      </rPr>
      <t>12-7</t>
    </r>
    <r>
      <rPr>
        <sz val="12"/>
        <rFont val="華康粗圓體"/>
        <family val="3"/>
      </rPr>
      <t>、勞工保險各類投保單位數及人數</t>
    </r>
  </si>
  <si>
    <r>
      <t>12-7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Insured Units and People under Labor Insurance </t>
    </r>
  </si>
  <si>
    <t>職工福利金提撥金額</t>
  </si>
  <si>
    <t>Appropriation for employee welfare fund</t>
  </si>
  <si>
    <t xml:space="preserve"> No. of  Valid approved  Import Labor</t>
  </si>
  <si>
    <t>No. of Still in Taiwan</t>
  </si>
  <si>
    <t>Source : Council of Labor Affairs, Executive Yuan.</t>
  </si>
  <si>
    <r>
      <t xml:space="preserve">單位：人
</t>
    </r>
    <r>
      <rPr>
        <sz val="9"/>
        <rFont val="Arial Narrow"/>
        <family val="2"/>
      </rPr>
      <t xml:space="preserve">Unit : Person   </t>
    </r>
  </si>
  <si>
    <r>
      <t>說　　明：</t>
    </r>
    <r>
      <rPr>
        <sz val="9"/>
        <rFont val="Arial Narrow"/>
        <family val="2"/>
      </rPr>
      <t>95</t>
    </r>
    <r>
      <rPr>
        <sz val="9"/>
        <rFont val="華康中黑體"/>
        <family val="3"/>
      </rPr>
      <t>年起僅提供在華人數。</t>
    </r>
  </si>
  <si>
    <t xml:space="preserve">           provided since 2006. </t>
  </si>
  <si>
    <t xml:space="preserve">Note : Only the number of foreign laborers that were still in Taiwan at the time the numbers were compiled have been </t>
  </si>
  <si>
    <r>
      <t xml:space="preserve">十五歲以上民間人口
</t>
    </r>
    <r>
      <rPr>
        <sz val="9"/>
        <rFont val="Arial Narrow"/>
        <family val="2"/>
      </rPr>
      <t>Civilian population aged 15 year &amp; over</t>
    </r>
  </si>
  <si>
    <t>Unit : Thousand Persons</t>
  </si>
  <si>
    <t>批發及
零售業</t>
  </si>
  <si>
    <t>總計</t>
  </si>
  <si>
    <t>End of Year</t>
  </si>
  <si>
    <t>Total</t>
  </si>
  <si>
    <t>Sources : Yearbook of Manpower Survey Statistics.</t>
  </si>
  <si>
    <r>
      <t>表</t>
    </r>
    <r>
      <rPr>
        <sz val="12"/>
        <rFont val="Arial"/>
        <family val="2"/>
      </rPr>
      <t>12-11</t>
    </r>
    <r>
      <rPr>
        <sz val="12"/>
        <rFont val="華康粗圓體"/>
        <family val="3"/>
      </rPr>
      <t>、就業者之行業</t>
    </r>
  </si>
  <si>
    <r>
      <t>12-11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Industry Of Employed Persons</t>
    </r>
  </si>
  <si>
    <t>單位：千人</t>
  </si>
  <si>
    <t>Unit : Thousand Persons</t>
  </si>
  <si>
    <t>總計</t>
  </si>
  <si>
    <t>農、林、
漁、牧業</t>
  </si>
  <si>
    <t>工　　　　　　　　　　業</t>
  </si>
  <si>
    <t>Goods-producing industries</t>
  </si>
  <si>
    <t>Services-producing industries</t>
  </si>
  <si>
    <t>年　　　別</t>
  </si>
  <si>
    <t>Grand
Total</t>
  </si>
  <si>
    <t>Agriculture, forestry,
fishing &amp; animal
husbandry</t>
  </si>
  <si>
    <t>礦業及土
石採取業</t>
  </si>
  <si>
    <t>製造業</t>
  </si>
  <si>
    <t>水電燃氣業</t>
  </si>
  <si>
    <t>營造業</t>
  </si>
  <si>
    <t>批發零售
及餐飲</t>
  </si>
  <si>
    <t>運輸、倉儲及
通信業</t>
  </si>
  <si>
    <t>金融、保險及不動產</t>
  </si>
  <si>
    <t>工商服務業</t>
  </si>
  <si>
    <t>社會服務及個人服務</t>
  </si>
  <si>
    <t>公共行政業</t>
  </si>
  <si>
    <t>End of Year</t>
  </si>
  <si>
    <t>Total</t>
  </si>
  <si>
    <t>Mining &amp; quarrying</t>
  </si>
  <si>
    <t>Manufacturing</t>
  </si>
  <si>
    <r>
      <t>Electricity</t>
    </r>
    <r>
      <rPr>
        <sz val="7"/>
        <rFont val="華康粗圓體"/>
        <family val="3"/>
      </rPr>
      <t xml:space="preserve">、
</t>
    </r>
    <r>
      <rPr>
        <sz val="7"/>
        <rFont val="Arial Narrow"/>
        <family val="2"/>
      </rPr>
      <t>gas &amp; water</t>
    </r>
  </si>
  <si>
    <t>Construction</t>
  </si>
  <si>
    <t>Trade &amp; eating-drinking places</t>
  </si>
  <si>
    <t>Transportation, storage
&amp; communication</t>
  </si>
  <si>
    <t xml:space="preserve">Finance &amp; insurance,
real estate </t>
  </si>
  <si>
    <t>Industry
services</t>
  </si>
  <si>
    <t>Social services 
&amp; personal services</t>
  </si>
  <si>
    <t>Public
Administration</t>
  </si>
  <si>
    <r>
      <t>表</t>
    </r>
    <r>
      <rPr>
        <sz val="12"/>
        <rFont val="Arial"/>
        <family val="2"/>
      </rPr>
      <t>12-11</t>
    </r>
    <r>
      <rPr>
        <sz val="12"/>
        <rFont val="華康粗圓體"/>
        <family val="3"/>
      </rPr>
      <t>、就業者之行業（續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</si>
  <si>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12-11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Industry Of Employed Persons (Cont. 1)</t>
    </r>
  </si>
  <si>
    <t>批發及
零售業</t>
  </si>
  <si>
    <t>住宿及
餐飲業</t>
  </si>
  <si>
    <t>運輸、倉儲及通訊業</t>
  </si>
  <si>
    <t>金融及
保險業</t>
  </si>
  <si>
    <t>不動產業及租賃業</t>
  </si>
  <si>
    <t>專業、科學及技術服務業</t>
  </si>
  <si>
    <t>教　育
服務業</t>
  </si>
  <si>
    <t>醫療保健及社會福利服務業</t>
  </si>
  <si>
    <t>文化、運動及
休閒服務業</t>
  </si>
  <si>
    <t>其　他
服務業</t>
  </si>
  <si>
    <t>公　共
行政業</t>
  </si>
  <si>
    <t>Wholesale &amp; Retail Trade</t>
  </si>
  <si>
    <t>Accommodation
&amp; eating-drinking places</t>
  </si>
  <si>
    <t>Transportation, storage &amp; communication</t>
  </si>
  <si>
    <t>Finance &amp; insurance</t>
  </si>
  <si>
    <t>real estate 
&amp; rental &amp; leasing</t>
  </si>
  <si>
    <t>Professional, scientific &amp;
technical services</t>
  </si>
  <si>
    <t xml:space="preserve">Educational
services </t>
  </si>
  <si>
    <t>Health care &amp;
social welfare services</t>
  </si>
  <si>
    <t>Cultural, sporting &amp; recreational services</t>
  </si>
  <si>
    <t>Other services</t>
  </si>
  <si>
    <r>
      <t>說　　明：本表係按中華民國行業標準分類第</t>
    </r>
    <r>
      <rPr>
        <sz val="7"/>
        <rFont val="Arial Narrow"/>
        <family val="2"/>
      </rPr>
      <t>7</t>
    </r>
    <r>
      <rPr>
        <sz val="7"/>
        <rFont val="華康中黑體"/>
        <family val="3"/>
      </rPr>
      <t>次修訂統計。</t>
    </r>
  </si>
  <si>
    <r>
      <t>表</t>
    </r>
    <r>
      <rPr>
        <sz val="12"/>
        <rFont val="Arial"/>
        <family val="2"/>
      </rPr>
      <t>12-11</t>
    </r>
    <r>
      <rPr>
        <sz val="12"/>
        <rFont val="華康粗圓體"/>
        <family val="3"/>
      </rPr>
      <t>、就業者之行業（續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</si>
  <si>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>12-11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Industry Of Employed Persons (Cont. 2)</t>
    </r>
  </si>
  <si>
    <t>電力及燃氣供應業</t>
  </si>
  <si>
    <t>運輸
及倉儲業</t>
  </si>
  <si>
    <t>資訊及
通訊傳播業</t>
  </si>
  <si>
    <t>不動產業</t>
  </si>
  <si>
    <t>支援
服務業</t>
  </si>
  <si>
    <t>藝術、娛樂及
休閒服務業</t>
  </si>
  <si>
    <t>Electricity &amp; Gas Supply</t>
  </si>
  <si>
    <t>Water Supply &amp; Remediation Services</t>
  </si>
  <si>
    <t>Transportation &amp; Storage</t>
  </si>
  <si>
    <t>Information &amp; Communication</t>
  </si>
  <si>
    <t>Real estate</t>
  </si>
  <si>
    <t>Sources : Yearbook of Manpower Survey Statistics.</t>
  </si>
  <si>
    <r>
      <t>說　　明：就業者之行業自</t>
    </r>
    <r>
      <rPr>
        <sz val="7"/>
        <rFont val="Arial Narrow"/>
        <family val="2"/>
      </rPr>
      <t>96</t>
    </r>
    <r>
      <rPr>
        <sz val="7"/>
        <rFont val="華康中黑體"/>
        <family val="3"/>
      </rPr>
      <t>年起按中華民國行業標準分類第</t>
    </r>
    <r>
      <rPr>
        <sz val="7"/>
        <rFont val="Arial Narrow"/>
        <family val="2"/>
      </rPr>
      <t>8</t>
    </r>
    <r>
      <rPr>
        <sz val="7"/>
        <rFont val="華康中黑體"/>
        <family val="3"/>
      </rPr>
      <t>次修訂統計。</t>
    </r>
  </si>
  <si>
    <r>
      <t>表</t>
    </r>
    <r>
      <rPr>
        <sz val="12"/>
        <rFont val="Arial"/>
        <family val="2"/>
      </rPr>
      <t>12-11</t>
    </r>
    <r>
      <rPr>
        <sz val="12"/>
        <rFont val="華康粗圓體"/>
        <family val="3"/>
      </rPr>
      <t>、就業者之行業（續完）</t>
    </r>
  </si>
  <si>
    <r>
      <t>12-11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Industry Of Employed Persons (Cont. End)</t>
    </r>
  </si>
  <si>
    <t>單位：千人</t>
  </si>
  <si>
    <t>Unit : Thousand Persons</t>
  </si>
  <si>
    <t>年　　　別</t>
  </si>
  <si>
    <t>總計</t>
  </si>
  <si>
    <t>農、林、
漁、牧業</t>
  </si>
  <si>
    <t>工　　　　　　　　　　業</t>
  </si>
  <si>
    <t>Goods-producing industries</t>
  </si>
  <si>
    <t>Services-producing industries</t>
  </si>
  <si>
    <t>Grand
Total</t>
  </si>
  <si>
    <t>Agriculture, forestry,
fishing &amp; animal
husbandry</t>
  </si>
  <si>
    <r>
      <t>合計</t>
    </r>
    <r>
      <rPr>
        <sz val="8.5"/>
        <rFont val="Arial Narrow"/>
        <family val="2"/>
      </rPr>
      <t xml:space="preserve"> 
Subtotal</t>
    </r>
  </si>
  <si>
    <t>礦業及土
石採取業</t>
  </si>
  <si>
    <t>製造業</t>
  </si>
  <si>
    <t>電力及
燃氣供應業</t>
  </si>
  <si>
    <t>用水供應及
污染整治業</t>
  </si>
  <si>
    <t>營造業</t>
  </si>
  <si>
    <t>合計</t>
  </si>
  <si>
    <t>住宿及
餐飲業</t>
  </si>
  <si>
    <t>End of Year</t>
  </si>
  <si>
    <t>Mining &amp; quarrying</t>
  </si>
  <si>
    <t>Manufacturing</t>
  </si>
  <si>
    <t>Electricity &amp; Gas Supply</t>
  </si>
  <si>
    <t>Water Supply &amp; Remediation Services</t>
  </si>
  <si>
    <t>Construction</t>
  </si>
  <si>
    <t>Subtotal</t>
  </si>
  <si>
    <t>Wholesale &amp; Retail Trade</t>
  </si>
  <si>
    <t>Accommodation
&amp; eating-drinking places</t>
  </si>
  <si>
    <r>
      <t>計</t>
    </r>
    <r>
      <rPr>
        <sz val="8.5"/>
        <rFont val="Arial Narrow"/>
        <family val="2"/>
      </rPr>
      <t xml:space="preserve"> 
Both sexes</t>
    </r>
  </si>
  <si>
    <r>
      <t xml:space="preserve">男
</t>
    </r>
    <r>
      <rPr>
        <sz val="8.5"/>
        <rFont val="Arial Narrow"/>
        <family val="2"/>
      </rPr>
      <t>M</t>
    </r>
  </si>
  <si>
    <r>
      <t xml:space="preserve">女
</t>
    </r>
    <r>
      <rPr>
        <sz val="8.5"/>
        <rFont val="Arial Narrow"/>
        <family val="2"/>
      </rPr>
      <t>F</t>
    </r>
  </si>
  <si>
    <r>
      <t xml:space="preserve">大　　專　　及　　以　　上
</t>
    </r>
    <r>
      <rPr>
        <sz val="9"/>
        <rFont val="Arial Narrow"/>
        <family val="2"/>
      </rPr>
      <t>College &amp; Graduate School</t>
    </r>
  </si>
  <si>
    <t>計</t>
  </si>
  <si>
    <t>Illiterate &amp; Self-educated</t>
  </si>
  <si>
    <t>Senior high</t>
  </si>
  <si>
    <t xml:space="preserve">Vocational </t>
  </si>
  <si>
    <t>College &amp; Graduate School</t>
  </si>
  <si>
    <t>單位：千人</t>
  </si>
  <si>
    <r>
      <t xml:space="preserve">年　　別
</t>
    </r>
    <r>
      <rPr>
        <sz val="9"/>
        <rFont val="Arial Narrow"/>
        <family val="2"/>
      </rPr>
      <t>Year</t>
    </r>
  </si>
  <si>
    <r>
      <t>總</t>
    </r>
    <r>
      <rPr>
        <sz val="9"/>
        <rFont val="Arial Narrow"/>
        <family val="2"/>
      </rPr>
      <t xml:space="preserve">           </t>
    </r>
    <r>
      <rPr>
        <sz val="9"/>
        <rFont val="華康粗圓體"/>
        <family val="3"/>
      </rPr>
      <t>計</t>
    </r>
  </si>
  <si>
    <t>Junior high &amp; below</t>
  </si>
  <si>
    <t>Senior high &amp; vocational</t>
  </si>
  <si>
    <t>College &amp; Graduate School</t>
  </si>
  <si>
    <r>
      <t xml:space="preserve">  </t>
    </r>
    <r>
      <rPr>
        <sz val="9"/>
        <rFont val="華康粗圓體"/>
        <family val="3"/>
      </rPr>
      <t>國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                                   Junior high</t>
    </r>
  </si>
  <si>
    <t>年　　別</t>
  </si>
  <si>
    <t>總　　計</t>
  </si>
  <si>
    <r>
      <t xml:space="preserve">國　　中　　及　　以　　下
</t>
    </r>
    <r>
      <rPr>
        <sz val="9"/>
        <rFont val="Arial Narrow"/>
        <family val="2"/>
      </rPr>
      <t>Junior High</t>
    </r>
  </si>
  <si>
    <r>
      <t xml:space="preserve">高　　中　（職）
</t>
    </r>
    <r>
      <rPr>
        <sz val="9"/>
        <rFont val="Arial Narrow"/>
        <family val="2"/>
      </rPr>
      <t>Senior high &amp; vocational</t>
    </r>
  </si>
  <si>
    <r>
      <t>說　　明：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合計與細目不合係因四捨五入誤差所致。</t>
    </r>
  </si>
  <si>
    <r>
      <t>表</t>
    </r>
    <r>
      <rPr>
        <sz val="12"/>
        <rFont val="Arial"/>
        <family val="2"/>
      </rPr>
      <t>12-14</t>
    </r>
    <r>
      <rPr>
        <sz val="12"/>
        <rFont val="華康粗圓體"/>
        <family val="3"/>
      </rPr>
      <t>、就業者之教育程度</t>
    </r>
  </si>
  <si>
    <r>
      <t>12-14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 Attainment Of Employed Persons</t>
    </r>
  </si>
  <si>
    <r>
      <t>表</t>
    </r>
    <r>
      <rPr>
        <sz val="12"/>
        <rFont val="Arial"/>
        <family val="2"/>
      </rPr>
      <t>12-14</t>
    </r>
    <r>
      <rPr>
        <sz val="12"/>
        <rFont val="華康粗圓體"/>
        <family val="3"/>
      </rPr>
      <t>、就業者之教育程度（續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</si>
  <si>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12-14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 Attainment Of Employed Persons (Cont. 1)</t>
    </r>
  </si>
  <si>
    <r>
      <t>表</t>
    </r>
    <r>
      <rPr>
        <sz val="12"/>
        <rFont val="Arial"/>
        <family val="2"/>
      </rPr>
      <t>12-14</t>
    </r>
    <r>
      <rPr>
        <sz val="12"/>
        <rFont val="華康粗圓體"/>
        <family val="3"/>
      </rPr>
      <t>、就業者之教育程度（續完）</t>
    </r>
  </si>
  <si>
    <r>
      <t>12-14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 Attainment Of Employed Persons (Cont. End)</t>
    </r>
  </si>
  <si>
    <t>Illiterate &amp; Self-educated</t>
  </si>
  <si>
    <r>
      <t>說　　明：</t>
    </r>
    <r>
      <rPr>
        <sz val="9"/>
        <rFont val="華康中黑體"/>
        <family val="3"/>
      </rPr>
      <t>合計與細目不合係因四捨五入誤差所致。</t>
    </r>
  </si>
  <si>
    <r>
      <t xml:space="preserve">國　　中　　及　　以　　下
</t>
    </r>
    <r>
      <rPr>
        <sz val="9"/>
        <rFont val="Arial Narrow"/>
        <family val="2"/>
      </rPr>
      <t>Junior High &amp; below</t>
    </r>
  </si>
  <si>
    <r>
      <t xml:space="preserve">高　　中　（職）
</t>
    </r>
    <r>
      <rPr>
        <sz val="9"/>
        <rFont val="Arial Narrow"/>
        <family val="2"/>
      </rPr>
      <t>Senior high &amp; vocational</t>
    </r>
  </si>
  <si>
    <t>Senior high</t>
  </si>
  <si>
    <t xml:space="preserve">Vocational </t>
  </si>
  <si>
    <t>Junior College</t>
  </si>
  <si>
    <t>高　　中　（職）</t>
  </si>
  <si>
    <t>大　　專　　及　　以　　上</t>
  </si>
  <si>
    <t>College &amp; Graduate School</t>
  </si>
  <si>
    <r>
      <t xml:space="preserve">  </t>
    </r>
    <r>
      <rPr>
        <sz val="9"/>
        <rFont val="華康粗圓體"/>
        <family val="3"/>
      </rPr>
      <t>國</t>
    </r>
    <r>
      <rPr>
        <sz val="9"/>
        <rFont val="Arial Narrow"/>
        <family val="2"/>
      </rPr>
      <t xml:space="preserve">          </t>
    </r>
    <r>
      <rPr>
        <sz val="9"/>
        <rFont val="華康粗圓體"/>
        <family val="3"/>
      </rPr>
      <t xml:space="preserve">小
</t>
    </r>
    <r>
      <rPr>
        <sz val="9"/>
        <rFont val="Arial Narrow"/>
        <family val="2"/>
      </rPr>
      <t>Elementary School</t>
    </r>
  </si>
  <si>
    <r>
      <t xml:space="preserve"> </t>
    </r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 xml:space="preserve">職
</t>
    </r>
    <r>
      <rPr>
        <sz val="9"/>
        <rFont val="Arial Narrow"/>
        <family val="2"/>
      </rPr>
      <t xml:space="preserve">Vocational </t>
    </r>
  </si>
  <si>
    <r>
      <t xml:space="preserve"> </t>
    </r>
    <r>
      <rPr>
        <sz val="9"/>
        <rFont val="華康粗圓體"/>
        <family val="3"/>
      </rPr>
      <t xml:space="preserve">大學及以上
</t>
    </r>
    <r>
      <rPr>
        <sz val="8"/>
        <rFont val="Arial Narrow"/>
        <family val="2"/>
      </rPr>
      <t>College &amp; Graduate School</t>
    </r>
  </si>
  <si>
    <t>國　　中　　及　　以　　下</t>
  </si>
  <si>
    <t>大　　專　　及　　以　　上</t>
  </si>
  <si>
    <r>
      <t>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                       </t>
    </r>
    <r>
      <rPr>
        <sz val="8"/>
        <rFont val="Arial Narrow"/>
        <family val="2"/>
      </rPr>
      <t>Illiterate &amp; self-educated</t>
    </r>
  </si>
  <si>
    <r>
      <t xml:space="preserve">  </t>
    </r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 xml:space="preserve">中
</t>
    </r>
    <r>
      <rPr>
        <sz val="9"/>
        <rFont val="Arial Narrow"/>
        <family val="2"/>
      </rPr>
      <t xml:space="preserve">Senior high   </t>
    </r>
  </si>
  <si>
    <r>
      <t xml:space="preserve"> </t>
    </r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>職</t>
    </r>
    <r>
      <rPr>
        <sz val="9"/>
        <rFont val="Arial Narrow"/>
        <family val="2"/>
      </rPr>
      <t xml:space="preserve"> 
Vocational </t>
    </r>
  </si>
  <si>
    <r>
      <t>專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>科</t>
    </r>
    <r>
      <rPr>
        <sz val="9"/>
        <rFont val="Arial Narrow"/>
        <family val="2"/>
      </rPr>
      <t xml:space="preserve">                                                                                    Junior College</t>
    </r>
  </si>
  <si>
    <r>
      <t xml:space="preserve"> </t>
    </r>
    <r>
      <rPr>
        <sz val="9"/>
        <rFont val="華康粗圓體"/>
        <family val="3"/>
      </rPr>
      <t xml:space="preserve">大學及以上
</t>
    </r>
    <r>
      <rPr>
        <sz val="8"/>
        <rFont val="Arial Narrow"/>
        <family val="2"/>
      </rPr>
      <t>College &amp; Graduate School</t>
    </r>
  </si>
  <si>
    <r>
      <t xml:space="preserve">國　　中　　及　　以　　下
</t>
    </r>
    <r>
      <rPr>
        <sz val="9"/>
        <rFont val="Arial Narrow"/>
        <family val="2"/>
      </rPr>
      <t>Junior high &amp; below</t>
    </r>
  </si>
  <si>
    <t xml:space="preserve">Senior high   </t>
  </si>
  <si>
    <r>
      <t>表</t>
    </r>
    <r>
      <rPr>
        <sz val="12"/>
        <rFont val="Arial"/>
        <family val="2"/>
      </rPr>
      <t>12-15</t>
    </r>
    <r>
      <rPr>
        <sz val="12"/>
        <rFont val="華康粗圓體"/>
        <family val="3"/>
      </rPr>
      <t>、失業者之教育程度（續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</si>
  <si>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12-15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Of Unemployed Persons (Cont. 1)</t>
    </r>
  </si>
  <si>
    <r>
      <t>表</t>
    </r>
    <r>
      <rPr>
        <sz val="12"/>
        <rFont val="Arial"/>
        <family val="2"/>
      </rPr>
      <t>12-15</t>
    </r>
    <r>
      <rPr>
        <sz val="12"/>
        <rFont val="華康粗圓體"/>
        <family val="3"/>
      </rPr>
      <t>、失業者之教育程度（續完）</t>
    </r>
  </si>
  <si>
    <r>
      <t>12-15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Of Unemployed Persons (Cont. End)</t>
    </r>
  </si>
  <si>
    <r>
      <t xml:space="preserve">高　　中　（職）
</t>
    </r>
    <r>
      <rPr>
        <sz val="9"/>
        <rFont val="Arial Narrow"/>
        <family val="2"/>
      </rPr>
      <t>Senior high &amp; vocational</t>
    </r>
  </si>
  <si>
    <t>高　　中　（職）</t>
  </si>
  <si>
    <t>－</t>
  </si>
  <si>
    <t>年別</t>
  </si>
  <si>
    <t>總　　計</t>
  </si>
  <si>
    <t>Total</t>
  </si>
  <si>
    <t>Years</t>
  </si>
  <si>
    <t>Years &amp; over</t>
  </si>
  <si>
    <t>計</t>
  </si>
  <si>
    <t>男</t>
  </si>
  <si>
    <t>女</t>
  </si>
  <si>
    <t>M</t>
  </si>
  <si>
    <t>F</t>
  </si>
  <si>
    <t>－</t>
  </si>
  <si>
    <t>年別</t>
  </si>
  <si>
    <t>Years</t>
  </si>
  <si>
    <t>Grand Total</t>
  </si>
  <si>
    <t>Years &amp; over</t>
  </si>
  <si>
    <r>
      <t>民國</t>
    </r>
    <r>
      <rPr>
        <sz val="9"/>
        <rFont val="Arial Narrow"/>
        <family val="2"/>
      </rPr>
      <t xml:space="preserve">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</si>
  <si>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</si>
  <si>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49</t>
    </r>
    <r>
      <rPr>
        <sz val="9"/>
        <rFont val="華康粗圓體"/>
        <family val="3"/>
      </rPr>
      <t>歲</t>
    </r>
  </si>
  <si>
    <r>
      <t>50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 xml:space="preserve">64 </t>
    </r>
    <r>
      <rPr>
        <sz val="9"/>
        <rFont val="華康粗圓體"/>
        <family val="3"/>
      </rPr>
      <t>歲</t>
    </r>
  </si>
  <si>
    <r>
      <t>65</t>
    </r>
    <r>
      <rPr>
        <sz val="9"/>
        <rFont val="華康粗圓體"/>
        <family val="3"/>
      </rPr>
      <t>歲及以上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</si>
  <si>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19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</t>
    </r>
  </si>
  <si>
    <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  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</si>
  <si>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</t>
    </r>
  </si>
  <si>
    <r>
      <t>30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</t>
    </r>
  </si>
  <si>
    <r>
      <t>35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</t>
    </r>
  </si>
  <si>
    <r>
      <t>40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  </t>
    </r>
  </si>
  <si>
    <r>
      <t>45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49</t>
    </r>
    <r>
      <rPr>
        <sz val="9"/>
        <rFont val="華康粗圓體"/>
        <family val="3"/>
      </rPr>
      <t>歲</t>
    </r>
  </si>
  <si>
    <r>
      <t>50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</t>
    </r>
  </si>
  <si>
    <r>
      <t>55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</t>
    </r>
  </si>
  <si>
    <r>
      <t>60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64</t>
    </r>
    <r>
      <rPr>
        <sz val="9"/>
        <rFont val="華康粗圓體"/>
        <family val="3"/>
      </rPr>
      <t>歲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</si>
  <si>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</si>
  <si>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</si>
  <si>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44</t>
    </r>
    <r>
      <rPr>
        <sz val="9"/>
        <rFont val="華康粗圓體"/>
        <family val="3"/>
      </rPr>
      <t>歲</t>
    </r>
  </si>
  <si>
    <r>
      <t>45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64</t>
    </r>
    <r>
      <rPr>
        <sz val="9"/>
        <rFont val="華康粗圓體"/>
        <family val="3"/>
      </rPr>
      <t>歲</t>
    </r>
  </si>
  <si>
    <r>
      <t>65</t>
    </r>
    <r>
      <rPr>
        <sz val="9"/>
        <rFont val="華康粗圓體"/>
        <family val="3"/>
      </rPr>
      <t>歲及
以上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</si>
  <si>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19</t>
    </r>
    <r>
      <rPr>
        <sz val="9"/>
        <rFont val="華康粗圓體"/>
        <family val="3"/>
      </rPr>
      <t>歲</t>
    </r>
  </si>
  <si>
    <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</si>
  <si>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29</t>
    </r>
    <r>
      <rPr>
        <sz val="9"/>
        <rFont val="華康粗圓體"/>
        <family val="3"/>
      </rPr>
      <t>歲</t>
    </r>
  </si>
  <si>
    <r>
      <t>30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34</t>
    </r>
    <r>
      <rPr>
        <sz val="9"/>
        <rFont val="華康粗圓體"/>
        <family val="3"/>
      </rPr>
      <t>歲</t>
    </r>
  </si>
  <si>
    <r>
      <t>35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39</t>
    </r>
    <r>
      <rPr>
        <sz val="9"/>
        <rFont val="華康粗圓體"/>
        <family val="3"/>
      </rPr>
      <t>歲</t>
    </r>
  </si>
  <si>
    <r>
      <t>40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44</t>
    </r>
    <r>
      <rPr>
        <sz val="9"/>
        <rFont val="華康粗圓體"/>
        <family val="3"/>
      </rPr>
      <t>歲</t>
    </r>
  </si>
  <si>
    <r>
      <t>45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49</t>
    </r>
    <r>
      <rPr>
        <sz val="9"/>
        <rFont val="華康粗圓體"/>
        <family val="3"/>
      </rPr>
      <t>歲</t>
    </r>
  </si>
  <si>
    <r>
      <t>50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54</t>
    </r>
    <r>
      <rPr>
        <sz val="9"/>
        <rFont val="華康粗圓體"/>
        <family val="3"/>
      </rPr>
      <t>歲</t>
    </r>
  </si>
  <si>
    <r>
      <t>55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59</t>
    </r>
    <r>
      <rPr>
        <sz val="9"/>
        <rFont val="華康粗圓體"/>
        <family val="3"/>
      </rPr>
      <t>歲</t>
    </r>
  </si>
  <si>
    <r>
      <t>60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64</t>
    </r>
    <r>
      <rPr>
        <sz val="9"/>
        <rFont val="華康粗圓體"/>
        <family val="3"/>
      </rPr>
      <t>歲</t>
    </r>
  </si>
  <si>
    <r>
      <t>民國</t>
    </r>
    <r>
      <rPr>
        <sz val="9"/>
        <rFont val="Arial Narrow"/>
        <family val="2"/>
      </rPr>
      <t xml:space="preserve"> 90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</si>
  <si>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t>說　　明：合計與細目不合係四捨五入誤差所致。</t>
  </si>
  <si>
    <t>大學及以上</t>
  </si>
  <si>
    <t>Year</t>
  </si>
  <si>
    <t>Elementary School</t>
  </si>
  <si>
    <t>Junior High</t>
  </si>
  <si>
    <t>Junior College</t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</si>
  <si>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</si>
  <si>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 xml:space="preserve">年　　別
</t>
    </r>
    <r>
      <rPr>
        <sz val="9"/>
        <rFont val="Arial Narrow"/>
        <family val="2"/>
      </rPr>
      <t>Year</t>
    </r>
  </si>
  <si>
    <r>
      <t>總</t>
    </r>
    <r>
      <rPr>
        <sz val="9"/>
        <rFont val="Arial Narrow"/>
        <family val="2"/>
      </rPr>
      <t xml:space="preserve">           </t>
    </r>
    <r>
      <rPr>
        <sz val="9"/>
        <rFont val="華康粗圓體"/>
        <family val="3"/>
      </rPr>
      <t>計</t>
    </r>
  </si>
  <si>
    <r>
      <t xml:space="preserve"> </t>
    </r>
    <r>
      <rPr>
        <sz val="9"/>
        <rFont val="華康粗圓體"/>
        <family val="3"/>
      </rPr>
      <t>國中及以下</t>
    </r>
  </si>
  <si>
    <r>
      <t xml:space="preserve">  </t>
    </r>
    <r>
      <rPr>
        <sz val="9"/>
        <rFont val="華康粗圓體"/>
        <family val="3"/>
      </rPr>
      <t>國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                                   Junior high</t>
    </r>
  </si>
  <si>
    <r>
      <t xml:space="preserve">  </t>
    </r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                                      Senior high   </t>
    </r>
  </si>
  <si>
    <r>
      <t>專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>科</t>
    </r>
    <r>
      <rPr>
        <sz val="9"/>
        <rFont val="Arial Narrow"/>
        <family val="2"/>
      </rPr>
      <t xml:space="preserve">                                                                                    Junior college</t>
    </r>
  </si>
  <si>
    <t>Total</t>
  </si>
  <si>
    <t>M</t>
  </si>
  <si>
    <t>F</t>
  </si>
  <si>
    <t xml:space="preserve"> Total</t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</si>
  <si>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</si>
  <si>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</si>
  <si>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 xml:space="preserve">大　　專　　及　　以　　上
</t>
    </r>
    <r>
      <rPr>
        <sz val="9"/>
        <rFont val="Arial Narrow"/>
        <family val="2"/>
      </rPr>
      <t>College &amp; Graduate School</t>
    </r>
  </si>
  <si>
    <r>
      <t>民國</t>
    </r>
    <r>
      <rPr>
        <sz val="9"/>
        <rFont val="Arial Narrow"/>
        <family val="2"/>
      </rPr>
      <t xml:space="preserve"> 90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</si>
  <si>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修</t>
    </r>
    <r>
      <rPr>
        <sz val="9"/>
        <rFont val="Arial Narrow"/>
        <family val="2"/>
      </rPr>
      <t xml:space="preserve">                        </t>
    </r>
    <r>
      <rPr>
        <sz val="8"/>
        <rFont val="Arial Narrow"/>
        <family val="2"/>
      </rPr>
      <t>Illiterate &amp; self-educated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</si>
  <si>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</si>
  <si>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</si>
  <si>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t>獎　　助　　勞</t>
  </si>
  <si>
    <t>　　工　　進　　修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</si>
  <si>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</si>
  <si>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</si>
  <si>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</si>
  <si>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t>　刊　物</t>
  </si>
  <si>
    <t>單位：家、人、千元</t>
  </si>
  <si>
    <r>
      <t xml:space="preserve">年　　　　底
</t>
    </r>
    <r>
      <rPr>
        <sz val="8"/>
        <rFont val="Arial Narrow"/>
        <family val="2"/>
      </rPr>
      <t>End of year</t>
    </r>
  </si>
  <si>
    <r>
      <t xml:space="preserve">新　　　　　　設　　　　　　立
</t>
    </r>
    <r>
      <rPr>
        <sz val="7.5"/>
        <rFont val="Arial Narrow"/>
        <family val="2"/>
      </rPr>
      <t xml:space="preserve">New establishment             </t>
    </r>
  </si>
  <si>
    <t>計</t>
  </si>
  <si>
    <t>事業單位</t>
  </si>
  <si>
    <t>工　　　會</t>
  </si>
  <si>
    <t>單位數</t>
  </si>
  <si>
    <t>Unit</t>
  </si>
  <si>
    <t>福利金受益人數</t>
  </si>
  <si>
    <t>Total</t>
  </si>
  <si>
    <t>Enterprise units</t>
  </si>
  <si>
    <t>Labor unions</t>
  </si>
  <si>
    <t>Beneficiaries</t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</si>
  <si>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</si>
  <si>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</si>
  <si>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</si>
  <si>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</si>
  <si>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</si>
  <si>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</si>
  <si>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</si>
  <si>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</si>
  <si>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</si>
  <si>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2010</t>
    </r>
  </si>
  <si>
    <t>－</t>
  </si>
  <si>
    <t>資料來源：行政院勞委會勞工福利處。</t>
  </si>
  <si>
    <t>單位：家、人</t>
  </si>
  <si>
    <r>
      <t xml:space="preserve">年　　　　底
</t>
    </r>
    <r>
      <rPr>
        <sz val="7.5"/>
        <rFont val="Arial Narrow"/>
        <family val="2"/>
      </rPr>
      <t>End of year</t>
    </r>
  </si>
  <si>
    <t>總　　　　　計</t>
  </si>
  <si>
    <t>產業工人及交通公用事業之員工</t>
  </si>
  <si>
    <t>公司、行號
之員工</t>
  </si>
  <si>
    <t>Works of commercial firms and shops</t>
  </si>
  <si>
    <t>新聞、文化、公益及合作事業之員工</t>
  </si>
  <si>
    <t>政府機關、公、私立學校之員工</t>
  </si>
  <si>
    <t>Grand total</t>
  </si>
  <si>
    <t>Industrial workers</t>
  </si>
  <si>
    <t>Employees in journalistic, cultural, nonprofit organizations or cooperative enterprises</t>
  </si>
  <si>
    <t>Employees in government agencies and schools</t>
  </si>
  <si>
    <t>單　位　數</t>
  </si>
  <si>
    <t>人　　　數</t>
  </si>
  <si>
    <t>Person</t>
  </si>
  <si>
    <t>資料來源：行政院勞工委員會。</t>
  </si>
  <si>
    <t>受僱從事漁業生產支勞動者</t>
  </si>
  <si>
    <t>職業訓練機構接受訓練者</t>
  </si>
  <si>
    <t>職　業</t>
  </si>
  <si>
    <t>　勞　工</t>
  </si>
  <si>
    <t>漁　會　之　甲　類　會　員</t>
  </si>
  <si>
    <t>自　願　投　保　者</t>
  </si>
  <si>
    <t>Workers employed in fishing production</t>
  </si>
  <si>
    <t>People receiving training invocational training organizations</t>
  </si>
  <si>
    <t>Craft</t>
  </si>
  <si>
    <t>workers</t>
  </si>
  <si>
    <t>Class A members of fishermen's association</t>
  </si>
  <si>
    <t>Voluntary insured people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</si>
  <si>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</si>
  <si>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</si>
  <si>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</si>
  <si>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</si>
  <si>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</si>
  <si>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</si>
  <si>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</si>
  <si>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</si>
  <si>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</si>
  <si>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</si>
  <si>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表</t>
    </r>
    <r>
      <rPr>
        <sz val="12"/>
        <rFont val="Arial"/>
        <family val="2"/>
      </rPr>
      <t>12-8</t>
    </r>
    <r>
      <rPr>
        <sz val="12"/>
        <rFont val="華康粗圓體"/>
        <family val="3"/>
      </rPr>
      <t xml:space="preserve">、外籍勞工概況
</t>
    </r>
    <r>
      <rPr>
        <sz val="12"/>
        <rFont val="Arial"/>
        <family val="2"/>
      </rPr>
      <t>12-8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Alien Workers</t>
    </r>
  </si>
  <si>
    <t>總人口</t>
  </si>
  <si>
    <t>勞動力</t>
  </si>
  <si>
    <t>Laborforce</t>
  </si>
  <si>
    <t>勞動力參與率
（占十五歲以上民
間人口之比率）</t>
  </si>
  <si>
    <t>失　業　率</t>
  </si>
  <si>
    <t>年　　別</t>
  </si>
  <si>
    <t>Employed</t>
  </si>
  <si>
    <t>Unemployed</t>
  </si>
  <si>
    <t>Not in labor force</t>
  </si>
  <si>
    <t>Labor Participation Rate
(Percentage of the Population Aged 15 and Older)</t>
  </si>
  <si>
    <t>Unemployed Ratio</t>
  </si>
  <si>
    <t xml:space="preserve">Total
population </t>
  </si>
  <si>
    <t>單位：千人；％</t>
  </si>
  <si>
    <r>
      <t>民國</t>
    </r>
    <r>
      <rPr>
        <sz val="9"/>
        <rFont val="Arial Narrow"/>
        <family val="2"/>
      </rPr>
      <t xml:space="preserve"> 90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</si>
  <si>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 xml:space="preserve"> 91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</si>
  <si>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</si>
  <si>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</si>
  <si>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</si>
  <si>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</si>
  <si>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</si>
  <si>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 xml:space="preserve"> 97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</si>
  <si>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</si>
  <si>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</si>
  <si>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t>資料來源：行政院主計處「台灣地區人力資源調查統計年報」。</t>
  </si>
  <si>
    <r>
      <t>表</t>
    </r>
    <r>
      <rPr>
        <sz val="12"/>
        <rFont val="Arial"/>
        <family val="2"/>
      </rPr>
      <t>12-9</t>
    </r>
    <r>
      <rPr>
        <sz val="12"/>
        <rFont val="華康粗圓體"/>
        <family val="3"/>
      </rPr>
      <t>、人力資源調查重要結果指標</t>
    </r>
  </si>
  <si>
    <r>
      <t>12-9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Important Results Indicators Based On Manpower Survey Key Result Indices</t>
    </r>
  </si>
  <si>
    <r>
      <t>民國</t>
    </r>
    <r>
      <rPr>
        <sz val="8.5"/>
        <rFont val="Arial Narrow"/>
        <family val="2"/>
      </rPr>
      <t xml:space="preserve"> 91 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2002</t>
    </r>
  </si>
  <si>
    <r>
      <t>民國</t>
    </r>
    <r>
      <rPr>
        <sz val="8.5"/>
        <rFont val="Arial Narrow"/>
        <family val="2"/>
      </rPr>
      <t xml:space="preserve"> 92 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2003</t>
    </r>
  </si>
  <si>
    <r>
      <t>民國</t>
    </r>
    <r>
      <rPr>
        <sz val="8.5"/>
        <rFont val="Arial Narrow"/>
        <family val="2"/>
      </rPr>
      <t xml:space="preserve"> 93 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2004</t>
    </r>
  </si>
  <si>
    <r>
      <t>民國</t>
    </r>
    <r>
      <rPr>
        <sz val="8.5"/>
        <rFont val="Arial Narrow"/>
        <family val="2"/>
      </rPr>
      <t xml:space="preserve"> 94 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2005</t>
    </r>
  </si>
  <si>
    <r>
      <t>民國</t>
    </r>
    <r>
      <rPr>
        <sz val="8.5"/>
        <rFont val="Arial Narrow"/>
        <family val="2"/>
      </rPr>
      <t xml:space="preserve"> 95 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2006</t>
    </r>
  </si>
  <si>
    <t>資料來源：行政院主計處「台灣地區人力資源調查統計年報」。</t>
  </si>
  <si>
    <t>Unit : Thousand Persons</t>
  </si>
  <si>
    <t>年別</t>
  </si>
  <si>
    <t>總　　計</t>
  </si>
  <si>
    <r>
      <t>15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歲</t>
    </r>
  </si>
  <si>
    <r>
      <t>25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49</t>
    </r>
    <r>
      <rPr>
        <sz val="8.5"/>
        <rFont val="華康粗圓體"/>
        <family val="3"/>
      </rPr>
      <t>歲</t>
    </r>
  </si>
  <si>
    <r>
      <t>50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 xml:space="preserve">64 </t>
    </r>
    <r>
      <rPr>
        <sz val="8.5"/>
        <rFont val="華康粗圓體"/>
        <family val="3"/>
      </rPr>
      <t>歲</t>
    </r>
  </si>
  <si>
    <r>
      <t>65</t>
    </r>
    <r>
      <rPr>
        <sz val="8.5"/>
        <rFont val="華康粗圓體"/>
        <family val="3"/>
      </rPr>
      <t>歲及以上</t>
    </r>
  </si>
  <si>
    <t>Total</t>
  </si>
  <si>
    <t>Years</t>
  </si>
  <si>
    <t>Years &amp; over</t>
  </si>
  <si>
    <t>計</t>
  </si>
  <si>
    <t>男</t>
  </si>
  <si>
    <t>女</t>
  </si>
  <si>
    <r>
      <t>15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19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 </t>
    </r>
  </si>
  <si>
    <r>
      <t>20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     </t>
    </r>
  </si>
  <si>
    <r>
      <t>25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29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</t>
    </r>
  </si>
  <si>
    <r>
      <t>30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34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   </t>
    </r>
  </si>
  <si>
    <r>
      <t>35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39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 </t>
    </r>
  </si>
  <si>
    <r>
      <t>40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44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     </t>
    </r>
  </si>
  <si>
    <r>
      <t>45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49</t>
    </r>
    <r>
      <rPr>
        <sz val="8.5"/>
        <rFont val="華康粗圓體"/>
        <family val="3"/>
      </rPr>
      <t>歲</t>
    </r>
  </si>
  <si>
    <r>
      <t>50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54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</t>
    </r>
  </si>
  <si>
    <r>
      <t>55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59</t>
    </r>
    <r>
      <rPr>
        <sz val="8.5"/>
        <rFont val="華康粗圓體"/>
        <family val="3"/>
      </rPr>
      <t>歲</t>
    </r>
    <r>
      <rPr>
        <sz val="8.5"/>
        <rFont val="Arial Narrow"/>
        <family val="2"/>
      </rPr>
      <t xml:space="preserve">    </t>
    </r>
  </si>
  <si>
    <r>
      <t>60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64</t>
    </r>
    <r>
      <rPr>
        <sz val="8.5"/>
        <rFont val="華康粗圓體"/>
        <family val="3"/>
      </rPr>
      <t>歲</t>
    </r>
  </si>
  <si>
    <t>M</t>
  </si>
  <si>
    <t>F</t>
  </si>
  <si>
    <r>
      <t>民國</t>
    </r>
    <r>
      <rPr>
        <sz val="8.5"/>
        <rFont val="Arial Narrow"/>
        <family val="2"/>
      </rPr>
      <t xml:space="preserve"> 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2007</t>
    </r>
  </si>
  <si>
    <r>
      <t>民國</t>
    </r>
    <r>
      <rPr>
        <sz val="8.5"/>
        <rFont val="Arial Narrow"/>
        <family val="2"/>
      </rPr>
      <t xml:space="preserve"> 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</si>
  <si>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t>總計</t>
  </si>
  <si>
    <r>
      <t>15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歲</t>
    </r>
  </si>
  <si>
    <r>
      <t>25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44</t>
    </r>
    <r>
      <rPr>
        <sz val="8.5"/>
        <rFont val="華康粗圓體"/>
        <family val="3"/>
      </rPr>
      <t>歲</t>
    </r>
  </si>
  <si>
    <r>
      <t>45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64</t>
    </r>
    <r>
      <rPr>
        <sz val="8.5"/>
        <rFont val="華康粗圓體"/>
        <family val="3"/>
      </rPr>
      <t>歲</t>
    </r>
  </si>
  <si>
    <r>
      <t>65</t>
    </r>
    <r>
      <rPr>
        <sz val="8.5"/>
        <rFont val="華康粗圓體"/>
        <family val="3"/>
      </rPr>
      <t>歲及
以上</t>
    </r>
  </si>
  <si>
    <t>Grand Total</t>
  </si>
  <si>
    <r>
      <t>15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19</t>
    </r>
    <r>
      <rPr>
        <sz val="8.5"/>
        <rFont val="華康粗圓體"/>
        <family val="3"/>
      </rPr>
      <t>歲</t>
    </r>
  </si>
  <si>
    <r>
      <t>20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歲</t>
    </r>
  </si>
  <si>
    <r>
      <t>25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29</t>
    </r>
    <r>
      <rPr>
        <sz val="8.5"/>
        <rFont val="華康粗圓體"/>
        <family val="3"/>
      </rPr>
      <t>歲</t>
    </r>
  </si>
  <si>
    <r>
      <t>30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34</t>
    </r>
    <r>
      <rPr>
        <sz val="8.5"/>
        <rFont val="華康粗圓體"/>
        <family val="3"/>
      </rPr>
      <t>歲</t>
    </r>
  </si>
  <si>
    <r>
      <t>35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39</t>
    </r>
    <r>
      <rPr>
        <sz val="8.5"/>
        <rFont val="華康粗圓體"/>
        <family val="3"/>
      </rPr>
      <t>歲</t>
    </r>
  </si>
  <si>
    <r>
      <t>40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44</t>
    </r>
    <r>
      <rPr>
        <sz val="8.5"/>
        <rFont val="華康粗圓體"/>
        <family val="3"/>
      </rPr>
      <t>歲</t>
    </r>
  </si>
  <si>
    <r>
      <t>45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49</t>
    </r>
    <r>
      <rPr>
        <sz val="8.5"/>
        <rFont val="華康粗圓體"/>
        <family val="3"/>
      </rPr>
      <t>歲</t>
    </r>
  </si>
  <si>
    <r>
      <t>50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54</t>
    </r>
    <r>
      <rPr>
        <sz val="8.5"/>
        <rFont val="華康粗圓體"/>
        <family val="3"/>
      </rPr>
      <t>歲</t>
    </r>
  </si>
  <si>
    <r>
      <t>55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59</t>
    </r>
    <r>
      <rPr>
        <sz val="8.5"/>
        <rFont val="華康粗圓體"/>
        <family val="3"/>
      </rPr>
      <t>歲</t>
    </r>
  </si>
  <si>
    <r>
      <t>60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64</t>
    </r>
    <r>
      <rPr>
        <sz val="8.5"/>
        <rFont val="華康粗圓體"/>
        <family val="3"/>
      </rPr>
      <t>歲</t>
    </r>
  </si>
  <si>
    <t>End of Year</t>
  </si>
  <si>
    <t>Years and over</t>
  </si>
  <si>
    <r>
      <t>民國</t>
    </r>
    <r>
      <rPr>
        <sz val="8.5"/>
        <rFont val="Arial Narrow"/>
        <family val="2"/>
      </rPr>
      <t xml:space="preserve"> 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2009</t>
    </r>
  </si>
  <si>
    <r>
      <t>民國</t>
    </r>
    <r>
      <rPr>
        <sz val="8.5"/>
        <rFont val="Arial Narrow"/>
        <family val="2"/>
      </rPr>
      <t xml:space="preserve"> 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2010</t>
    </r>
  </si>
  <si>
    <r>
      <t>表</t>
    </r>
    <r>
      <rPr>
        <sz val="12"/>
        <rFont val="Arial"/>
        <family val="2"/>
      </rPr>
      <t>12-10</t>
    </r>
    <r>
      <rPr>
        <sz val="12"/>
        <rFont val="華康粗圓體"/>
        <family val="3"/>
      </rPr>
      <t>、勞動力之年齡分配</t>
    </r>
  </si>
  <si>
    <r>
      <t>12-10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Labor Force</t>
    </r>
  </si>
  <si>
    <r>
      <t>民國</t>
    </r>
    <r>
      <rPr>
        <sz val="7"/>
        <rFont val="Arial Narrow"/>
        <family val="2"/>
      </rPr>
      <t xml:space="preserve"> 90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2001</t>
    </r>
  </si>
  <si>
    <r>
      <t>民國</t>
    </r>
    <r>
      <rPr>
        <sz val="7"/>
        <rFont val="Arial Narrow"/>
        <family val="2"/>
      </rPr>
      <t xml:space="preserve"> 91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2002</t>
    </r>
  </si>
  <si>
    <r>
      <t>民國</t>
    </r>
    <r>
      <rPr>
        <sz val="7"/>
        <rFont val="Arial Narrow"/>
        <family val="2"/>
      </rPr>
      <t xml:space="preserve"> 92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2003</t>
    </r>
  </si>
  <si>
    <r>
      <t>民國</t>
    </r>
    <r>
      <rPr>
        <sz val="7"/>
        <rFont val="Arial Narrow"/>
        <family val="2"/>
      </rPr>
      <t xml:space="preserve"> 93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2004</t>
    </r>
  </si>
  <si>
    <r>
      <t>民國</t>
    </r>
    <r>
      <rPr>
        <sz val="7"/>
        <rFont val="Arial Narrow"/>
        <family val="2"/>
      </rPr>
      <t xml:space="preserve"> 94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2005</t>
    </r>
  </si>
  <si>
    <r>
      <t>民國</t>
    </r>
    <r>
      <rPr>
        <sz val="7"/>
        <rFont val="Arial Narrow"/>
        <family val="2"/>
      </rPr>
      <t xml:space="preserve"> 95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2006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</si>
  <si>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</si>
  <si>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2010</t>
    </r>
  </si>
  <si>
    <t>年　　　別</t>
  </si>
  <si>
    <t>Services-producing industries</t>
  </si>
  <si>
    <t>運輸
及倉儲業</t>
  </si>
  <si>
    <t>資訊及
通訊傳播業</t>
  </si>
  <si>
    <t>金融及
保險業</t>
  </si>
  <si>
    <t>不動產業</t>
  </si>
  <si>
    <t>專業、科學
及技術服務業</t>
  </si>
  <si>
    <t>支援
服務業</t>
  </si>
  <si>
    <t>教　育
服務業</t>
  </si>
  <si>
    <t>醫療保健及
社會福利服務業</t>
  </si>
  <si>
    <t>藝術、娛樂及
休閒服務業</t>
  </si>
  <si>
    <t>其　他
服務業</t>
  </si>
  <si>
    <t>公共行政及國防
強制性社會安全</t>
  </si>
  <si>
    <t>Transportation &amp; Storage</t>
  </si>
  <si>
    <t>Information &amp; Communication</t>
  </si>
  <si>
    <t>Finance &amp; insurance</t>
  </si>
  <si>
    <t>Real estate</t>
  </si>
  <si>
    <t>Professional, scientific &amp;
technical services</t>
  </si>
  <si>
    <t xml:space="preserve">Educational
services </t>
  </si>
  <si>
    <t>Health care &amp;
social welfare services</t>
  </si>
  <si>
    <t>Other services</t>
  </si>
  <si>
    <t>Public Administration &amp; Defence; 
Compulsory Social Security</t>
  </si>
  <si>
    <r>
      <t>計</t>
    </r>
    <r>
      <rPr>
        <sz val="8.5"/>
        <rFont val="Arial Narrow"/>
        <family val="2"/>
      </rPr>
      <t xml:space="preserve"> 
Both sexes</t>
    </r>
  </si>
  <si>
    <r>
      <t xml:space="preserve">男
</t>
    </r>
    <r>
      <rPr>
        <sz val="8.5"/>
        <rFont val="Arial Narrow"/>
        <family val="2"/>
      </rPr>
      <t>M</t>
    </r>
  </si>
  <si>
    <r>
      <t xml:space="preserve">女
</t>
    </r>
    <r>
      <rPr>
        <sz val="8.5"/>
        <rFont val="Arial Narrow"/>
        <family val="2"/>
      </rPr>
      <t>F</t>
    </r>
  </si>
  <si>
    <r>
      <t>民國</t>
    </r>
    <r>
      <rPr>
        <sz val="9"/>
        <rFont val="Arial Narrow"/>
        <family val="2"/>
      </rPr>
      <t xml:space="preserve"> 97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</si>
  <si>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 xml:space="preserve"> 99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</si>
  <si>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t>資料來源：行政院主計處「台灣地區人力資源調查統計年報」。</t>
  </si>
  <si>
    <t>說　　明：合計與細目不合係因四捨五入誤差所致。</t>
  </si>
  <si>
    <t>單位：千人</t>
  </si>
  <si>
    <t>Unit : Thousand Persons</t>
  </si>
  <si>
    <r>
      <t xml:space="preserve">年別
</t>
    </r>
    <r>
      <rPr>
        <sz val="9"/>
        <rFont val="Arial Narrow"/>
        <family val="2"/>
      </rPr>
      <t>End of Year</t>
    </r>
  </si>
  <si>
    <t>民意代表、企業主管
及經理人員</t>
  </si>
  <si>
    <t>專業人員</t>
  </si>
  <si>
    <t>技術員及助理
專業人員</t>
  </si>
  <si>
    <t>事務工作人員</t>
  </si>
  <si>
    <t>服務工作人員及售貨員</t>
  </si>
  <si>
    <t>農、林、漁、牧、
工作人員</t>
  </si>
  <si>
    <t>生產及有關工人、機械
設備操作工及體力工</t>
  </si>
  <si>
    <t>Grand Total</t>
  </si>
  <si>
    <t>Legislators, government,
administrators, business,
executives &amp; managers</t>
  </si>
  <si>
    <t>Professionals</t>
  </si>
  <si>
    <t>Technicians &amp;
associate professionals</t>
  </si>
  <si>
    <t>Clerks</t>
  </si>
  <si>
    <t>Service workers &amp; shop &amp; market sales workers</t>
  </si>
  <si>
    <t>Agricultural, animal husbandry, forestry &amp;  fishing workers</t>
  </si>
  <si>
    <t>Prod. &amp; machine  operators  related workers</t>
  </si>
  <si>
    <t>計</t>
  </si>
  <si>
    <t>男</t>
  </si>
  <si>
    <t>女</t>
  </si>
  <si>
    <t>Both
sexes</t>
  </si>
  <si>
    <t>Male</t>
  </si>
  <si>
    <t>Female</t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</si>
  <si>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</si>
  <si>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表</t>
    </r>
    <r>
      <rPr>
        <sz val="12"/>
        <rFont val="Arial"/>
        <family val="2"/>
      </rPr>
      <t>12-13</t>
    </r>
    <r>
      <rPr>
        <sz val="12"/>
        <rFont val="華康粗圓體"/>
        <family val="3"/>
      </rPr>
      <t>、就業者之年齡分配</t>
    </r>
  </si>
  <si>
    <r>
      <t>12-13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Employed Persons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</si>
  <si>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</si>
  <si>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44</t>
    </r>
    <r>
      <rPr>
        <sz val="9"/>
        <rFont val="華康粗圓體"/>
        <family val="3"/>
      </rPr>
      <t>歲</t>
    </r>
  </si>
  <si>
    <r>
      <t>45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64</t>
    </r>
    <r>
      <rPr>
        <sz val="9"/>
        <rFont val="華康粗圓體"/>
        <family val="3"/>
      </rPr>
      <t>歲</t>
    </r>
  </si>
  <si>
    <r>
      <t>65</t>
    </r>
    <r>
      <rPr>
        <sz val="9"/>
        <rFont val="華康粗圓體"/>
        <family val="3"/>
      </rPr>
      <t>歲及
以上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</si>
  <si>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19</t>
    </r>
    <r>
      <rPr>
        <sz val="9"/>
        <rFont val="華康粗圓體"/>
        <family val="3"/>
      </rPr>
      <t>歲</t>
    </r>
  </si>
  <si>
    <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</si>
  <si>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29</t>
    </r>
    <r>
      <rPr>
        <sz val="9"/>
        <rFont val="華康粗圓體"/>
        <family val="3"/>
      </rPr>
      <t>歲</t>
    </r>
  </si>
  <si>
    <r>
      <t>30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34</t>
    </r>
    <r>
      <rPr>
        <sz val="9"/>
        <rFont val="華康粗圓體"/>
        <family val="3"/>
      </rPr>
      <t>歲</t>
    </r>
  </si>
  <si>
    <r>
      <t>35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39</t>
    </r>
    <r>
      <rPr>
        <sz val="9"/>
        <rFont val="華康粗圓體"/>
        <family val="3"/>
      </rPr>
      <t>歲</t>
    </r>
  </si>
  <si>
    <r>
      <t>40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44</t>
    </r>
    <r>
      <rPr>
        <sz val="9"/>
        <rFont val="華康粗圓體"/>
        <family val="3"/>
      </rPr>
      <t>歲</t>
    </r>
  </si>
  <si>
    <r>
      <t>45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49</t>
    </r>
    <r>
      <rPr>
        <sz val="9"/>
        <rFont val="華康粗圓體"/>
        <family val="3"/>
      </rPr>
      <t>歲</t>
    </r>
  </si>
  <si>
    <r>
      <t>50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54</t>
    </r>
    <r>
      <rPr>
        <sz val="9"/>
        <rFont val="華康粗圓體"/>
        <family val="3"/>
      </rPr>
      <t>歲</t>
    </r>
  </si>
  <si>
    <r>
      <t>55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59</t>
    </r>
    <r>
      <rPr>
        <sz val="9"/>
        <rFont val="華康粗圓體"/>
        <family val="3"/>
      </rPr>
      <t>歲</t>
    </r>
  </si>
  <si>
    <r>
      <t>60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64</t>
    </r>
    <r>
      <rPr>
        <sz val="9"/>
        <rFont val="華康粗圓體"/>
        <family val="3"/>
      </rPr>
      <t>歲</t>
    </r>
  </si>
  <si>
    <r>
      <t>民國</t>
    </r>
    <r>
      <rPr>
        <sz val="9"/>
        <rFont val="Arial Narrow"/>
        <family val="2"/>
      </rPr>
      <t xml:space="preserve"> 90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</si>
  <si>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 xml:space="preserve"> 91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</si>
  <si>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</si>
  <si>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</si>
  <si>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</si>
  <si>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</si>
  <si>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</si>
  <si>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49</t>
    </r>
    <r>
      <rPr>
        <sz val="9"/>
        <rFont val="華康粗圓體"/>
        <family val="3"/>
      </rPr>
      <t>歲</t>
    </r>
  </si>
  <si>
    <r>
      <t>50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 xml:space="preserve">64 </t>
    </r>
    <r>
      <rPr>
        <sz val="9"/>
        <rFont val="華康粗圓體"/>
        <family val="3"/>
      </rPr>
      <t>歲</t>
    </r>
  </si>
  <si>
    <r>
      <t>65</t>
    </r>
    <r>
      <rPr>
        <sz val="9"/>
        <rFont val="華康粗圓體"/>
        <family val="3"/>
      </rPr>
      <t>歲及以上</t>
    </r>
  </si>
  <si>
    <r>
      <t>15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19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</t>
    </r>
  </si>
  <si>
    <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  </t>
    </r>
  </si>
  <si>
    <r>
      <t>25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</t>
    </r>
  </si>
  <si>
    <r>
      <t>30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</t>
    </r>
  </si>
  <si>
    <r>
      <t>35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39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</t>
    </r>
  </si>
  <si>
    <r>
      <t>40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  </t>
    </r>
  </si>
  <si>
    <r>
      <t>45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49</t>
    </r>
    <r>
      <rPr>
        <sz val="9"/>
        <rFont val="華康粗圓體"/>
        <family val="3"/>
      </rPr>
      <t>歲</t>
    </r>
  </si>
  <si>
    <r>
      <t>50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54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</t>
    </r>
  </si>
  <si>
    <r>
      <t>55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59</t>
    </r>
    <r>
      <rPr>
        <sz val="9"/>
        <rFont val="華康粗圓體"/>
        <family val="3"/>
      </rPr>
      <t>歲</t>
    </r>
    <r>
      <rPr>
        <sz val="9"/>
        <rFont val="Arial Narrow"/>
        <family val="2"/>
      </rPr>
      <t xml:space="preserve">    </t>
    </r>
  </si>
  <si>
    <r>
      <t>60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64</t>
    </r>
    <r>
      <rPr>
        <sz val="9"/>
        <rFont val="華康粗圓體"/>
        <family val="3"/>
      </rPr>
      <t>歲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</si>
  <si>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</si>
  <si>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</si>
  <si>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</si>
  <si>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</si>
  <si>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 xml:space="preserve">99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</si>
  <si>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t>Unit : Thousand Persons</t>
  </si>
  <si>
    <t>不識字及自修</t>
  </si>
  <si>
    <t>國　　小</t>
  </si>
  <si>
    <t>國　　中</t>
  </si>
  <si>
    <t>高　　中</t>
  </si>
  <si>
    <t>高　　職</t>
  </si>
  <si>
    <t>專　　科</t>
  </si>
  <si>
    <r>
      <t>表</t>
    </r>
    <r>
      <rPr>
        <sz val="12"/>
        <rFont val="Arial"/>
        <family val="2"/>
      </rPr>
      <t>12-15</t>
    </r>
    <r>
      <rPr>
        <sz val="12"/>
        <rFont val="華康粗圓體"/>
        <family val="3"/>
      </rPr>
      <t>、失業者之教育程度</t>
    </r>
  </si>
  <si>
    <t>總　　計</t>
  </si>
  <si>
    <t>Years &amp; over</t>
  </si>
  <si>
    <t>M</t>
  </si>
  <si>
    <t>F</t>
  </si>
  <si>
    <t>年　　別</t>
  </si>
  <si>
    <t>總　　計</t>
  </si>
  <si>
    <t>Junior high &amp; below</t>
  </si>
  <si>
    <t>Senior high &amp; vocational</t>
  </si>
  <si>
    <t>男</t>
  </si>
  <si>
    <t>女</t>
  </si>
  <si>
    <r>
      <t>12-15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 Of Unemployed Persons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</si>
  <si>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</si>
  <si>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</si>
  <si>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年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)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</si>
  <si>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>團體協約</t>
  </si>
  <si>
    <t>勞資會議</t>
  </si>
  <si>
    <t>分　　紅</t>
  </si>
  <si>
    <t>入　　股</t>
  </si>
  <si>
    <t>分紅入股</t>
  </si>
  <si>
    <t>工作規則</t>
  </si>
  <si>
    <t>Collective agreement</t>
  </si>
  <si>
    <t>Labor-management
committees</t>
  </si>
  <si>
    <t>Draw Bonus</t>
  </si>
  <si>
    <t>Become shareholder</t>
  </si>
  <si>
    <t>Draw Bonus and
Become shareholder</t>
  </si>
  <si>
    <t>Job Regulations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</si>
  <si>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</si>
  <si>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</si>
  <si>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</si>
  <si>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</si>
  <si>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</si>
  <si>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</si>
  <si>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</si>
  <si>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</si>
  <si>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表</t>
    </r>
    <r>
      <rPr>
        <sz val="12"/>
        <rFont val="Arial"/>
        <family val="2"/>
      </rPr>
      <t>12-3</t>
    </r>
    <r>
      <rPr>
        <sz val="12"/>
        <rFont val="華康粗圓體"/>
        <family val="3"/>
      </rPr>
      <t xml:space="preserve">、事業單位勞資關係制度現況
</t>
    </r>
    <r>
      <rPr>
        <sz val="12"/>
        <rFont val="Arial"/>
        <family val="2"/>
      </rPr>
      <t>12-3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Present Condition of Industrial Relations</t>
    </r>
  </si>
  <si>
    <r>
      <t xml:space="preserve">年　　別
</t>
    </r>
    <r>
      <rPr>
        <sz val="9"/>
        <rFont val="Arial Narrow"/>
        <family val="2"/>
      </rPr>
      <t xml:space="preserve">End of year    </t>
    </r>
  </si>
  <si>
    <t>Grand total</t>
  </si>
  <si>
    <t>Interpretation  of laws and regulations</t>
  </si>
  <si>
    <t>Grievances</t>
  </si>
  <si>
    <t>Referrals</t>
  </si>
  <si>
    <t>Advices</t>
  </si>
  <si>
    <t>Comments</t>
  </si>
  <si>
    <t>Others</t>
  </si>
  <si>
    <t>Wage</t>
  </si>
  <si>
    <t>Working hours</t>
  </si>
  <si>
    <t>Employment management</t>
  </si>
  <si>
    <t xml:space="preserve">Both sexes working equal </t>
  </si>
  <si>
    <t>Safety and health</t>
  </si>
  <si>
    <t>Labor insurance</t>
  </si>
  <si>
    <t>Labor welfare</t>
  </si>
  <si>
    <t>Vocational training</t>
  </si>
  <si>
    <t>Alien labor issues</t>
  </si>
  <si>
    <t>Labor management relation</t>
  </si>
  <si>
    <t>General issues</t>
  </si>
  <si>
    <t>Grand Total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</si>
  <si>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</si>
  <si>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 xml:space="preserve">年　　　底
</t>
    </r>
    <r>
      <rPr>
        <sz val="9"/>
        <rFont val="Arial Narrow"/>
        <family val="2"/>
      </rPr>
      <t>End of Year</t>
    </r>
  </si>
  <si>
    <t>有效核准引進人數</t>
  </si>
  <si>
    <t>在　華　人　數</t>
  </si>
  <si>
    <r>
      <t>民國</t>
    </r>
    <r>
      <rPr>
        <sz val="7"/>
        <rFont val="Arial Narrow"/>
        <family val="2"/>
      </rPr>
      <t xml:space="preserve"> 96 </t>
    </r>
    <r>
      <rPr>
        <sz val="7"/>
        <rFont val="華康粗圓體"/>
        <family val="3"/>
      </rPr>
      <t>年</t>
    </r>
    <r>
      <rPr>
        <sz val="7"/>
        <rFont val="Arial Narrow"/>
        <family val="2"/>
      </rPr>
      <t xml:space="preserve"> 2007</t>
    </r>
  </si>
  <si>
    <t>民意代表、企業主管
及經理人員</t>
  </si>
  <si>
    <t>專業人員</t>
  </si>
  <si>
    <t>事務工作人員</t>
  </si>
  <si>
    <t>服務工作人員及售貨員</t>
  </si>
  <si>
    <t>Professionals</t>
  </si>
  <si>
    <t>Technicians &amp;
associate professionals</t>
  </si>
  <si>
    <t>Clerks</t>
  </si>
  <si>
    <t>Service workers &amp; shop &amp; market sales workers</t>
  </si>
  <si>
    <t>Agricultural, animal husbandry, forestry &amp;  fishing workers</t>
  </si>
  <si>
    <t>Prod. &amp; machine  operators  related workers</t>
  </si>
  <si>
    <t>計</t>
  </si>
  <si>
    <t>男</t>
  </si>
  <si>
    <t>女</t>
  </si>
  <si>
    <t>Legislators, government,
administrators, business,
executives &amp; managers</t>
  </si>
  <si>
    <r>
      <t>民國</t>
    </r>
    <r>
      <rPr>
        <sz val="9"/>
        <rFont val="Arial Narrow"/>
        <family val="2"/>
      </rPr>
      <t xml:space="preserve"> 90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</si>
  <si>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 xml:space="preserve"> 91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</si>
  <si>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</si>
  <si>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</si>
  <si>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</si>
  <si>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</si>
  <si>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t>勞工行政</t>
  </si>
  <si>
    <t>技術員及助理
專業人員</t>
  </si>
  <si>
    <t>農、林、漁、牧、
工作人員</t>
  </si>
  <si>
    <t>生產及有關工人、機械
設備操作工及體力工</t>
  </si>
  <si>
    <t>－</t>
  </si>
  <si>
    <r>
      <t>第</t>
    </r>
    <r>
      <rPr>
        <sz val="8.5"/>
        <rFont val="Arial Narrow"/>
        <family val="2"/>
      </rPr>
      <t>1</t>
    </r>
    <r>
      <rPr>
        <sz val="8.5"/>
        <rFont val="華康粗圓體"/>
        <family val="3"/>
      </rPr>
      <t>季底</t>
    </r>
  </si>
  <si>
    <r>
      <t>第</t>
    </r>
    <r>
      <rPr>
        <sz val="8.5"/>
        <rFont val="Arial Narrow"/>
        <family val="2"/>
      </rPr>
      <t>2</t>
    </r>
    <r>
      <rPr>
        <sz val="8.5"/>
        <rFont val="華康粗圓體"/>
        <family val="3"/>
      </rPr>
      <t>季底</t>
    </r>
  </si>
  <si>
    <r>
      <t>第</t>
    </r>
    <r>
      <rPr>
        <sz val="8.5"/>
        <rFont val="Arial Narrow"/>
        <family val="2"/>
      </rPr>
      <t>3</t>
    </r>
    <r>
      <rPr>
        <sz val="8.5"/>
        <rFont val="華康粗圓體"/>
        <family val="3"/>
      </rPr>
      <t>季底</t>
    </r>
  </si>
  <si>
    <r>
      <t>第</t>
    </r>
    <r>
      <rPr>
        <sz val="8.5"/>
        <rFont val="Arial Narrow"/>
        <family val="2"/>
      </rPr>
      <t>4</t>
    </r>
    <r>
      <rPr>
        <sz val="8.5"/>
        <rFont val="華康粗圓體"/>
        <family val="3"/>
      </rPr>
      <t>季底</t>
    </r>
  </si>
  <si>
    <t>總計</t>
  </si>
  <si>
    <t>總計</t>
  </si>
  <si>
    <t>解釋法令
疑　　義</t>
  </si>
  <si>
    <t>申訴</t>
  </si>
  <si>
    <t>轉介</t>
  </si>
  <si>
    <t>建議</t>
  </si>
  <si>
    <t>批評</t>
  </si>
  <si>
    <t>其他</t>
  </si>
  <si>
    <t>工資</t>
  </si>
  <si>
    <t>工時</t>
  </si>
  <si>
    <t>僱用管理</t>
  </si>
  <si>
    <t>兩性工作
平　　等</t>
  </si>
  <si>
    <t>安全衛生</t>
  </si>
  <si>
    <t>勞工保險</t>
  </si>
  <si>
    <t>勞工福利</t>
  </si>
  <si>
    <t>就業與職訓</t>
  </si>
  <si>
    <t>外勞問題</t>
  </si>
  <si>
    <t>勞資問題</t>
  </si>
  <si>
    <t>綜合問題</t>
  </si>
  <si>
    <r>
      <t>12-4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Counseling Serice by Worker Consultation Service Centers</t>
    </r>
  </si>
  <si>
    <t>提撥勞工教育經費</t>
  </si>
  <si>
    <t>勞　工</t>
  </si>
  <si>
    <t>志願服務性團體</t>
  </si>
  <si>
    <t>勞工休閒活動</t>
  </si>
  <si>
    <t>班　數</t>
  </si>
  <si>
    <t>獎助勞工進修</t>
  </si>
  <si>
    <t>Aid of Labor refresher</t>
  </si>
  <si>
    <t xml:space="preserve"> Publication </t>
  </si>
  <si>
    <t xml:space="preserve"> Volunteer Service</t>
  </si>
  <si>
    <t xml:space="preserve"> Labor Leisure-time Activities</t>
  </si>
  <si>
    <t xml:space="preserve">Appropriaion for Worker Education </t>
  </si>
  <si>
    <t>人　數</t>
  </si>
  <si>
    <t>獎助學金
金　　額</t>
  </si>
  <si>
    <t>雜誌型</t>
  </si>
  <si>
    <t>報紙型</t>
  </si>
  <si>
    <t>隊　數</t>
  </si>
  <si>
    <t>辦理次數</t>
  </si>
  <si>
    <t>參加人次</t>
  </si>
  <si>
    <t>Class</t>
  </si>
  <si>
    <t>Person</t>
  </si>
  <si>
    <t>Scholarship</t>
  </si>
  <si>
    <t>Magazine</t>
  </si>
  <si>
    <t>Newspaper</t>
  </si>
  <si>
    <t>Team</t>
  </si>
  <si>
    <t>Times</t>
  </si>
  <si>
    <t>Person-case</t>
  </si>
  <si>
    <t>提　撥　勞　工　教　育　經　費</t>
  </si>
  <si>
    <t>辦理勞工教育</t>
  </si>
  <si>
    <t>Aid of Labor</t>
  </si>
  <si>
    <t>refresher</t>
  </si>
  <si>
    <t>Labor Education</t>
  </si>
  <si>
    <t>提撥金額（元）</t>
  </si>
  <si>
    <t>支出金額（元）</t>
  </si>
  <si>
    <t>人　　數</t>
  </si>
  <si>
    <t>獎助學金金額（元）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</si>
  <si>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</si>
  <si>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</si>
  <si>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</si>
  <si>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</si>
  <si>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</si>
  <si>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</si>
  <si>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</si>
  <si>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表</t>
    </r>
    <r>
      <rPr>
        <sz val="12"/>
        <rFont val="Arial"/>
        <family val="2"/>
      </rPr>
      <t>12-5</t>
    </r>
    <r>
      <rPr>
        <sz val="12"/>
        <rFont val="華康粗圓體"/>
        <family val="3"/>
      </rPr>
      <t>、辦理勞工教育概況</t>
    </r>
    <r>
      <rPr>
        <sz val="12"/>
        <rFont val="Arial"/>
        <family val="2"/>
      </rPr>
      <t xml:space="preserve">  </t>
    </r>
  </si>
  <si>
    <r>
      <t>12-5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Labor Education</t>
    </r>
  </si>
  <si>
    <t>單位：千元、班、人、種</t>
  </si>
  <si>
    <r>
      <t>資料來源：自</t>
    </r>
    <r>
      <rPr>
        <sz val="9"/>
        <rFont val="Arial Narrow"/>
        <family val="2"/>
      </rPr>
      <t>91</t>
    </r>
    <r>
      <rPr>
        <sz val="9"/>
        <rFont val="華康中黑體"/>
        <family val="3"/>
      </rPr>
      <t>年始由行政院勞委會勞工福利處提供。</t>
    </r>
  </si>
  <si>
    <t xml:space="preserve">…  </t>
  </si>
  <si>
    <t>End of Year</t>
  </si>
  <si>
    <t>計</t>
  </si>
  <si>
    <t>Labor Administration</t>
  </si>
  <si>
    <t>Other Retirement Disputes</t>
  </si>
  <si>
    <t>－</t>
  </si>
  <si>
    <t>－</t>
  </si>
  <si>
    <t>勞工行政</t>
  </si>
  <si>
    <r>
      <t>表</t>
    </r>
    <r>
      <rPr>
        <sz val="12"/>
        <rFont val="Arial"/>
        <family val="2"/>
      </rPr>
      <t>12-4</t>
    </r>
    <r>
      <rPr>
        <sz val="12"/>
        <rFont val="華康粗圓體"/>
        <family val="3"/>
      </rPr>
      <t>、勞工服務中心服務概況</t>
    </r>
    <r>
      <rPr>
        <sz val="12"/>
        <rFont val="Arial"/>
        <family val="2"/>
      </rPr>
      <t xml:space="preserve">  </t>
    </r>
  </si>
  <si>
    <t>班　數</t>
  </si>
  <si>
    <t>服　　　務　　　業</t>
  </si>
  <si>
    <t>計</t>
  </si>
  <si>
    <t>資料來源：行政院主計處「台灣地區人力資源調查統計年報」。</t>
  </si>
  <si>
    <t>用水供應及污染整治業</t>
  </si>
  <si>
    <t>Support Services</t>
  </si>
  <si>
    <t>Arts, Entertainment &amp; Recreation</t>
  </si>
  <si>
    <t>單位：千人</t>
  </si>
  <si>
    <t>男</t>
  </si>
  <si>
    <t>女</t>
  </si>
  <si>
    <t>Years</t>
  </si>
  <si>
    <t>Unit : Thousand Persons</t>
  </si>
  <si>
    <t>Grand Total</t>
  </si>
  <si>
    <t>Grand  total</t>
  </si>
  <si>
    <t>Unit : Thousand Persons</t>
  </si>
  <si>
    <t>非　勞　動　力</t>
  </si>
  <si>
    <t>合　　　　　計</t>
  </si>
  <si>
    <t>就　　　　業</t>
  </si>
  <si>
    <t>失　　　業</t>
  </si>
  <si>
    <t>End of Year</t>
  </si>
  <si>
    <t>Male</t>
  </si>
  <si>
    <t>Female</t>
  </si>
  <si>
    <t>Female</t>
  </si>
  <si>
    <t>說　　明：合計與細目不合係因四捨五入誤差所致。</t>
  </si>
  <si>
    <t>計</t>
  </si>
  <si>
    <t>男</t>
  </si>
  <si>
    <t>女</t>
  </si>
  <si>
    <t>契約性質</t>
  </si>
  <si>
    <t>契約終止</t>
  </si>
  <si>
    <t>資遣費</t>
  </si>
  <si>
    <t>年資</t>
  </si>
  <si>
    <t>關廠歇業轉讓</t>
  </si>
  <si>
    <t>業務減縮</t>
  </si>
  <si>
    <t>懲戒解僱</t>
  </si>
  <si>
    <t>其他因契約所生之爭議</t>
  </si>
  <si>
    <t>工資內容</t>
  </si>
  <si>
    <t>工資調整</t>
  </si>
  <si>
    <t>積欠工資</t>
  </si>
  <si>
    <t>加假費
及班日工資</t>
  </si>
  <si>
    <t>正常工時</t>
  </si>
  <si>
    <t>延長工作</t>
  </si>
  <si>
    <t>假日工作</t>
  </si>
  <si>
    <t>其　　他
工時爭議</t>
  </si>
  <si>
    <t>自請退休</t>
  </si>
  <si>
    <t>命令退休</t>
  </si>
  <si>
    <t>退休金
給　付</t>
  </si>
  <si>
    <t>其　　他
退休爭議</t>
  </si>
  <si>
    <t># of Disputes</t>
  </si>
  <si>
    <t>Total</t>
  </si>
  <si>
    <t>Men</t>
  </si>
  <si>
    <t>Women</t>
  </si>
  <si>
    <t>Contract Nature</t>
  </si>
  <si>
    <t>Termination of Contract</t>
  </si>
  <si>
    <t>Severance Pay</t>
  </si>
  <si>
    <t># of Years Worked</t>
  </si>
  <si>
    <t xml:space="preserve"> Closures </t>
  </si>
  <si>
    <t>Downsizing</t>
  </si>
  <si>
    <t>Other Contract- Related Disputes</t>
  </si>
  <si>
    <t>Makeup of Wage</t>
  </si>
  <si>
    <t>Wage Adjustments</t>
  </si>
  <si>
    <t>Wage Owed</t>
  </si>
  <si>
    <t>Overtime Pay</t>
  </si>
  <si>
    <t>Work Hours</t>
  </si>
  <si>
    <t>Overtime</t>
  </si>
  <si>
    <t>Work on Holidays</t>
  </si>
  <si>
    <t>Other Disputes</t>
  </si>
  <si>
    <t>Self-Initiated Retirement</t>
  </si>
  <si>
    <t>Forced Retirement</t>
  </si>
  <si>
    <t>Retirement Payment</t>
  </si>
  <si>
    <t>－</t>
  </si>
  <si>
    <t>－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</si>
  <si>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</si>
  <si>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</si>
  <si>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</si>
  <si>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</si>
  <si>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</si>
  <si>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 xml:space="preserve">年（季）別
</t>
    </r>
    <r>
      <rPr>
        <sz val="9"/>
        <rFont val="Arial Narrow"/>
        <family val="2"/>
      </rPr>
      <t>year &amp; Type</t>
    </r>
  </si>
  <si>
    <r>
      <t xml:space="preserve">爭議件數
</t>
    </r>
    <r>
      <rPr>
        <sz val="9"/>
        <rFont val="Arial Narrow"/>
        <family val="2"/>
      </rPr>
      <t>No. of dispute</t>
    </r>
  </si>
  <si>
    <r>
      <t>爭議類別</t>
    </r>
    <r>
      <rPr>
        <sz val="9"/>
        <rFont val="Arial Narrow"/>
        <family val="2"/>
      </rPr>
      <t xml:space="preserve">   Type of labor dispute</t>
    </r>
  </si>
  <si>
    <r>
      <t xml:space="preserve">損失工作日數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人、日</t>
    </r>
    <r>
      <rPr>
        <sz val="9"/>
        <rFont val="Arial Narrow"/>
        <family val="2"/>
      </rPr>
      <t>)
Working days lost 
(Person-work day)</t>
    </r>
  </si>
  <si>
    <r>
      <t>處理結果</t>
    </r>
    <r>
      <rPr>
        <sz val="9"/>
        <rFont val="Arial Narrow"/>
        <family val="2"/>
      </rPr>
      <t xml:space="preserve">   Result</t>
    </r>
  </si>
  <si>
    <r>
      <t xml:space="preserve">契約爭議
</t>
    </r>
    <r>
      <rPr>
        <sz val="9"/>
        <rFont val="Arial Narrow"/>
        <family val="2"/>
      </rPr>
      <t>Dispute over labor contracts</t>
    </r>
  </si>
  <si>
    <r>
      <t xml:space="preserve">工資爭議
</t>
    </r>
    <r>
      <rPr>
        <sz val="9"/>
        <rFont val="Arial Narrow"/>
        <family val="2"/>
      </rPr>
      <t>Dispute over  labor wages</t>
    </r>
  </si>
  <si>
    <r>
      <t xml:space="preserve">福利爭議
</t>
    </r>
    <r>
      <rPr>
        <sz val="9"/>
        <rFont val="Arial Narrow"/>
        <family val="2"/>
      </rPr>
      <t>Dispute over welfare benefits</t>
    </r>
  </si>
  <si>
    <r>
      <t xml:space="preserve">勞保爭議
</t>
    </r>
    <r>
      <rPr>
        <sz val="9"/>
        <rFont val="Arial Narrow"/>
        <family val="2"/>
      </rPr>
      <t>Dispute over labor insurance</t>
    </r>
  </si>
  <si>
    <r>
      <t xml:space="preserve">管理爭議
</t>
    </r>
    <r>
      <rPr>
        <sz val="9"/>
        <rFont val="Arial Narrow"/>
        <family val="2"/>
      </rPr>
      <t>Dispute over management</t>
    </r>
  </si>
  <si>
    <r>
      <t xml:space="preserve">職災爭議
</t>
    </r>
    <r>
      <rPr>
        <sz val="9"/>
        <rFont val="Arial Narrow"/>
        <family val="2"/>
      </rPr>
      <t>Dispute over occupational hazards</t>
    </r>
  </si>
  <si>
    <r>
      <t xml:space="preserve">安全衛生爭議
</t>
    </r>
    <r>
      <rPr>
        <sz val="9"/>
        <rFont val="Arial Narrow"/>
        <family val="2"/>
      </rPr>
      <t xml:space="preserve">Dispute over safety &amp; health </t>
    </r>
  </si>
  <si>
    <r>
      <t xml:space="preserve">就業歧視爭議
</t>
    </r>
    <r>
      <rPr>
        <sz val="9"/>
        <rFont val="Arial Narrow"/>
        <family val="2"/>
      </rPr>
      <t>Dispute over employment discrimination</t>
    </r>
  </si>
  <si>
    <r>
      <t xml:space="preserve">其他爭議
</t>
    </r>
    <r>
      <rPr>
        <sz val="9"/>
        <rFont val="Arial Narrow"/>
        <family val="2"/>
      </rPr>
      <t>Other issues</t>
    </r>
  </si>
  <si>
    <r>
      <t xml:space="preserve">協調
</t>
    </r>
    <r>
      <rPr>
        <sz val="9"/>
        <rFont val="Arial Narrow"/>
        <family val="2"/>
      </rPr>
      <t>Concilation</t>
    </r>
  </si>
  <si>
    <r>
      <t xml:space="preserve">調解
</t>
    </r>
    <r>
      <rPr>
        <sz val="9"/>
        <rFont val="Arial Narrow"/>
        <family val="2"/>
      </rPr>
      <t>Mediaton</t>
    </r>
  </si>
  <si>
    <r>
      <t xml:space="preserve">仲裁
</t>
    </r>
    <r>
      <rPr>
        <sz val="9"/>
        <rFont val="Arial Narrow"/>
        <family val="2"/>
      </rPr>
      <t>Arbitration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</si>
  <si>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</si>
  <si>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</si>
  <si>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t>單位：千人</t>
  </si>
  <si>
    <t>…</t>
  </si>
  <si>
    <r>
      <t>第</t>
    </r>
    <r>
      <rPr>
        <sz val="9"/>
        <rFont val="Arial Narrow"/>
        <family val="2"/>
      </rPr>
      <t>1</t>
    </r>
    <r>
      <rPr>
        <sz val="9"/>
        <rFont val="華康粗圓體"/>
        <family val="3"/>
      </rPr>
      <t>季底</t>
    </r>
  </si>
  <si>
    <r>
      <t>第</t>
    </r>
    <r>
      <rPr>
        <sz val="9"/>
        <rFont val="Arial Narrow"/>
        <family val="2"/>
      </rPr>
      <t>2</t>
    </r>
    <r>
      <rPr>
        <sz val="9"/>
        <rFont val="華康粗圓體"/>
        <family val="3"/>
      </rPr>
      <t>季底</t>
    </r>
  </si>
  <si>
    <r>
      <t>第</t>
    </r>
    <r>
      <rPr>
        <sz val="9"/>
        <rFont val="Arial Narrow"/>
        <family val="2"/>
      </rPr>
      <t>3</t>
    </r>
    <r>
      <rPr>
        <sz val="9"/>
        <rFont val="華康粗圓體"/>
        <family val="3"/>
      </rPr>
      <t>季底</t>
    </r>
  </si>
  <si>
    <r>
      <t>第</t>
    </r>
    <r>
      <rPr>
        <sz val="9"/>
        <rFont val="Arial Narrow"/>
        <family val="2"/>
      </rPr>
      <t>4</t>
    </r>
    <r>
      <rPr>
        <sz val="9"/>
        <rFont val="華康粗圓體"/>
        <family val="3"/>
      </rPr>
      <t>季底</t>
    </r>
  </si>
  <si>
    <t>…</t>
  </si>
  <si>
    <t xml:space="preserve">…  </t>
  </si>
  <si>
    <r>
      <t>主要爭議類別</t>
    </r>
    <r>
      <rPr>
        <sz val="9"/>
        <rFont val="Arial Narrow"/>
        <family val="2"/>
      </rPr>
      <t xml:space="preserve">   Major type of labor dispute</t>
    </r>
  </si>
  <si>
    <r>
      <t xml:space="preserve">給付退休金爭議
</t>
    </r>
    <r>
      <rPr>
        <sz val="9"/>
        <rFont val="Arial Narrow"/>
        <family val="2"/>
      </rPr>
      <t>Dispute over retirement
 pension payment</t>
    </r>
  </si>
  <si>
    <r>
      <t xml:space="preserve">勞工保險給付爭議
</t>
    </r>
    <r>
      <rPr>
        <sz val="9"/>
        <rFont val="Arial Narrow"/>
        <family val="2"/>
      </rPr>
      <t>Dispute over labor insurance benefit payment benefits</t>
    </r>
  </si>
  <si>
    <r>
      <t xml:space="preserve">職業災害補償爭議
</t>
    </r>
    <r>
      <rPr>
        <sz val="9"/>
        <rFont val="Arial Narrow"/>
        <family val="2"/>
      </rPr>
      <t>Dispute over occupational hazards compensation</t>
    </r>
  </si>
  <si>
    <r>
      <t xml:space="preserve">工會身分保護爭議
</t>
    </r>
    <r>
      <rPr>
        <sz val="9"/>
        <rFont val="Arial Narrow"/>
        <family val="2"/>
      </rPr>
      <t xml:space="preserve">Dispute over protection of union identification </t>
    </r>
  </si>
  <si>
    <r>
      <t xml:space="preserve">其他權利事項爭議
</t>
    </r>
    <r>
      <rPr>
        <sz val="9"/>
        <rFont val="Arial Narrow"/>
        <family val="2"/>
      </rPr>
      <t>Dispute over other rights issues</t>
    </r>
  </si>
  <si>
    <r>
      <t xml:space="preserve">調整工資爭議
</t>
    </r>
    <r>
      <rPr>
        <sz val="9"/>
        <rFont val="Arial Narrow"/>
        <family val="2"/>
      </rPr>
      <t xml:space="preserve">Dispute over wages adjustment </t>
    </r>
  </si>
  <si>
    <r>
      <t xml:space="preserve">結算年資爭議
</t>
    </r>
    <r>
      <rPr>
        <sz val="9"/>
        <rFont val="Arial Narrow"/>
        <family val="2"/>
      </rPr>
      <t>Dispute over work years settlement</t>
    </r>
  </si>
  <si>
    <r>
      <t xml:space="preserve">調整工時爭議
</t>
    </r>
    <r>
      <rPr>
        <sz val="9"/>
        <rFont val="Arial Narrow"/>
        <family val="2"/>
      </rPr>
      <t>Dispute over work hours adjustment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</si>
  <si>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</si>
  <si>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</si>
  <si>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 xml:space="preserve">給付資遣費爭議
</t>
    </r>
    <r>
      <rPr>
        <sz val="9"/>
        <rFont val="Arial Narrow"/>
        <family val="2"/>
      </rPr>
      <t>Dispute over payment of dismissal</t>
    </r>
  </si>
  <si>
    <r>
      <t xml:space="preserve">工時爭議
</t>
    </r>
    <r>
      <rPr>
        <sz val="9"/>
        <rFont val="Arial Narrow"/>
        <family val="2"/>
      </rPr>
      <t xml:space="preserve">Dispute over hour
</t>
    </r>
  </si>
  <si>
    <r>
      <t xml:space="preserve">退休爭議
</t>
    </r>
    <r>
      <rPr>
        <sz val="9"/>
        <rFont val="Arial Narrow"/>
        <family val="2"/>
      </rPr>
      <t xml:space="preserve">Dispute over retirement
</t>
    </r>
  </si>
  <si>
    <r>
      <t>表</t>
    </r>
    <r>
      <rPr>
        <sz val="12"/>
        <rFont val="Arial"/>
        <family val="2"/>
      </rPr>
      <t>12-16</t>
    </r>
    <r>
      <rPr>
        <sz val="12"/>
        <rFont val="華康粗圓體"/>
        <family val="3"/>
      </rPr>
      <t>、失業者之年齡分配</t>
    </r>
  </si>
  <si>
    <r>
      <t>12-16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Unemployed Persons</t>
    </r>
  </si>
  <si>
    <t>－</t>
  </si>
  <si>
    <r>
      <t>民國</t>
    </r>
    <r>
      <rPr>
        <sz val="8.5"/>
        <rFont val="Arial Narrow"/>
        <family val="2"/>
      </rPr>
      <t xml:space="preserve"> 90 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2001</t>
    </r>
  </si>
  <si>
    <t>年別</t>
  </si>
  <si>
    <r>
      <t>15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歲</t>
    </r>
  </si>
  <si>
    <r>
      <t>25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44</t>
    </r>
    <r>
      <rPr>
        <sz val="8.5"/>
        <rFont val="華康粗圓體"/>
        <family val="3"/>
      </rPr>
      <t>歲</t>
    </r>
  </si>
  <si>
    <r>
      <t>45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64</t>
    </r>
    <r>
      <rPr>
        <sz val="8.5"/>
        <rFont val="華康粗圓體"/>
        <family val="3"/>
      </rPr>
      <t>歲</t>
    </r>
  </si>
  <si>
    <r>
      <t>65</t>
    </r>
    <r>
      <rPr>
        <sz val="8.5"/>
        <rFont val="華康粗圓體"/>
        <family val="3"/>
      </rPr>
      <t>歲及
以上</t>
    </r>
  </si>
  <si>
    <t>Years</t>
  </si>
  <si>
    <t>計</t>
  </si>
  <si>
    <r>
      <t>15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19</t>
    </r>
    <r>
      <rPr>
        <sz val="8.5"/>
        <rFont val="華康粗圓體"/>
        <family val="3"/>
      </rPr>
      <t>歲</t>
    </r>
  </si>
  <si>
    <r>
      <t>20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歲</t>
    </r>
  </si>
  <si>
    <r>
      <t>25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29</t>
    </r>
    <r>
      <rPr>
        <sz val="8.5"/>
        <rFont val="華康粗圓體"/>
        <family val="3"/>
      </rPr>
      <t>歲</t>
    </r>
  </si>
  <si>
    <r>
      <t>30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34</t>
    </r>
    <r>
      <rPr>
        <sz val="8.5"/>
        <rFont val="華康粗圓體"/>
        <family val="3"/>
      </rPr>
      <t>歲</t>
    </r>
  </si>
  <si>
    <r>
      <t>35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39</t>
    </r>
    <r>
      <rPr>
        <sz val="8.5"/>
        <rFont val="華康粗圓體"/>
        <family val="3"/>
      </rPr>
      <t>歲</t>
    </r>
  </si>
  <si>
    <r>
      <t>40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44</t>
    </r>
    <r>
      <rPr>
        <sz val="8.5"/>
        <rFont val="華康粗圓體"/>
        <family val="3"/>
      </rPr>
      <t>歲</t>
    </r>
  </si>
  <si>
    <r>
      <t>45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49</t>
    </r>
    <r>
      <rPr>
        <sz val="8.5"/>
        <rFont val="華康粗圓體"/>
        <family val="3"/>
      </rPr>
      <t>歲</t>
    </r>
  </si>
  <si>
    <r>
      <t>50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54</t>
    </r>
    <r>
      <rPr>
        <sz val="8.5"/>
        <rFont val="華康粗圓體"/>
        <family val="3"/>
      </rPr>
      <t>歲</t>
    </r>
  </si>
  <si>
    <r>
      <t>55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59</t>
    </r>
    <r>
      <rPr>
        <sz val="8.5"/>
        <rFont val="華康粗圓體"/>
        <family val="3"/>
      </rPr>
      <t>歲</t>
    </r>
  </si>
  <si>
    <r>
      <t>60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64</t>
    </r>
    <r>
      <rPr>
        <sz val="8.5"/>
        <rFont val="華康粗圓體"/>
        <family val="3"/>
      </rPr>
      <t>歲</t>
    </r>
  </si>
  <si>
    <t>Total</t>
  </si>
  <si>
    <t>Years and over</t>
  </si>
  <si>
    <r>
      <t>表</t>
    </r>
    <r>
      <rPr>
        <sz val="12"/>
        <rFont val="Arial"/>
        <family val="2"/>
      </rPr>
      <t>12-12</t>
    </r>
    <r>
      <rPr>
        <sz val="12"/>
        <rFont val="華康粗圓體"/>
        <family val="3"/>
      </rPr>
      <t>、就業者之職業</t>
    </r>
  </si>
  <si>
    <r>
      <t>12-12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Occupation Of Employed Persons</t>
    </r>
  </si>
  <si>
    <t>College &amp; Graduate School</t>
  </si>
  <si>
    <r>
      <t xml:space="preserve">工會爭議
</t>
    </r>
    <r>
      <rPr>
        <sz val="9"/>
        <rFont val="Arial Narrow"/>
        <family val="2"/>
      </rPr>
      <t xml:space="preserve">Dispute over union
</t>
    </r>
  </si>
  <si>
    <r>
      <t xml:space="preserve">大量解僱爭議
</t>
    </r>
    <r>
      <rPr>
        <sz val="9"/>
        <rFont val="Arial Narrow"/>
        <family val="2"/>
      </rPr>
      <t xml:space="preserve">Dispute over mass dismiss
</t>
    </r>
  </si>
  <si>
    <r>
      <t xml:space="preserve">其他調整
</t>
    </r>
    <r>
      <rPr>
        <sz val="9"/>
        <rFont val="Arial Narrow"/>
        <family val="2"/>
      </rPr>
      <t xml:space="preserve">Dispute over other adustment 
</t>
    </r>
  </si>
  <si>
    <r>
      <t xml:space="preserve">事項爭議
</t>
    </r>
    <r>
      <rPr>
        <sz val="9"/>
        <rFont val="Arial Narrow"/>
        <family val="2"/>
      </rPr>
      <t xml:space="preserve">issues
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</si>
  <si>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</si>
  <si>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</si>
  <si>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t>計</t>
  </si>
  <si>
    <t>男</t>
  </si>
  <si>
    <t>女</t>
  </si>
  <si>
    <t>勞工行政</t>
  </si>
  <si>
    <t>單位：</t>
  </si>
  <si>
    <t>團體數、團體會員：個</t>
  </si>
  <si>
    <r>
      <t>個　</t>
    </r>
    <r>
      <rPr>
        <sz val="8.5"/>
        <rFont val="Arial Narrow"/>
        <family val="2"/>
      </rPr>
      <t xml:space="preserve"> </t>
    </r>
    <r>
      <rPr>
        <sz val="8.5"/>
        <rFont val="華康中黑體"/>
        <family val="3"/>
      </rPr>
      <t>人</t>
    </r>
    <r>
      <rPr>
        <sz val="8.5"/>
        <rFont val="Arial Narrow"/>
        <family val="2"/>
      </rPr>
      <t xml:space="preserve"> </t>
    </r>
    <r>
      <rPr>
        <sz val="8.5"/>
        <rFont val="華康中黑體"/>
        <family val="3"/>
      </rPr>
      <t>　會　</t>
    </r>
    <r>
      <rPr>
        <sz val="8.5"/>
        <rFont val="Arial Narrow"/>
        <family val="2"/>
      </rPr>
      <t xml:space="preserve"> </t>
    </r>
    <r>
      <rPr>
        <sz val="8.5"/>
        <rFont val="華康中黑體"/>
        <family val="3"/>
      </rPr>
      <t>員：</t>
    </r>
    <r>
      <rPr>
        <sz val="8.5"/>
        <rFont val="Arial Narrow"/>
        <family val="2"/>
      </rPr>
      <t xml:space="preserve"> </t>
    </r>
    <r>
      <rPr>
        <sz val="8.5"/>
        <rFont val="華康中黑體"/>
        <family val="3"/>
      </rPr>
      <t xml:space="preserve">人
</t>
    </r>
    <r>
      <rPr>
        <sz val="8.5"/>
        <rFont val="Arial Narrow"/>
        <family val="2"/>
      </rPr>
      <t>Personal Member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Person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</si>
  <si>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</si>
  <si>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</si>
  <si>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</si>
  <si>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</si>
  <si>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</si>
  <si>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</si>
  <si>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</si>
  <si>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</si>
  <si>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</si>
  <si>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2010</t>
    </r>
  </si>
  <si>
    <r>
      <t>資料來源：本府勞動及人力資源局。（表號：</t>
    </r>
    <r>
      <rPr>
        <sz val="8.5"/>
        <rFont val="Arial Narrow"/>
        <family val="2"/>
      </rPr>
      <t xml:space="preserve"> 1351-01-01-01-2</t>
    </r>
    <r>
      <rPr>
        <sz val="8.5"/>
        <rFont val="華康中黑體"/>
        <family val="3"/>
      </rPr>
      <t>）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</si>
  <si>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</si>
  <si>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</si>
  <si>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 xml:space="preserve">按　　　服　　　務　　　性　　　質　　　分
</t>
    </r>
    <r>
      <rPr>
        <sz val="9"/>
        <rFont val="Arial Narrow"/>
        <family val="2"/>
      </rPr>
      <t>Counseling service by status</t>
    </r>
  </si>
  <si>
    <r>
      <t xml:space="preserve">按　　　服　　　務　　　類　　　別　　　分
</t>
    </r>
    <r>
      <rPr>
        <sz val="9"/>
        <rFont val="Arial Narrow"/>
        <family val="2"/>
      </rPr>
      <t>Labor service by various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</si>
  <si>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</si>
  <si>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</si>
  <si>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</si>
  <si>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</si>
  <si>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</si>
  <si>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</si>
  <si>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</si>
  <si>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</si>
  <si>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</si>
  <si>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</si>
  <si>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r>
      <t>爭　　　議　　　原　　　因　　　</t>
    </r>
    <r>
      <rPr>
        <sz val="9"/>
        <rFont val="Arial Narrow"/>
        <family val="2"/>
      </rPr>
      <t xml:space="preserve">Type  of  Labor  Dispute </t>
    </r>
  </si>
  <si>
    <r>
      <t>　　　原　　　因　　　　　　</t>
    </r>
    <r>
      <rPr>
        <sz val="9"/>
        <rFont val="Arial Narrow"/>
        <family val="2"/>
      </rPr>
      <t xml:space="preserve">Type  of  Labor  Dispute </t>
    </r>
  </si>
  <si>
    <r>
      <t xml:space="preserve">年（季）別
</t>
    </r>
    <r>
      <rPr>
        <sz val="9"/>
        <rFont val="Arial Narrow"/>
        <family val="2"/>
      </rPr>
      <t>year &amp; Type</t>
    </r>
  </si>
  <si>
    <t>爭議
件數</t>
  </si>
  <si>
    <r>
      <t>爭　議　人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</si>
  <si>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爭　　　議</t>
  </si>
  <si>
    <t># of Persons Involved in Disputes (Person)</t>
  </si>
  <si>
    <t>合計</t>
  </si>
  <si>
    <r>
      <t>契　　約　　爭　　議　　　</t>
    </r>
    <r>
      <rPr>
        <sz val="9"/>
        <rFont val="Arial Narrow"/>
        <family val="2"/>
      </rPr>
      <t>Contract Disputes</t>
    </r>
  </si>
  <si>
    <r>
      <t>工　資　爭　議　　</t>
    </r>
    <r>
      <rPr>
        <sz val="9"/>
        <rFont val="Arial Narrow"/>
        <family val="2"/>
      </rPr>
      <t>Dispute over wages</t>
    </r>
  </si>
  <si>
    <t>工　時　爭　議</t>
  </si>
  <si>
    <t>Dispute over work hour</t>
  </si>
  <si>
    <r>
      <t>退　休　爭　議　</t>
    </r>
    <r>
      <rPr>
        <sz val="9"/>
        <rFont val="Arial Narrow"/>
        <family val="2"/>
      </rPr>
      <t>Dispute over retirement</t>
    </r>
  </si>
  <si>
    <t>Source : Labor Welfare, Council of Labor Affairs, Executive Yuan (from 2002)</t>
  </si>
  <si>
    <r>
      <t>說　　明：</t>
    </r>
    <r>
      <rPr>
        <sz val="9"/>
        <rFont val="華康中黑體"/>
        <family val="3"/>
      </rPr>
      <t>合計與細目不合係因四捨五入誤差所致。</t>
    </r>
  </si>
  <si>
    <t>Source : The Department of Labor Bureau.</t>
  </si>
  <si>
    <t xml:space="preserve">Source : Labor Bureau of the county </t>
  </si>
  <si>
    <r>
      <t xml:space="preserve">單位：家
</t>
    </r>
    <r>
      <rPr>
        <sz val="9"/>
        <rFont val="Arial Narrow"/>
        <family val="2"/>
      </rPr>
      <t>Units : Company</t>
    </r>
  </si>
  <si>
    <r>
      <t>表</t>
    </r>
    <r>
      <rPr>
        <sz val="12"/>
        <rFont val="Arial"/>
        <family val="2"/>
      </rPr>
      <t>12-5</t>
    </r>
    <r>
      <rPr>
        <sz val="12"/>
        <rFont val="華康粗圓體"/>
        <family val="3"/>
      </rPr>
      <t>、勞工教育及志願服務概況（續）</t>
    </r>
  </si>
  <si>
    <t>Sources : Yearbook of Manpower Survey Statistics.</t>
  </si>
  <si>
    <r>
      <t>表</t>
    </r>
    <r>
      <rPr>
        <sz val="12"/>
        <rFont val="Arial"/>
        <family val="2"/>
      </rPr>
      <t>12-10</t>
    </r>
    <r>
      <rPr>
        <sz val="12"/>
        <rFont val="華康粗圓體"/>
        <family val="3"/>
      </rPr>
      <t>、勞動力之年齡分配（續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</si>
  <si>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12-10</t>
    </r>
    <r>
      <rPr>
        <sz val="12"/>
        <rFont val="華康粗圓體"/>
        <family val="3"/>
      </rPr>
      <t>、勞動力之年齡分配（續完）</t>
    </r>
  </si>
  <si>
    <r>
      <t>12-10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Labor Force (Cont. End)</t>
    </r>
  </si>
  <si>
    <r>
      <t>12-10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Labor Force (Cont. 1)</t>
    </r>
  </si>
  <si>
    <r>
      <t>表</t>
    </r>
    <r>
      <rPr>
        <sz val="12"/>
        <rFont val="Arial"/>
        <family val="2"/>
      </rPr>
      <t>12-12</t>
    </r>
    <r>
      <rPr>
        <sz val="12"/>
        <rFont val="華康粗圓體"/>
        <family val="3"/>
      </rPr>
      <t>、就業者之職業（續）</t>
    </r>
  </si>
  <si>
    <r>
      <t>12-12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Occupation Of Employed Persons (Cont.)</t>
    </r>
  </si>
  <si>
    <r>
      <t>表</t>
    </r>
    <r>
      <rPr>
        <sz val="12"/>
        <rFont val="Arial"/>
        <family val="2"/>
      </rPr>
      <t>12-13</t>
    </r>
    <r>
      <rPr>
        <sz val="12"/>
        <rFont val="華康粗圓體"/>
        <family val="3"/>
      </rPr>
      <t>、就業者之年齡分配（續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</si>
  <si>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12-13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Employed Persons (Cont. 1)</t>
    </r>
  </si>
  <si>
    <r>
      <t>12-13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Employed Persons (Cont. End)</t>
    </r>
  </si>
  <si>
    <r>
      <t>表</t>
    </r>
    <r>
      <rPr>
        <sz val="12"/>
        <rFont val="Arial"/>
        <family val="2"/>
      </rPr>
      <t>12-13</t>
    </r>
    <r>
      <rPr>
        <sz val="12"/>
        <rFont val="華康粗圓體"/>
        <family val="3"/>
      </rPr>
      <t>、就業者之年齡分配（續完）</t>
    </r>
  </si>
  <si>
    <r>
      <t>表</t>
    </r>
    <r>
      <rPr>
        <sz val="12"/>
        <rFont val="Arial"/>
        <family val="2"/>
      </rPr>
      <t>12-16</t>
    </r>
    <r>
      <rPr>
        <sz val="12"/>
        <rFont val="華康粗圓體"/>
        <family val="3"/>
      </rPr>
      <t>、失業者之年齡分配（續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</si>
  <si>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12-16</t>
    </r>
    <r>
      <rPr>
        <sz val="12"/>
        <rFont val="華康粗圓體"/>
        <family val="3"/>
      </rPr>
      <t>、失業者之年齡分配（續完）</t>
    </r>
  </si>
  <si>
    <r>
      <t>12-16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Unemployed Persons (Cont. 1)</t>
    </r>
  </si>
  <si>
    <r>
      <t>12-16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Age Of Unemployed Persons (Cont. End)</t>
    </r>
  </si>
  <si>
    <r>
      <t>表</t>
    </r>
    <r>
      <rPr>
        <sz val="12"/>
        <rFont val="Arial"/>
        <family val="2"/>
      </rPr>
      <t>12-1</t>
    </r>
    <r>
      <rPr>
        <sz val="12"/>
        <rFont val="華康粗圓體"/>
        <family val="3"/>
      </rPr>
      <t xml:space="preserve">、勞工團體概況
</t>
    </r>
    <r>
      <rPr>
        <sz val="12"/>
        <rFont val="Arial"/>
        <family val="2"/>
      </rPr>
      <t>12-1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General Situation of Labor Union</t>
    </r>
  </si>
  <si>
    <t>No. Of  Union</t>
  </si>
  <si>
    <r>
      <t>年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底別
</t>
    </r>
    <r>
      <rPr>
        <sz val="8.5"/>
        <rFont val="Arial Narrow"/>
        <family val="2"/>
      </rPr>
      <t>End of Year</t>
    </r>
  </si>
  <si>
    <t>總工會</t>
  </si>
  <si>
    <t>產業工會</t>
  </si>
  <si>
    <t>職業工會</t>
  </si>
  <si>
    <t>Grand total</t>
  </si>
  <si>
    <t>General federations of unions</t>
  </si>
  <si>
    <t>Industrial unions</t>
  </si>
  <si>
    <t>Craft  unions</t>
  </si>
  <si>
    <t>團體數</t>
  </si>
  <si>
    <t>會員數</t>
  </si>
  <si>
    <t>團體
會員</t>
  </si>
  <si>
    <t>個人
會員</t>
  </si>
  <si>
    <t>Institutional 
members</t>
  </si>
  <si>
    <t>Personal
Member</t>
  </si>
  <si>
    <r>
      <t>12-2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Case of Industrial Dispute </t>
    </r>
  </si>
  <si>
    <r>
      <t>12-2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Case of Industrial Dispute (Cont.)</t>
    </r>
  </si>
  <si>
    <r>
      <t xml:space="preserve">爭議人數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
Workers involver dispute
(Worker)</t>
    </r>
  </si>
  <si>
    <r>
      <t xml:space="preserve">爭議人數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
Workers involved dispute
(Worker)</t>
    </r>
  </si>
  <si>
    <t>單位：件</t>
  </si>
  <si>
    <t>Unit : case</t>
  </si>
  <si>
    <t>End of Year
(Quarter)</t>
  </si>
  <si>
    <t>資料來源：根據行政院勞工委員會資料。</t>
  </si>
  <si>
    <r>
      <t>說　　明：自</t>
    </r>
    <r>
      <rPr>
        <sz val="9"/>
        <rFont val="Arial Narrow"/>
        <family val="2"/>
      </rPr>
      <t>95</t>
    </r>
    <r>
      <rPr>
        <sz val="9"/>
        <rFont val="華康中黑體"/>
        <family val="3"/>
      </rPr>
      <t>年起報表格式修改，刪除「分紅」、「入股」、「分紅入股」、「工作規則」四項。</t>
    </r>
  </si>
  <si>
    <t>資料來源：行政院勞委會勞工福利處。</t>
  </si>
  <si>
    <t>Source : Labor Welfare, Council of Labor Affairs, Executive Yuan.</t>
  </si>
  <si>
    <t>單位：件</t>
  </si>
  <si>
    <t>Unit : Case</t>
  </si>
  <si>
    <r>
      <t>說　　明：每一案件容有</t>
    </r>
    <r>
      <rPr>
        <sz val="9"/>
        <rFont val="Arial Narrow"/>
        <family val="2"/>
      </rPr>
      <t>2</t>
    </r>
    <r>
      <rPr>
        <sz val="9"/>
        <rFont val="華康中黑體"/>
        <family val="3"/>
      </rPr>
      <t>項以上服務類別。</t>
    </r>
  </si>
  <si>
    <t>Appropriaion (NT$)</t>
  </si>
  <si>
    <t>Scholarship (NT$)</t>
  </si>
  <si>
    <t xml:space="preserve">Note : Labor Leisure-time Activities were excluded from the form in 2004. </t>
  </si>
  <si>
    <r>
      <t>說　　明：勞工休閒活動概況</t>
    </r>
    <r>
      <rPr>
        <sz val="9"/>
        <rFont val="Arial Narrow"/>
        <family val="2"/>
      </rPr>
      <t>93</t>
    </r>
    <r>
      <rPr>
        <sz val="9"/>
        <rFont val="華康中黑體"/>
        <family val="3"/>
      </rPr>
      <t>年廢止。</t>
    </r>
  </si>
  <si>
    <r>
      <t>表</t>
    </r>
    <r>
      <rPr>
        <sz val="12"/>
        <rFont val="Arial"/>
        <family val="2"/>
      </rPr>
      <t>12-2</t>
    </r>
    <r>
      <rPr>
        <sz val="12"/>
        <rFont val="華康粗圓體"/>
        <family val="3"/>
      </rPr>
      <t>、勞資爭議案件</t>
    </r>
  </si>
  <si>
    <r>
      <t>表</t>
    </r>
    <r>
      <rPr>
        <sz val="12"/>
        <rFont val="Arial"/>
        <family val="2"/>
      </rPr>
      <t>12-2</t>
    </r>
    <r>
      <rPr>
        <sz val="12"/>
        <rFont val="華康粗圓體"/>
        <family val="3"/>
      </rPr>
      <t>、勞資爭議案件（續）</t>
    </r>
  </si>
  <si>
    <t>Unit : NT$1,000, class, person, case</t>
  </si>
  <si>
    <t>Elementary School</t>
  </si>
  <si>
    <r>
      <t xml:space="preserve">  </t>
    </r>
    <r>
      <rPr>
        <sz val="9"/>
        <rFont val="華康粗圓體"/>
        <family val="3"/>
      </rPr>
      <t>國</t>
    </r>
    <r>
      <rPr>
        <sz val="9"/>
        <rFont val="Arial Narrow"/>
        <family val="2"/>
      </rPr>
      <t xml:space="preserve">          </t>
    </r>
    <r>
      <rPr>
        <sz val="9"/>
        <rFont val="華康粗圓體"/>
        <family val="3"/>
      </rPr>
      <t>小</t>
    </r>
    <r>
      <rPr>
        <sz val="9"/>
        <rFont val="Arial Narrow"/>
        <family val="2"/>
      </rPr>
      <t xml:space="preserve">                                    Elementary School</t>
    </r>
  </si>
  <si>
    <r>
      <t>12-5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Labor Education and Volunteer Service Status (Cont.)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</si>
</sst>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_-* #,##0.00_-;\-* #,##0.00_-;_-* &quot;-&quot;_-;_-@_-"/>
    <numFmt numFmtId="179" formatCode="_-* #,##0_-;\-* #,##0_-;_-* &quot;-&quot;??_-;_-@_-"/>
    <numFmt numFmtId="180" formatCode="#,##0.00;[Red]#,##0.00"/>
    <numFmt numFmtId="181" formatCode="_-* #,##0.0_-;\-* #,##0.0_-;_-* &quot;-&quot;??_-;_-@_-"/>
    <numFmt numFmtId="182" formatCode="#,##0.000;[Red]#,##0.000"/>
    <numFmt numFmtId="183" formatCode="#,##0.0;[Red]#,##0.0"/>
  </numFmts>
  <fonts count="30"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"/>
      <name val="華康粗圓體"/>
      <family val="3"/>
    </font>
    <font>
      <sz val="8.5"/>
      <name val="Arial Narrow"/>
      <family val="2"/>
    </font>
    <font>
      <sz val="7.5"/>
      <name val="Times New Roman"/>
      <family val="1"/>
    </font>
    <font>
      <sz val="8"/>
      <name val="Arial Narrow"/>
      <family val="2"/>
    </font>
    <font>
      <sz val="8"/>
      <name val="華康中黑體"/>
      <family val="3"/>
    </font>
    <font>
      <sz val="8"/>
      <name val="華康粗圓體"/>
      <family val="3"/>
    </font>
    <font>
      <b/>
      <sz val="12"/>
      <name val="Arial"/>
      <family val="2"/>
    </font>
    <font>
      <sz val="8.5"/>
      <name val="華康中黑體"/>
      <family val="3"/>
    </font>
    <font>
      <sz val="8.5"/>
      <name val="華康粗圓體"/>
      <family val="3"/>
    </font>
    <font>
      <b/>
      <sz val="9"/>
      <name val="Arial Narrow"/>
      <family val="2"/>
    </font>
    <font>
      <sz val="7.5"/>
      <name val="Arial Narrow"/>
      <family val="2"/>
    </font>
    <font>
      <sz val="7"/>
      <name val="Arial Narrow"/>
      <family val="2"/>
    </font>
    <font>
      <sz val="7"/>
      <name val="華康粗圓體"/>
      <family val="3"/>
    </font>
    <font>
      <sz val="10"/>
      <name val="Times New Roman"/>
      <family val="1"/>
    </font>
    <font>
      <sz val="12"/>
      <name val="Arial Narrow"/>
      <family val="2"/>
    </font>
    <font>
      <sz val="11"/>
      <name val="Arial"/>
      <family val="2"/>
    </font>
    <font>
      <sz val="11"/>
      <name val="華康粗圓體"/>
      <family val="3"/>
    </font>
    <font>
      <sz val="9"/>
      <name val="Arial"/>
      <family val="2"/>
    </font>
    <font>
      <sz val="7"/>
      <name val="華康中黑體"/>
      <family val="3"/>
    </font>
    <font>
      <b/>
      <sz val="12"/>
      <name val="Arial Narrow"/>
      <family val="2"/>
    </font>
    <font>
      <sz val="7.5"/>
      <name val="華康中黑體"/>
      <family val="3"/>
    </font>
    <font>
      <sz val="7.5"/>
      <name val="華康粗圓體"/>
      <family val="3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4" fillId="0" borderId="15" xfId="16" applyNumberFormat="1" applyFont="1" applyBorder="1" applyAlignment="1">
      <alignment horizontal="right" vertical="center"/>
    </xf>
    <xf numFmtId="176" fontId="4" fillId="0" borderId="16" xfId="16" applyNumberFormat="1" applyFont="1" applyBorder="1" applyAlignment="1">
      <alignment horizontal="right" vertical="center"/>
    </xf>
    <xf numFmtId="176" fontId="4" fillId="0" borderId="10" xfId="16" applyNumberFormat="1" applyFont="1" applyBorder="1" applyAlignment="1">
      <alignment horizontal="right" vertical="center"/>
    </xf>
    <xf numFmtId="176" fontId="4" fillId="0" borderId="10" xfId="16" applyNumberFormat="1" applyFont="1" applyBorder="1" applyAlignment="1" quotePrefix="1">
      <alignment horizontal="right" vertical="center"/>
    </xf>
    <xf numFmtId="176" fontId="4" fillId="0" borderId="17" xfId="16" applyNumberFormat="1" applyFont="1" applyBorder="1" applyAlignment="1">
      <alignment horizontal="right" vertical="center"/>
    </xf>
    <xf numFmtId="176" fontId="7" fillId="0" borderId="10" xfId="16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7" xfId="16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16" applyNumberFormat="1" applyFont="1" applyBorder="1" applyAlignment="1">
      <alignment horizontal="right" vertical="center"/>
    </xf>
    <xf numFmtId="176" fontId="4" fillId="0" borderId="13" xfId="16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176" fontId="7" fillId="0" borderId="14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2" fillId="0" borderId="13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 quotePrefix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 quotePrefix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 quotePrefix="1">
      <alignment horizontal="right" vertical="center"/>
    </xf>
    <xf numFmtId="177" fontId="7" fillId="0" borderId="10" xfId="0" applyNumberFormat="1" applyFont="1" applyBorder="1" applyAlignment="1" quotePrefix="1">
      <alignment horizontal="right" vertical="center"/>
    </xf>
    <xf numFmtId="177" fontId="7" fillId="0" borderId="17" xfId="0" applyNumberFormat="1" applyFont="1" applyBorder="1" applyAlignment="1" quotePrefix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Continuous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left" vertical="center"/>
    </xf>
    <xf numFmtId="3" fontId="4" fillId="0" borderId="27" xfId="0" applyNumberFormat="1" applyFont="1" applyBorder="1" applyAlignment="1">
      <alignment horizontal="centerContinuous" vertical="center"/>
    </xf>
    <xf numFmtId="3" fontId="4" fillId="0" borderId="28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177" fontId="4" fillId="0" borderId="16" xfId="0" applyNumberFormat="1" applyFont="1" applyBorder="1" applyAlignment="1" quotePrefix="1">
      <alignment horizontal="right" vertical="center"/>
    </xf>
    <xf numFmtId="177" fontId="7" fillId="0" borderId="0" xfId="0" applyNumberFormat="1" applyFont="1" applyBorder="1" applyAlignment="1" quotePrefix="1">
      <alignment horizontal="right" vertical="center"/>
    </xf>
    <xf numFmtId="177" fontId="7" fillId="0" borderId="13" xfId="0" applyNumberFormat="1" applyFont="1" applyBorder="1" applyAlignment="1" quotePrefix="1">
      <alignment horizontal="right" vertical="center"/>
    </xf>
    <xf numFmtId="177" fontId="7" fillId="0" borderId="12" xfId="0" applyNumberFormat="1" applyFont="1" applyBorder="1" applyAlignment="1" quotePrefix="1">
      <alignment horizontal="right" vertical="center"/>
    </xf>
    <xf numFmtId="3" fontId="1" fillId="0" borderId="0" xfId="15" applyNumberFormat="1" applyFont="1" applyAlignment="1">
      <alignment horizontal="left" vertical="center"/>
      <protection/>
    </xf>
    <xf numFmtId="3" fontId="4" fillId="0" borderId="0" xfId="15" applyNumberFormat="1" applyFont="1" applyAlignment="1">
      <alignment vertical="center"/>
      <protection/>
    </xf>
    <xf numFmtId="3" fontId="4" fillId="0" borderId="0" xfId="15" applyNumberFormat="1" applyFont="1" applyAlignment="1">
      <alignment horizontal="centerContinuous" vertical="center"/>
      <protection/>
    </xf>
    <xf numFmtId="3" fontId="4" fillId="0" borderId="0" xfId="15" applyNumberFormat="1" applyFont="1" applyBorder="1" applyAlignment="1">
      <alignment horizontal="right" vertical="center"/>
      <protection/>
    </xf>
    <xf numFmtId="3" fontId="13" fillId="0" borderId="0" xfId="15" applyNumberFormat="1" applyFont="1" applyAlignment="1">
      <alignment vertical="center"/>
      <protection/>
    </xf>
    <xf numFmtId="0" fontId="18" fillId="0" borderId="13" xfId="15" applyFont="1" applyBorder="1" applyAlignment="1">
      <alignment horizontal="center" vertical="center" wrapText="1"/>
      <protection/>
    </xf>
    <xf numFmtId="0" fontId="18" fillId="0" borderId="21" xfId="15" applyFont="1" applyBorder="1" applyAlignment="1">
      <alignment horizontal="center" vertical="center" wrapText="1"/>
      <protection/>
    </xf>
    <xf numFmtId="0" fontId="18" fillId="0" borderId="12" xfId="15" applyFont="1" applyBorder="1" applyAlignment="1">
      <alignment horizontal="center" vertical="center" wrapText="1"/>
      <protection/>
    </xf>
    <xf numFmtId="3" fontId="4" fillId="0" borderId="0" xfId="15" applyNumberFormat="1" applyFont="1" applyBorder="1" applyAlignment="1">
      <alignment vertical="center"/>
      <protection/>
    </xf>
    <xf numFmtId="3" fontId="4" fillId="0" borderId="0" xfId="15" applyNumberFormat="1" applyFont="1" applyAlignment="1">
      <alignment horizontal="right" vertical="center"/>
      <protection/>
    </xf>
    <xf numFmtId="3" fontId="4" fillId="0" borderId="1" xfId="15" applyNumberFormat="1" applyFont="1" applyBorder="1" applyAlignment="1">
      <alignment vertical="center"/>
      <protection/>
    </xf>
    <xf numFmtId="3" fontId="1" fillId="0" borderId="1" xfId="15" applyNumberFormat="1" applyFont="1" applyBorder="1" applyAlignment="1">
      <alignment horizontal="right" vertical="center"/>
      <protection/>
    </xf>
    <xf numFmtId="3" fontId="1" fillId="0" borderId="0" xfId="15" applyNumberFormat="1" applyFont="1" applyAlignment="1" quotePrefix="1">
      <alignment horizontal="left" vertical="center"/>
      <protection/>
    </xf>
    <xf numFmtId="3" fontId="4" fillId="0" borderId="0" xfId="15" applyNumberFormat="1" applyFont="1" applyBorder="1" applyAlignment="1">
      <alignment horizontal="centerContinuous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21" xfId="15" applyNumberFormat="1" applyFont="1" applyBorder="1" applyAlignment="1">
      <alignment horizontal="center" vertical="center"/>
      <protection/>
    </xf>
    <xf numFmtId="3" fontId="4" fillId="0" borderId="1" xfId="15" applyNumberFormat="1" applyFont="1" applyBorder="1" applyAlignment="1">
      <alignment horizontal="center" vertical="center"/>
      <protection/>
    </xf>
    <xf numFmtId="3" fontId="4" fillId="0" borderId="12" xfId="15" applyNumberFormat="1" applyFont="1" applyBorder="1" applyAlignment="1">
      <alignment horizontal="center" vertical="center"/>
      <protection/>
    </xf>
    <xf numFmtId="177" fontId="1" fillId="0" borderId="0" xfId="15" applyNumberFormat="1" applyFont="1" applyAlignment="1">
      <alignment vertical="center"/>
      <protection/>
    </xf>
    <xf numFmtId="177" fontId="4" fillId="0" borderId="0" xfId="15" applyNumberFormat="1" applyFont="1" applyAlignment="1">
      <alignment vertical="center"/>
      <protection/>
    </xf>
    <xf numFmtId="177" fontId="4" fillId="0" borderId="0" xfId="15" applyNumberFormat="1" applyFont="1" applyBorder="1" applyAlignment="1">
      <alignment horizontal="right" vertical="center"/>
      <protection/>
    </xf>
    <xf numFmtId="177" fontId="6" fillId="0" borderId="0" xfId="15" applyNumberFormat="1" applyFont="1" applyAlignment="1">
      <alignment vertical="center"/>
      <protection/>
    </xf>
    <xf numFmtId="177" fontId="4" fillId="0" borderId="1" xfId="15" applyNumberFormat="1" applyFont="1" applyBorder="1" applyAlignment="1">
      <alignment vertical="center"/>
      <protection/>
    </xf>
    <xf numFmtId="177" fontId="1" fillId="0" borderId="1" xfId="15" applyNumberFormat="1" applyFont="1" applyBorder="1" applyAlignment="1">
      <alignment horizontal="right" vertical="center"/>
      <protection/>
    </xf>
    <xf numFmtId="177" fontId="4" fillId="0" borderId="0" xfId="15" applyNumberFormat="1" applyFont="1" applyBorder="1" applyAlignment="1">
      <alignment vertical="center"/>
      <protection/>
    </xf>
    <xf numFmtId="177" fontId="4" fillId="0" borderId="0" xfId="15" applyNumberFormat="1" applyFont="1" applyAlignment="1">
      <alignment horizontal="right" vertical="center"/>
      <protection/>
    </xf>
    <xf numFmtId="177" fontId="7" fillId="0" borderId="14" xfId="15" applyNumberFormat="1" applyFont="1" applyBorder="1" applyAlignment="1">
      <alignment horizontal="center" vertical="center" wrapText="1"/>
      <protection/>
    </xf>
    <xf numFmtId="177" fontId="4" fillId="0" borderId="0" xfId="15" applyNumberFormat="1" applyFont="1" applyBorder="1" applyAlignment="1">
      <alignment horizontal="center" vertical="center" wrapText="1"/>
      <protection/>
    </xf>
    <xf numFmtId="177" fontId="4" fillId="0" borderId="10" xfId="15" applyNumberFormat="1" applyFont="1" applyBorder="1" applyAlignment="1">
      <alignment horizontal="right" vertical="center"/>
      <protection/>
    </xf>
    <xf numFmtId="177" fontId="4" fillId="0" borderId="16" xfId="15" applyNumberFormat="1" applyFont="1" applyBorder="1" applyAlignment="1">
      <alignment horizontal="right" vertical="center"/>
      <protection/>
    </xf>
    <xf numFmtId="3" fontId="7" fillId="0" borderId="14" xfId="15" applyNumberFormat="1" applyFont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177" fontId="4" fillId="0" borderId="29" xfId="15" applyNumberFormat="1" applyFont="1" applyBorder="1" applyAlignment="1">
      <alignment horizontal="right" vertical="center"/>
      <protection/>
    </xf>
    <xf numFmtId="3" fontId="7" fillId="0" borderId="18" xfId="15" applyNumberFormat="1" applyFont="1" applyBorder="1" applyAlignment="1">
      <alignment horizontal="center" vertical="center" wrapText="1"/>
      <protection/>
    </xf>
    <xf numFmtId="177" fontId="4" fillId="0" borderId="1" xfId="15" applyNumberFormat="1" applyFont="1" applyBorder="1" applyAlignment="1">
      <alignment horizontal="right" vertical="center"/>
      <protection/>
    </xf>
    <xf numFmtId="177" fontId="4" fillId="0" borderId="12" xfId="15" applyNumberFormat="1" applyFont="1" applyBorder="1" applyAlignment="1">
      <alignment horizontal="right" vertical="center"/>
      <protection/>
    </xf>
    <xf numFmtId="177" fontId="4" fillId="0" borderId="21" xfId="15" applyNumberFormat="1" applyFont="1" applyBorder="1" applyAlignment="1">
      <alignment horizontal="right" vertical="center"/>
      <protection/>
    </xf>
    <xf numFmtId="177" fontId="1" fillId="0" borderId="0" xfId="15" applyNumberFormat="1" applyFont="1" applyBorder="1" applyAlignment="1">
      <alignment horizontal="right" vertical="center"/>
      <protection/>
    </xf>
    <xf numFmtId="3" fontId="7" fillId="0" borderId="0" xfId="15" applyNumberFormat="1" applyFont="1" applyBorder="1" applyAlignment="1">
      <alignment horizontal="centerContinuous" vertical="center"/>
      <protection/>
    </xf>
    <xf numFmtId="3" fontId="4" fillId="0" borderId="10" xfId="15" applyNumberFormat="1" applyFont="1" applyBorder="1" applyAlignment="1">
      <alignment horizontal="centerContinuous" vertical="center"/>
      <protection/>
    </xf>
    <xf numFmtId="3" fontId="4" fillId="0" borderId="14" xfId="15" applyNumberFormat="1" applyFont="1" applyBorder="1" applyAlignment="1">
      <alignment horizontal="distributed" vertical="center"/>
      <protection/>
    </xf>
    <xf numFmtId="3" fontId="7" fillId="0" borderId="10" xfId="15" applyNumberFormat="1" applyFont="1" applyBorder="1" applyAlignment="1">
      <alignment horizontal="center" vertical="center"/>
      <protection/>
    </xf>
    <xf numFmtId="3" fontId="7" fillId="0" borderId="17" xfId="15" applyNumberFormat="1" applyFont="1" applyBorder="1" applyAlignment="1">
      <alignment horizontal="center" vertical="center"/>
      <protection/>
    </xf>
    <xf numFmtId="3" fontId="4" fillId="0" borderId="13" xfId="15" applyNumberFormat="1" applyFont="1" applyBorder="1" applyAlignment="1">
      <alignment horizontal="center" vertical="center"/>
      <protection/>
    </xf>
    <xf numFmtId="176" fontId="4" fillId="0" borderId="15" xfId="15" applyNumberFormat="1" applyFont="1" applyBorder="1" applyAlignment="1">
      <alignment horizontal="right" vertical="center"/>
      <protection/>
    </xf>
    <xf numFmtId="176" fontId="4" fillId="0" borderId="17" xfId="15" applyNumberFormat="1" applyFont="1" applyBorder="1" applyAlignment="1">
      <alignment horizontal="right" vertical="center"/>
      <protection/>
    </xf>
    <xf numFmtId="176" fontId="4" fillId="0" borderId="10" xfId="15" applyNumberFormat="1" applyFont="1" applyBorder="1" applyAlignment="1">
      <alignment horizontal="right" vertical="center"/>
      <protection/>
    </xf>
    <xf numFmtId="176" fontId="4" fillId="0" borderId="17" xfId="15" applyNumberFormat="1" applyFont="1" applyBorder="1" applyAlignment="1" quotePrefix="1">
      <alignment horizontal="right" vertical="center"/>
      <protection/>
    </xf>
    <xf numFmtId="176" fontId="4" fillId="0" borderId="10" xfId="15" applyNumberFormat="1" applyFont="1" applyBorder="1" applyAlignment="1" quotePrefix="1">
      <alignment horizontal="right" vertical="center"/>
      <protection/>
    </xf>
    <xf numFmtId="176" fontId="4" fillId="0" borderId="11" xfId="15" applyNumberFormat="1" applyFont="1" applyBorder="1" applyAlignment="1">
      <alignment horizontal="right" vertical="center"/>
      <protection/>
    </xf>
    <xf numFmtId="176" fontId="4" fillId="0" borderId="13" xfId="15" applyNumberFormat="1" applyFont="1" applyBorder="1" applyAlignment="1">
      <alignment horizontal="right" vertical="center"/>
      <protection/>
    </xf>
    <xf numFmtId="176" fontId="4" fillId="0" borderId="13" xfId="15" applyNumberFormat="1" applyFont="1" applyBorder="1" applyAlignment="1" quotePrefix="1">
      <alignment horizontal="right" vertical="center"/>
      <protection/>
    </xf>
    <xf numFmtId="3" fontId="4" fillId="0" borderId="14" xfId="15" applyNumberFormat="1" applyFont="1" applyBorder="1" applyAlignment="1">
      <alignment horizontal="center" vertical="center" wrapText="1"/>
      <protection/>
    </xf>
    <xf numFmtId="177" fontId="13" fillId="0" borderId="0" xfId="15" applyNumberFormat="1" applyFont="1" applyAlignment="1">
      <alignment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4" fillId="0" borderId="0" xfId="16" applyNumberFormat="1" applyFont="1" applyBorder="1" applyAlignment="1">
      <alignment horizontal="right" vertical="center"/>
    </xf>
    <xf numFmtId="3" fontId="6" fillId="0" borderId="0" xfId="15" applyNumberFormat="1" applyFont="1" applyAlignment="1">
      <alignment vertical="center"/>
      <protection/>
    </xf>
    <xf numFmtId="3" fontId="4" fillId="0" borderId="1" xfId="15" applyNumberFormat="1" applyFont="1" applyBorder="1" applyAlignment="1">
      <alignment horizontal="distributed" vertical="center"/>
      <protection/>
    </xf>
    <xf numFmtId="3" fontId="4" fillId="0" borderId="1" xfId="15" applyNumberFormat="1" applyFont="1" applyBorder="1" applyAlignment="1">
      <alignment horizontal="right" vertical="center"/>
      <protection/>
    </xf>
    <xf numFmtId="3" fontId="4" fillId="0" borderId="14" xfId="15" applyNumberFormat="1" applyFont="1" applyBorder="1" applyAlignment="1">
      <alignment horizontal="distributed" vertical="center"/>
      <protection/>
    </xf>
    <xf numFmtId="3" fontId="7" fillId="0" borderId="14" xfId="15" applyNumberFormat="1" applyFont="1" applyBorder="1" applyAlignment="1">
      <alignment horizontal="distributed" vertical="center"/>
      <protection/>
    </xf>
    <xf numFmtId="3" fontId="7" fillId="0" borderId="22" xfId="15" applyNumberFormat="1" applyFont="1" applyBorder="1" applyAlignment="1">
      <alignment horizontal="centerContinuous" vertical="center"/>
      <protection/>
    </xf>
    <xf numFmtId="3" fontId="4" fillId="0" borderId="30" xfId="15" applyNumberFormat="1" applyFont="1" applyBorder="1" applyAlignment="1">
      <alignment horizontal="centerContinuous" vertical="center"/>
      <protection/>
    </xf>
    <xf numFmtId="3" fontId="4" fillId="0" borderId="9" xfId="15" applyNumberFormat="1" applyFont="1" applyBorder="1" applyAlignment="1">
      <alignment horizontal="centerContinuous" vertical="center"/>
      <protection/>
    </xf>
    <xf numFmtId="3" fontId="7" fillId="0" borderId="30" xfId="15" applyNumberFormat="1" applyFont="1" applyBorder="1" applyAlignment="1">
      <alignment horizontal="centerContinuous" vertical="center"/>
      <protection/>
    </xf>
    <xf numFmtId="3" fontId="7" fillId="0" borderId="16" xfId="15" applyNumberFormat="1" applyFont="1" applyBorder="1" applyAlignment="1">
      <alignment horizontal="center" vertical="center"/>
      <protection/>
    </xf>
    <xf numFmtId="3" fontId="4" fillId="0" borderId="18" xfId="15" applyNumberFormat="1" applyFont="1" applyBorder="1" applyAlignment="1">
      <alignment horizontal="distributed" vertical="center"/>
      <protection/>
    </xf>
    <xf numFmtId="176" fontId="4" fillId="0" borderId="17" xfId="15" applyNumberFormat="1" applyFont="1" applyBorder="1" applyAlignment="1">
      <alignment vertical="center"/>
      <protection/>
    </xf>
    <xf numFmtId="176" fontId="4" fillId="0" borderId="10" xfId="15" applyNumberFormat="1" applyFont="1" applyBorder="1" applyAlignment="1">
      <alignment vertical="center"/>
      <protection/>
    </xf>
    <xf numFmtId="180" fontId="4" fillId="0" borderId="17" xfId="15" applyNumberFormat="1" applyFont="1" applyBorder="1" applyAlignment="1">
      <alignment vertical="center"/>
      <protection/>
    </xf>
    <xf numFmtId="180" fontId="4" fillId="0" borderId="17" xfId="15" applyNumberFormat="1" applyFont="1" applyBorder="1" applyAlignment="1" quotePrefix="1">
      <alignment horizontal="right" vertical="center"/>
      <protection/>
    </xf>
    <xf numFmtId="180" fontId="4" fillId="0" borderId="16" xfId="15" applyNumberFormat="1" applyFont="1" applyBorder="1" applyAlignment="1" quotePrefix="1">
      <alignment horizontal="right" vertical="center"/>
      <protection/>
    </xf>
    <xf numFmtId="180" fontId="4" fillId="0" borderId="0" xfId="15" applyNumberFormat="1" applyFont="1" applyBorder="1" applyAlignment="1" quotePrefix="1">
      <alignment horizontal="right" vertical="center"/>
      <protection/>
    </xf>
    <xf numFmtId="176" fontId="4" fillId="0" borderId="13" xfId="15" applyNumberFormat="1" applyFont="1" applyBorder="1" applyAlignment="1">
      <alignment vertical="center"/>
      <protection/>
    </xf>
    <xf numFmtId="176" fontId="4" fillId="0" borderId="12" xfId="15" applyNumberFormat="1" applyFont="1" applyBorder="1" applyAlignment="1">
      <alignment vertical="center"/>
      <protection/>
    </xf>
    <xf numFmtId="180" fontId="4" fillId="0" borderId="13" xfId="15" applyNumberFormat="1" applyFont="1" applyBorder="1" applyAlignment="1">
      <alignment vertical="center"/>
      <protection/>
    </xf>
    <xf numFmtId="180" fontId="4" fillId="0" borderId="13" xfId="15" applyNumberFormat="1" applyFont="1" applyBorder="1" applyAlignment="1" quotePrefix="1">
      <alignment horizontal="right" vertical="center"/>
      <protection/>
    </xf>
    <xf numFmtId="0" fontId="7" fillId="0" borderId="8" xfId="0" applyFont="1" applyBorder="1" applyAlignment="1">
      <alignment horizontal="center" vertical="center"/>
    </xf>
    <xf numFmtId="176" fontId="4" fillId="0" borderId="12" xfId="16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" fontId="8" fillId="0" borderId="0" xfId="15" applyNumberFormat="1" applyFont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49" fontId="15" fillId="0" borderId="14" xfId="15" applyNumberFormat="1" applyFont="1" applyBorder="1" applyAlignment="1">
      <alignment horizontal="center" vertical="center" wrapText="1"/>
      <protection/>
    </xf>
    <xf numFmtId="49" fontId="15" fillId="0" borderId="18" xfId="15" applyNumberFormat="1" applyFont="1" applyBorder="1" applyAlignment="1">
      <alignment horizontal="center" vertical="center" wrapText="1"/>
      <protection/>
    </xf>
    <xf numFmtId="49" fontId="8" fillId="0" borderId="20" xfId="15" applyNumberFormat="1" applyFont="1" applyBorder="1" applyAlignment="1">
      <alignment vertical="center"/>
      <protection/>
    </xf>
    <xf numFmtId="49" fontId="8" fillId="0" borderId="19" xfId="15" applyNumberFormat="1" applyFont="1" applyBorder="1" applyAlignment="1">
      <alignment vertical="center"/>
      <protection/>
    </xf>
    <xf numFmtId="49" fontId="8" fillId="0" borderId="0" xfId="15" applyNumberFormat="1" applyFont="1" applyBorder="1" applyAlignment="1">
      <alignment vertical="center"/>
      <protection/>
    </xf>
    <xf numFmtId="49" fontId="8" fillId="0" borderId="26" xfId="15" applyNumberFormat="1" applyFont="1" applyBorder="1" applyAlignment="1">
      <alignment horizontal="center" vertical="center"/>
      <protection/>
    </xf>
    <xf numFmtId="49" fontId="8" fillId="0" borderId="0" xfId="15" applyNumberFormat="1" applyFont="1" applyAlignment="1">
      <alignment vertical="center"/>
      <protection/>
    </xf>
    <xf numFmtId="49" fontId="8" fillId="0" borderId="18" xfId="15" applyNumberFormat="1" applyFont="1" applyBorder="1" applyAlignment="1">
      <alignment horizontal="center" vertical="center"/>
      <protection/>
    </xf>
    <xf numFmtId="3" fontId="8" fillId="0" borderId="0" xfId="15" applyNumberFormat="1" applyFont="1" applyBorder="1" applyAlignment="1">
      <alignment vertical="center"/>
      <protection/>
    </xf>
    <xf numFmtId="49" fontId="8" fillId="0" borderId="27" xfId="15" applyNumberFormat="1" applyFont="1" applyBorder="1" applyAlignment="1">
      <alignment vertical="center"/>
      <protection/>
    </xf>
    <xf numFmtId="49" fontId="8" fillId="0" borderId="25" xfId="15" applyNumberFormat="1" applyFont="1" applyBorder="1" applyAlignment="1">
      <alignment vertical="center"/>
      <protection/>
    </xf>
    <xf numFmtId="3" fontId="4" fillId="0" borderId="0" xfId="15" applyNumberFormat="1" applyFont="1" applyAlignment="1" quotePrefix="1">
      <alignment horizontal="left" vertical="center"/>
      <protection/>
    </xf>
    <xf numFmtId="3" fontId="24" fillId="0" borderId="0" xfId="15" applyNumberFormat="1" applyFont="1" applyBorder="1" applyAlignment="1">
      <alignment vertical="center"/>
      <protection/>
    </xf>
    <xf numFmtId="3" fontId="25" fillId="0" borderId="0" xfId="15" applyNumberFormat="1" applyFont="1" applyAlignment="1">
      <alignment vertical="center"/>
      <protection/>
    </xf>
    <xf numFmtId="3" fontId="25" fillId="0" borderId="1" xfId="15" applyNumberFormat="1" applyFont="1" applyBorder="1" applyAlignment="1">
      <alignment horizontal="right" vertical="center"/>
      <protection/>
    </xf>
    <xf numFmtId="3" fontId="18" fillId="0" borderId="0" xfId="15" applyNumberFormat="1" applyFont="1" applyAlignment="1">
      <alignment vertical="center"/>
      <protection/>
    </xf>
    <xf numFmtId="3" fontId="18" fillId="0" borderId="31" xfId="15" applyNumberFormat="1" applyFont="1" applyBorder="1" applyAlignment="1">
      <alignment horizontal="distributed" vertical="center"/>
      <protection/>
    </xf>
    <xf numFmtId="3" fontId="18" fillId="0" borderId="19" xfId="15" applyNumberFormat="1" applyFont="1" applyBorder="1" applyAlignment="1" quotePrefix="1">
      <alignment horizontal="left" vertical="center"/>
      <protection/>
    </xf>
    <xf numFmtId="3" fontId="18" fillId="0" borderId="19" xfId="15" applyNumberFormat="1" applyFont="1" applyBorder="1" applyAlignment="1">
      <alignment horizontal="centerContinuous" vertical="center" wrapText="1"/>
      <protection/>
    </xf>
    <xf numFmtId="3" fontId="18" fillId="0" borderId="14" xfId="15" applyNumberFormat="1" applyFont="1" applyBorder="1" applyAlignment="1">
      <alignment horizontal="distributed" vertical="center"/>
      <protection/>
    </xf>
    <xf numFmtId="3" fontId="18" fillId="0" borderId="25" xfId="15" applyNumberFormat="1" applyFont="1" applyBorder="1" applyAlignment="1">
      <alignment vertical="center"/>
      <protection/>
    </xf>
    <xf numFmtId="3" fontId="18" fillId="0" borderId="26" xfId="15" applyNumberFormat="1" applyFont="1" applyBorder="1" applyAlignment="1">
      <alignment vertical="center"/>
      <protection/>
    </xf>
    <xf numFmtId="3" fontId="19" fillId="0" borderId="8" xfId="15" applyNumberFormat="1" applyFont="1" applyBorder="1" applyAlignment="1">
      <alignment horizontal="center" vertical="center" wrapText="1"/>
      <protection/>
    </xf>
    <xf numFmtId="3" fontId="19" fillId="0" borderId="9" xfId="15" applyNumberFormat="1" applyFont="1" applyBorder="1" applyAlignment="1">
      <alignment horizontal="center" vertical="center" wrapText="1"/>
      <protection/>
    </xf>
    <xf numFmtId="3" fontId="19" fillId="0" borderId="22" xfId="15" applyNumberFormat="1" applyFont="1" applyBorder="1" applyAlignment="1">
      <alignment horizontal="center" vertical="center" wrapText="1"/>
      <protection/>
    </xf>
    <xf numFmtId="3" fontId="25" fillId="0" borderId="0" xfId="15" applyNumberFormat="1" applyFont="1" applyAlignment="1">
      <alignment horizontal="left" vertical="center"/>
      <protection/>
    </xf>
    <xf numFmtId="3" fontId="18" fillId="0" borderId="1" xfId="15" applyNumberFormat="1" applyFont="1" applyBorder="1" applyAlignment="1">
      <alignment vertical="center"/>
      <protection/>
    </xf>
    <xf numFmtId="3" fontId="18" fillId="0" borderId="0" xfId="15" applyNumberFormat="1" applyFont="1" applyBorder="1" applyAlignment="1">
      <alignment vertical="center"/>
      <protection/>
    </xf>
    <xf numFmtId="3" fontId="18" fillId="0" borderId="1" xfId="15" applyNumberFormat="1" applyFont="1" applyBorder="1" applyAlignment="1">
      <alignment vertical="center" wrapText="1"/>
      <protection/>
    </xf>
    <xf numFmtId="3" fontId="18" fillId="0" borderId="1" xfId="15" applyNumberFormat="1" applyFont="1" applyBorder="1" applyAlignment="1">
      <alignment horizontal="right" vertical="center"/>
      <protection/>
    </xf>
    <xf numFmtId="3" fontId="18" fillId="0" borderId="20" xfId="15" applyNumberFormat="1" applyFont="1" applyBorder="1" applyAlignment="1">
      <alignment horizontal="center" vertical="center" wrapText="1"/>
      <protection/>
    </xf>
    <xf numFmtId="3" fontId="18" fillId="0" borderId="0" xfId="15" applyNumberFormat="1" applyFont="1" applyBorder="1" applyAlignment="1">
      <alignment horizontal="center" vertical="center"/>
      <protection/>
    </xf>
    <xf numFmtId="3" fontId="18" fillId="0" borderId="0" xfId="15" applyNumberFormat="1" applyFont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 wrapText="1"/>
    </xf>
    <xf numFmtId="3" fontId="19" fillId="0" borderId="14" xfId="15" applyNumberFormat="1" applyFont="1" applyBorder="1" applyAlignment="1">
      <alignment horizontal="center" vertical="center"/>
      <protection/>
    </xf>
    <xf numFmtId="3" fontId="18" fillId="0" borderId="18" xfId="15" applyNumberFormat="1" applyFont="1" applyBorder="1" applyAlignment="1">
      <alignment horizontal="center" vertical="center"/>
      <protection/>
    </xf>
    <xf numFmtId="3" fontId="19" fillId="0" borderId="14" xfId="15" applyNumberFormat="1" applyFont="1" applyBorder="1" applyAlignment="1">
      <alignment horizontal="center" vertical="center" wrapText="1"/>
      <protection/>
    </xf>
    <xf numFmtId="3" fontId="19" fillId="0" borderId="18" xfId="15" applyNumberFormat="1" applyFont="1" applyBorder="1" applyAlignment="1">
      <alignment horizontal="center" vertical="center" wrapText="1"/>
      <protection/>
    </xf>
    <xf numFmtId="3" fontId="19" fillId="0" borderId="31" xfId="15" applyNumberFormat="1" applyFont="1" applyBorder="1" applyAlignment="1">
      <alignment horizontal="center" vertical="center" wrapText="1"/>
      <protection/>
    </xf>
    <xf numFmtId="0" fontId="18" fillId="0" borderId="0" xfId="15" applyFont="1" applyAlignment="1">
      <alignment vertical="center"/>
      <protection/>
    </xf>
    <xf numFmtId="177" fontId="4" fillId="0" borderId="18" xfId="15" applyNumberFormat="1" applyFont="1" applyBorder="1" applyAlignment="1">
      <alignment horizontal="center" vertical="center" wrapText="1"/>
      <protection/>
    </xf>
    <xf numFmtId="3" fontId="7" fillId="0" borderId="14" xfId="15" applyNumberFormat="1" applyFont="1" applyBorder="1" applyAlignment="1">
      <alignment horizontal="center" vertical="center" wrapText="1"/>
      <protection/>
    </xf>
    <xf numFmtId="3" fontId="7" fillId="0" borderId="18" xfId="15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11" fillId="0" borderId="1" xfId="15" applyNumberFormat="1" applyFont="1" applyBorder="1" applyAlignment="1">
      <alignment horizontal="right" vertical="center"/>
      <protection/>
    </xf>
    <xf numFmtId="177" fontId="10" fillId="0" borderId="1" xfId="15" applyNumberFormat="1" applyFont="1" applyBorder="1" applyAlignment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76" fontId="7" fillId="0" borderId="19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15" fillId="0" borderId="31" xfId="15" applyNumberFormat="1" applyFont="1" applyBorder="1" applyAlignment="1">
      <alignment horizontal="center" vertical="center" wrapText="1"/>
      <protection/>
    </xf>
    <xf numFmtId="176" fontId="8" fillId="0" borderId="35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3" fontId="4" fillId="0" borderId="12" xfId="15" applyNumberFormat="1" applyFont="1" applyBorder="1" applyAlignment="1">
      <alignment vertical="center"/>
      <protection/>
    </xf>
    <xf numFmtId="3" fontId="4" fillId="0" borderId="13" xfId="15" applyNumberFormat="1" applyFont="1" applyBorder="1" applyAlignment="1">
      <alignment vertical="center"/>
      <protection/>
    </xf>
    <xf numFmtId="3" fontId="4" fillId="0" borderId="21" xfId="15" applyNumberFormat="1" applyFont="1" applyBorder="1" applyAlignment="1">
      <alignment vertical="center"/>
      <protection/>
    </xf>
    <xf numFmtId="177" fontId="4" fillId="0" borderId="12" xfId="15" applyNumberFormat="1" applyFont="1" applyBorder="1" applyAlignment="1">
      <alignment vertical="center"/>
      <protection/>
    </xf>
    <xf numFmtId="177" fontId="4" fillId="0" borderId="13" xfId="15" applyNumberFormat="1" applyFont="1" applyBorder="1" applyAlignment="1">
      <alignment vertical="center"/>
      <protection/>
    </xf>
    <xf numFmtId="177" fontId="4" fillId="0" borderId="21" xfId="15" applyNumberFormat="1" applyFont="1" applyBorder="1" applyAlignment="1">
      <alignment vertical="center"/>
      <protection/>
    </xf>
    <xf numFmtId="3" fontId="7" fillId="0" borderId="31" xfId="15" applyNumberFormat="1" applyFont="1" applyBorder="1" applyAlignment="1">
      <alignment horizontal="center" vertical="center" wrapText="1"/>
      <protection/>
    </xf>
    <xf numFmtId="177" fontId="4" fillId="0" borderId="35" xfId="15" applyNumberFormat="1" applyFont="1" applyBorder="1" applyAlignment="1">
      <alignment vertical="center"/>
      <protection/>
    </xf>
    <xf numFmtId="177" fontId="4" fillId="0" borderId="24" xfId="15" applyNumberFormat="1" applyFont="1" applyBorder="1" applyAlignment="1">
      <alignment vertical="center"/>
      <protection/>
    </xf>
    <xf numFmtId="177" fontId="4" fillId="0" borderId="23" xfId="15" applyNumberFormat="1" applyFont="1" applyBorder="1" applyAlignment="1">
      <alignment vertical="center"/>
      <protection/>
    </xf>
    <xf numFmtId="177" fontId="4" fillId="0" borderId="20" xfId="15" applyNumberFormat="1" applyFont="1" applyBorder="1" applyAlignment="1">
      <alignment vertical="center"/>
      <protection/>
    </xf>
    <xf numFmtId="3" fontId="4" fillId="0" borderId="11" xfId="15" applyNumberFormat="1" applyFont="1" applyBorder="1" applyAlignment="1">
      <alignment vertical="center"/>
      <protection/>
    </xf>
    <xf numFmtId="3" fontId="8" fillId="0" borderId="1" xfId="15" applyNumberFormat="1" applyFont="1" applyBorder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/>
    </xf>
    <xf numFmtId="0" fontId="7" fillId="0" borderId="3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76" fontId="4" fillId="0" borderId="10" xfId="0" applyNumberFormat="1" applyFont="1" applyBorder="1" applyAlignment="1" quotePrefix="1">
      <alignment horizontal="right" vertical="center"/>
    </xf>
    <xf numFmtId="3" fontId="21" fillId="0" borderId="0" xfId="0" applyNumberFormat="1" applyFont="1" applyAlignment="1">
      <alignment vertical="center"/>
    </xf>
    <xf numFmtId="3" fontId="17" fillId="0" borderId="0" xfId="0" applyNumberFormat="1" applyFont="1" applyBorder="1" applyAlignment="1" quotePrefix="1">
      <alignment vertical="center"/>
    </xf>
    <xf numFmtId="0" fontId="17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28" fillId="0" borderId="8" xfId="0" applyNumberFormat="1" applyFont="1" applyBorder="1" applyAlignment="1">
      <alignment horizontal="center" vertical="center"/>
    </xf>
    <xf numFmtId="3" fontId="28" fillId="0" borderId="9" xfId="0" applyNumberFormat="1" applyFont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176" fontId="28" fillId="0" borderId="14" xfId="0" applyNumberFormat="1" applyFont="1" applyBorder="1" applyAlignment="1">
      <alignment horizontal="left" vertical="center" wrapText="1"/>
    </xf>
    <xf numFmtId="176" fontId="28" fillId="0" borderId="18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>
      <alignment vertical="center"/>
    </xf>
    <xf numFmtId="3" fontId="28" fillId="0" borderId="20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left" vertical="center"/>
    </xf>
    <xf numFmtId="3" fontId="17" fillId="0" borderId="25" xfId="0" applyNumberFormat="1" applyFont="1" applyBorder="1" applyAlignment="1">
      <alignment horizontal="right" vertical="center"/>
    </xf>
    <xf numFmtId="3" fontId="17" fillId="0" borderId="27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3" fontId="28" fillId="0" borderId="37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vertical="center"/>
    </xf>
    <xf numFmtId="3" fontId="28" fillId="0" borderId="6" xfId="0" applyNumberFormat="1" applyFont="1" applyBorder="1" applyAlignment="1">
      <alignment horizontal="distributed" vertical="center"/>
    </xf>
    <xf numFmtId="0" fontId="17" fillId="0" borderId="7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3" fontId="17" fillId="0" borderId="0" xfId="0" applyNumberFormat="1" applyFont="1" applyBorder="1" applyAlignment="1" quotePrefix="1">
      <alignment horizontal="left" vertical="center"/>
    </xf>
    <xf numFmtId="0" fontId="17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3" fontId="4" fillId="0" borderId="0" xfId="15" applyNumberFormat="1" applyFont="1" applyAlignment="1">
      <alignment horizontal="distributed" vertical="center"/>
      <protection/>
    </xf>
    <xf numFmtId="3" fontId="19" fillId="0" borderId="38" xfId="15" applyNumberFormat="1" applyFont="1" applyBorder="1" applyAlignment="1">
      <alignment horizontal="center" vertical="center"/>
      <protection/>
    </xf>
    <xf numFmtId="0" fontId="29" fillId="0" borderId="0" xfId="15" applyFont="1" applyAlignment="1">
      <alignment vertical="center"/>
      <protection/>
    </xf>
    <xf numFmtId="3" fontId="29" fillId="0" borderId="0" xfId="15" applyNumberFormat="1" applyFont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34" xfId="15" applyFont="1" applyBorder="1" applyAlignment="1">
      <alignment horizontal="center" vertical="center" wrapText="1"/>
      <protection/>
    </xf>
    <xf numFmtId="0" fontId="15" fillId="0" borderId="36" xfId="15" applyFont="1" applyBorder="1" applyAlignment="1">
      <alignment horizontal="center" vertical="center" wrapText="1"/>
      <protection/>
    </xf>
    <xf numFmtId="0" fontId="15" fillId="0" borderId="13" xfId="15" applyFont="1" applyBorder="1" applyAlignment="1">
      <alignment horizontal="center" vertical="center" wrapText="1"/>
      <protection/>
    </xf>
    <xf numFmtId="0" fontId="15" fillId="0" borderId="33" xfId="15" applyFont="1" applyBorder="1" applyAlignment="1">
      <alignment horizontal="center" vertical="center" wrapText="1"/>
      <protection/>
    </xf>
    <xf numFmtId="0" fontId="8" fillId="0" borderId="0" xfId="15" applyFont="1" applyAlignment="1">
      <alignment vertical="center"/>
      <protection/>
    </xf>
    <xf numFmtId="3" fontId="14" fillId="0" borderId="1" xfId="15" applyNumberFormat="1" applyFont="1" applyBorder="1" applyAlignment="1">
      <alignment horizontal="right" vertical="center"/>
      <protection/>
    </xf>
    <xf numFmtId="0" fontId="15" fillId="0" borderId="12" xfId="15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3" fontId="1" fillId="0" borderId="0" xfId="15" applyNumberFormat="1" applyFont="1" applyFill="1" applyAlignment="1">
      <alignment horizontal="left" vertical="center"/>
      <protection/>
    </xf>
    <xf numFmtId="177" fontId="4" fillId="0" borderId="0" xfId="15" applyNumberFormat="1" applyFont="1" applyFill="1" applyAlignment="1">
      <alignment vertical="center"/>
      <protection/>
    </xf>
    <xf numFmtId="177" fontId="4" fillId="0" borderId="0" xfId="15" applyNumberFormat="1" applyFont="1" applyFill="1" applyBorder="1" applyAlignment="1">
      <alignment vertical="center"/>
      <protection/>
    </xf>
    <xf numFmtId="177" fontId="13" fillId="0" borderId="0" xfId="15" applyNumberFormat="1" applyFont="1" applyFill="1" applyAlignment="1">
      <alignment vertical="center"/>
      <protection/>
    </xf>
    <xf numFmtId="177" fontId="6" fillId="0" borderId="0" xfId="15" applyNumberFormat="1" applyFont="1" applyFill="1" applyAlignment="1">
      <alignment vertical="center"/>
      <protection/>
    </xf>
    <xf numFmtId="3" fontId="15" fillId="0" borderId="31" xfId="15" applyNumberFormat="1" applyFont="1" applyBorder="1" applyAlignment="1">
      <alignment horizontal="center" vertical="center"/>
      <protection/>
    </xf>
    <xf numFmtId="176" fontId="4" fillId="0" borderId="12" xfId="16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7" fillId="0" borderId="12" xfId="16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176" fontId="4" fillId="0" borderId="23" xfId="16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7" fillId="0" borderId="23" xfId="16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3" xfId="16" applyNumberFormat="1" applyFont="1" applyBorder="1" applyAlignment="1">
      <alignment horizontal="right" vertical="center"/>
    </xf>
    <xf numFmtId="3" fontId="15" fillId="0" borderId="18" xfId="15" applyNumberFormat="1" applyFont="1" applyBorder="1" applyAlignment="1">
      <alignment horizontal="center" vertical="center"/>
      <protection/>
    </xf>
    <xf numFmtId="177" fontId="4" fillId="0" borderId="10" xfId="15" applyNumberFormat="1" applyFont="1" applyBorder="1" applyAlignment="1">
      <alignment vertical="center"/>
      <protection/>
    </xf>
    <xf numFmtId="177" fontId="4" fillId="0" borderId="17" xfId="15" applyNumberFormat="1" applyFont="1" applyBorder="1" applyAlignment="1">
      <alignment vertical="center"/>
      <protection/>
    </xf>
    <xf numFmtId="177" fontId="4" fillId="0" borderId="16" xfId="15" applyNumberFormat="1" applyFont="1" applyBorder="1" applyAlignment="1">
      <alignment vertical="center"/>
      <protection/>
    </xf>
    <xf numFmtId="176" fontId="4" fillId="0" borderId="10" xfId="16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 wrapText="1"/>
    </xf>
    <xf numFmtId="177" fontId="10" fillId="0" borderId="15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3" fontId="21" fillId="0" borderId="0" xfId="15" applyNumberFormat="1" applyFont="1" applyAlignment="1" quotePrefix="1">
      <alignment horizontal="center" vertical="center"/>
      <protection/>
    </xf>
    <xf numFmtId="3" fontId="21" fillId="0" borderId="0" xfId="15" applyNumberFormat="1" applyFont="1" applyAlignment="1">
      <alignment horizontal="center" vertical="center"/>
      <protection/>
    </xf>
    <xf numFmtId="3" fontId="26" fillId="0" borderId="0" xfId="15" applyNumberFormat="1" applyFont="1" applyAlignment="1">
      <alignment vertical="center"/>
      <protection/>
    </xf>
    <xf numFmtId="177" fontId="21" fillId="0" borderId="0" xfId="15" applyNumberFormat="1" applyFont="1" applyAlignment="1">
      <alignment horizontal="center" vertical="center"/>
      <protection/>
    </xf>
    <xf numFmtId="177" fontId="21" fillId="0" borderId="0" xfId="15" applyNumberFormat="1" applyFont="1" applyBorder="1" applyAlignment="1">
      <alignment horizontal="center" vertical="center"/>
      <protection/>
    </xf>
    <xf numFmtId="177" fontId="26" fillId="0" borderId="0" xfId="15" applyNumberFormat="1" applyFont="1" applyAlignment="1">
      <alignment vertical="center"/>
      <protection/>
    </xf>
    <xf numFmtId="3" fontId="4" fillId="0" borderId="0" xfId="15" applyNumberFormat="1" applyFont="1" applyFill="1" applyAlignment="1">
      <alignment horizontal="right" vertical="center"/>
      <protection/>
    </xf>
    <xf numFmtId="3" fontId="15" fillId="0" borderId="14" xfId="15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2" xfId="0" applyNumberFormat="1" applyFont="1" applyBorder="1" applyAlignment="1" quotePrefix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23" xfId="0" applyFont="1" applyBorder="1" applyAlignment="1">
      <alignment vertical="center"/>
    </xf>
    <xf numFmtId="177" fontId="12" fillId="0" borderId="12" xfId="0" applyNumberFormat="1" applyFont="1" applyBorder="1" applyAlignment="1">
      <alignment horizontal="right" vertical="center"/>
    </xf>
    <xf numFmtId="176" fontId="17" fillId="0" borderId="10" xfId="15" applyNumberFormat="1" applyFont="1" applyBorder="1" applyAlignment="1">
      <alignment horizontal="right" vertical="center"/>
      <protection/>
    </xf>
    <xf numFmtId="176" fontId="17" fillId="0" borderId="17" xfId="15" applyNumberFormat="1" applyFont="1" applyBorder="1" applyAlignment="1">
      <alignment horizontal="right" vertical="center"/>
      <protection/>
    </xf>
    <xf numFmtId="176" fontId="17" fillId="0" borderId="16" xfId="15" applyNumberFormat="1" applyFont="1" applyBorder="1" applyAlignment="1">
      <alignment horizontal="right" vertical="center"/>
      <protection/>
    </xf>
    <xf numFmtId="3" fontId="17" fillId="0" borderId="16" xfId="15" applyNumberFormat="1" applyFont="1" applyBorder="1" applyAlignment="1">
      <alignment vertical="center"/>
      <protection/>
    </xf>
    <xf numFmtId="3" fontId="17" fillId="0" borderId="0" xfId="15" applyNumberFormat="1" applyFont="1" applyBorder="1" applyAlignment="1">
      <alignment vertical="center"/>
      <protection/>
    </xf>
    <xf numFmtId="176" fontId="17" fillId="0" borderId="0" xfId="15" applyNumberFormat="1" applyFont="1" applyBorder="1" applyAlignment="1">
      <alignment horizontal="right" vertical="center"/>
      <protection/>
    </xf>
    <xf numFmtId="176" fontId="17" fillId="0" borderId="12" xfId="15" applyNumberFormat="1" applyFont="1" applyBorder="1" applyAlignment="1">
      <alignment horizontal="right" vertical="center"/>
      <protection/>
    </xf>
    <xf numFmtId="176" fontId="17" fillId="0" borderId="13" xfId="15" applyNumberFormat="1" applyFont="1" applyBorder="1" applyAlignment="1">
      <alignment horizontal="right" vertical="center"/>
      <protection/>
    </xf>
    <xf numFmtId="176" fontId="17" fillId="0" borderId="21" xfId="15" applyNumberFormat="1" applyFont="1" applyBorder="1" applyAlignment="1">
      <alignment horizontal="right" vertical="center"/>
      <protection/>
    </xf>
    <xf numFmtId="3" fontId="17" fillId="0" borderId="21" xfId="15" applyNumberFormat="1" applyFont="1" applyBorder="1" applyAlignment="1">
      <alignment vertical="center"/>
      <protection/>
    </xf>
    <xf numFmtId="3" fontId="17" fillId="0" borderId="1" xfId="15" applyNumberFormat="1" applyFont="1" applyBorder="1" applyAlignment="1">
      <alignment vertical="center"/>
      <protection/>
    </xf>
    <xf numFmtId="176" fontId="17" fillId="0" borderId="1" xfId="15" applyNumberFormat="1" applyFont="1" applyBorder="1" applyAlignment="1">
      <alignment horizontal="right" vertical="center"/>
      <protection/>
    </xf>
    <xf numFmtId="176" fontId="17" fillId="0" borderId="23" xfId="15" applyNumberFormat="1" applyFont="1" applyBorder="1" applyAlignment="1">
      <alignment horizontal="right" vertical="center"/>
      <protection/>
    </xf>
    <xf numFmtId="176" fontId="17" fillId="0" borderId="24" xfId="15" applyNumberFormat="1" applyFont="1" applyBorder="1" applyAlignment="1">
      <alignment horizontal="right" vertical="center"/>
      <protection/>
    </xf>
    <xf numFmtId="3" fontId="17" fillId="0" borderId="20" xfId="15" applyNumberFormat="1" applyFont="1" applyBorder="1" applyAlignment="1">
      <alignment vertical="center"/>
      <protection/>
    </xf>
    <xf numFmtId="176" fontId="17" fillId="0" borderId="20" xfId="15" applyNumberFormat="1" applyFont="1" applyBorder="1" applyAlignment="1">
      <alignment horizontal="right" vertical="center"/>
      <protection/>
    </xf>
    <xf numFmtId="176" fontId="17" fillId="0" borderId="19" xfId="15" applyNumberFormat="1" applyFont="1" applyBorder="1" applyAlignment="1">
      <alignment horizontal="right" vertical="center"/>
      <protection/>
    </xf>
    <xf numFmtId="176" fontId="17" fillId="0" borderId="15" xfId="15" applyNumberFormat="1" applyFont="1" applyBorder="1" applyAlignment="1">
      <alignment horizontal="right" vertical="center"/>
      <protection/>
    </xf>
    <xf numFmtId="176" fontId="17" fillId="0" borderId="11" xfId="15" applyNumberFormat="1" applyFont="1" applyBorder="1" applyAlignment="1">
      <alignment horizontal="right" vertical="center"/>
      <protection/>
    </xf>
    <xf numFmtId="176" fontId="17" fillId="0" borderId="41" xfId="15" applyNumberFormat="1" applyFont="1" applyBorder="1" applyAlignment="1">
      <alignment horizontal="right" vertical="center"/>
      <protection/>
    </xf>
    <xf numFmtId="176" fontId="17" fillId="0" borderId="42" xfId="15" applyNumberFormat="1" applyFont="1" applyBorder="1" applyAlignment="1">
      <alignment horizontal="right" vertical="center"/>
      <protection/>
    </xf>
    <xf numFmtId="176" fontId="17" fillId="0" borderId="43" xfId="15" applyNumberFormat="1" applyFont="1" applyBorder="1" applyAlignment="1">
      <alignment horizontal="right" vertical="center"/>
      <protection/>
    </xf>
    <xf numFmtId="3" fontId="4" fillId="0" borderId="0" xfId="15" applyNumberFormat="1" applyFont="1" applyAlignment="1" quotePrefix="1">
      <alignment horizontal="center" vertical="center"/>
      <protection/>
    </xf>
    <xf numFmtId="3" fontId="4" fillId="0" borderId="0" xfId="15" applyNumberFormat="1" applyFont="1" applyAlignment="1">
      <alignment horizontal="center" vertical="center"/>
      <protection/>
    </xf>
    <xf numFmtId="3" fontId="16" fillId="0" borderId="0" xfId="15" applyNumberFormat="1" applyFont="1" applyAlignment="1">
      <alignment vertical="center"/>
      <protection/>
    </xf>
    <xf numFmtId="49" fontId="4" fillId="0" borderId="20" xfId="15" applyNumberFormat="1" applyFont="1" applyBorder="1" applyAlignment="1">
      <alignment vertical="center"/>
      <protection/>
    </xf>
    <xf numFmtId="49" fontId="4" fillId="0" borderId="19" xfId="15" applyNumberFormat="1" applyFont="1" applyBorder="1" applyAlignment="1">
      <alignment vertical="center"/>
      <protection/>
    </xf>
    <xf numFmtId="49" fontId="4" fillId="0" borderId="0" xfId="15" applyNumberFormat="1" applyFont="1" applyBorder="1" applyAlignment="1">
      <alignment vertical="center"/>
      <protection/>
    </xf>
    <xf numFmtId="49" fontId="4" fillId="0" borderId="26" xfId="15" applyNumberFormat="1" applyFont="1" applyBorder="1" applyAlignment="1">
      <alignment horizontal="center" vertical="center"/>
      <protection/>
    </xf>
    <xf numFmtId="49" fontId="4" fillId="0" borderId="25" xfId="15" applyNumberFormat="1" applyFont="1" applyBorder="1" applyAlignment="1">
      <alignment vertical="center"/>
      <protection/>
    </xf>
    <xf numFmtId="49" fontId="4" fillId="0" borderId="27" xfId="15" applyNumberFormat="1" applyFont="1" applyBorder="1" applyAlignment="1">
      <alignment vertical="center"/>
      <protection/>
    </xf>
    <xf numFmtId="49" fontId="4" fillId="0" borderId="0" xfId="15" applyNumberFormat="1" applyFont="1" applyAlignment="1">
      <alignment vertical="center"/>
      <protection/>
    </xf>
    <xf numFmtId="49" fontId="4" fillId="0" borderId="18" xfId="15" applyNumberFormat="1" applyFont="1" applyBorder="1" applyAlignment="1">
      <alignment horizontal="center" vertical="center"/>
      <protection/>
    </xf>
    <xf numFmtId="49" fontId="7" fillId="0" borderId="14" xfId="15" applyNumberFormat="1" applyFont="1" applyBorder="1" applyAlignment="1">
      <alignment horizontal="center" vertical="center" wrapText="1"/>
      <protection/>
    </xf>
    <xf numFmtId="49" fontId="7" fillId="0" borderId="18" xfId="15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31" xfId="15" applyNumberFormat="1" applyFont="1" applyBorder="1" applyAlignment="1">
      <alignment horizontal="center" vertical="center" wrapText="1"/>
      <protection/>
    </xf>
    <xf numFmtId="177" fontId="1" fillId="0" borderId="0" xfId="15" applyNumberFormat="1" applyFont="1" applyFill="1" applyAlignment="1">
      <alignment vertical="center"/>
      <protection/>
    </xf>
    <xf numFmtId="176" fontId="4" fillId="0" borderId="19" xfId="15" applyNumberFormat="1" applyFont="1" applyBorder="1" applyAlignment="1">
      <alignment horizontal="right" vertical="center"/>
      <protection/>
    </xf>
    <xf numFmtId="176" fontId="4" fillId="0" borderId="23" xfId="15" applyNumberFormat="1" applyFont="1" applyBorder="1" applyAlignment="1">
      <alignment horizontal="right" vertical="center"/>
      <protection/>
    </xf>
    <xf numFmtId="176" fontId="4" fillId="0" borderId="20" xfId="15" applyNumberFormat="1" applyFont="1" applyBorder="1" applyAlignment="1">
      <alignment horizontal="right" vertical="center"/>
      <protection/>
    </xf>
    <xf numFmtId="176" fontId="4" fillId="0" borderId="1" xfId="15" applyNumberFormat="1" applyFont="1" applyBorder="1" applyAlignment="1">
      <alignment horizontal="right" vertical="center"/>
      <protection/>
    </xf>
    <xf numFmtId="176" fontId="4" fillId="0" borderId="12" xfId="15" applyNumberFormat="1" applyFont="1" applyBorder="1" applyAlignment="1">
      <alignment horizontal="right" vertical="center"/>
      <protection/>
    </xf>
    <xf numFmtId="176" fontId="4" fillId="0" borderId="21" xfId="15" applyNumberFormat="1" applyFont="1" applyBorder="1" applyAlignment="1">
      <alignment horizontal="right" vertical="center"/>
      <protection/>
    </xf>
    <xf numFmtId="176" fontId="4" fillId="0" borderId="0" xfId="15" applyNumberFormat="1" applyFont="1" applyBorder="1" applyAlignment="1">
      <alignment horizontal="right" vertical="center"/>
      <protection/>
    </xf>
    <xf numFmtId="176" fontId="4" fillId="0" borderId="16" xfId="15" applyNumberFormat="1" applyFont="1" applyBorder="1" applyAlignment="1">
      <alignment horizontal="right" vertical="center"/>
      <protection/>
    </xf>
    <xf numFmtId="177" fontId="4" fillId="0" borderId="0" xfId="15" applyNumberFormat="1" applyFont="1" applyFill="1" applyAlignment="1">
      <alignment horizontal="center" vertical="center"/>
      <protection/>
    </xf>
    <xf numFmtId="177" fontId="1" fillId="0" borderId="1" xfId="15" applyNumberFormat="1" applyFont="1" applyFill="1" applyBorder="1" applyAlignment="1">
      <alignment horizontal="right" vertical="center"/>
      <protection/>
    </xf>
    <xf numFmtId="177" fontId="4" fillId="0" borderId="0" xfId="15" applyNumberFormat="1" applyFont="1" applyFill="1" applyBorder="1" applyAlignment="1">
      <alignment horizontal="center" vertical="center"/>
      <protection/>
    </xf>
    <xf numFmtId="177" fontId="4" fillId="0" borderId="1" xfId="15" applyNumberFormat="1" applyFont="1" applyFill="1" applyBorder="1" applyAlignment="1">
      <alignment horizontal="right" vertical="center"/>
      <protection/>
    </xf>
    <xf numFmtId="177" fontId="16" fillId="0" borderId="0" xfId="15" applyNumberFormat="1" applyFont="1" applyFill="1" applyAlignment="1">
      <alignment vertical="center"/>
      <protection/>
    </xf>
    <xf numFmtId="0" fontId="4" fillId="0" borderId="14" xfId="15" applyFont="1" applyFill="1" applyBorder="1" applyAlignment="1">
      <alignment horizontal="distributed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177" fontId="4" fillId="0" borderId="0" xfId="15" applyNumberFormat="1" applyFont="1" applyFill="1" applyAlignment="1">
      <alignment vertical="center" wrapText="1"/>
      <protection/>
    </xf>
    <xf numFmtId="3" fontId="7" fillId="0" borderId="31" xfId="15" applyNumberFormat="1" applyFont="1" applyFill="1" applyBorder="1" applyAlignment="1">
      <alignment horizontal="center" vertical="center" wrapText="1"/>
      <protection/>
    </xf>
    <xf numFmtId="3" fontId="7" fillId="0" borderId="18" xfId="15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3" fontId="7" fillId="0" borderId="14" xfId="15" applyNumberFormat="1" applyFont="1" applyFill="1" applyBorder="1" applyAlignment="1">
      <alignment horizontal="center" vertical="center" wrapText="1"/>
      <protection/>
    </xf>
    <xf numFmtId="177" fontId="4" fillId="0" borderId="0" xfId="15" applyNumberFormat="1" applyFont="1" applyBorder="1" applyAlignment="1">
      <alignment horizontal="center" vertical="center"/>
      <protection/>
    </xf>
    <xf numFmtId="0" fontId="4" fillId="0" borderId="14" xfId="15" applyFont="1" applyBorder="1" applyAlignment="1">
      <alignment horizontal="distributed" vertical="center" wrapText="1"/>
      <protection/>
    </xf>
    <xf numFmtId="0" fontId="4" fillId="0" borderId="12" xfId="0" applyFont="1" applyBorder="1" applyAlignment="1">
      <alignment horizontal="center" vertical="center"/>
    </xf>
    <xf numFmtId="177" fontId="4" fillId="0" borderId="0" xfId="15" applyNumberFormat="1" applyFont="1" applyAlignment="1">
      <alignment vertical="center" wrapText="1"/>
      <protection/>
    </xf>
    <xf numFmtId="0" fontId="7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7" fontId="4" fillId="0" borderId="0" xfId="15" applyNumberFormat="1" applyFont="1" applyAlignment="1">
      <alignment horizontal="center" vertical="center"/>
      <protection/>
    </xf>
    <xf numFmtId="177" fontId="16" fillId="0" borderId="0" xfId="15" applyNumberFormat="1" applyFont="1" applyAlignment="1">
      <alignment vertical="center"/>
      <protection/>
    </xf>
    <xf numFmtId="176" fontId="4" fillId="0" borderId="24" xfId="15" applyNumberFormat="1" applyFont="1" applyBorder="1" applyAlignment="1">
      <alignment horizontal="right" vertical="center"/>
      <protection/>
    </xf>
    <xf numFmtId="176" fontId="7" fillId="0" borderId="24" xfId="16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76" fontId="4" fillId="0" borderId="12" xfId="16" applyNumberFormat="1" applyFont="1" applyBorder="1" applyAlignment="1" quotePrefix="1">
      <alignment horizontal="right" vertical="center"/>
    </xf>
    <xf numFmtId="0" fontId="15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6" fontId="15" fillId="0" borderId="14" xfId="0" applyNumberFormat="1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15" fillId="0" borderId="44" xfId="15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180" fontId="4" fillId="0" borderId="21" xfId="15" applyNumberFormat="1" applyFont="1" applyBorder="1" applyAlignment="1" quotePrefix="1">
      <alignment horizontal="right" vertical="center"/>
      <protection/>
    </xf>
    <xf numFmtId="3" fontId="25" fillId="0" borderId="0" xfId="15" applyNumberFormat="1" applyFont="1" applyFill="1" applyAlignment="1">
      <alignment horizontal="left" vertical="center"/>
      <protection/>
    </xf>
    <xf numFmtId="3" fontId="7" fillId="0" borderId="3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 quotePrefix="1">
      <alignment horizontal="right" vertical="center"/>
    </xf>
    <xf numFmtId="177" fontId="4" fillId="0" borderId="12" xfId="0" applyNumberFormat="1" applyFont="1" applyBorder="1" applyAlignment="1" quotePrefix="1">
      <alignment horizontal="right" vertical="center"/>
    </xf>
    <xf numFmtId="177" fontId="4" fillId="0" borderId="1" xfId="0" applyNumberFormat="1" applyFont="1" applyBorder="1" applyAlignment="1" quotePrefix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5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6" fontId="4" fillId="0" borderId="10" xfId="16" applyNumberFormat="1" applyFont="1" applyBorder="1" applyAlignment="1">
      <alignment horizontal="right" vertical="center"/>
    </xf>
    <xf numFmtId="176" fontId="4" fillId="0" borderId="16" xfId="16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0" xfId="16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" xfId="16" applyNumberFormat="1" applyFont="1" applyBorder="1" applyAlignment="1">
      <alignment horizontal="right" vertical="center"/>
    </xf>
    <xf numFmtId="176" fontId="4" fillId="0" borderId="12" xfId="16" applyNumberFormat="1" applyFont="1" applyBorder="1" applyAlignment="1" quotePrefix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10" xfId="16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 quotePrefix="1">
      <alignment horizontal="right" vertical="center"/>
    </xf>
    <xf numFmtId="177" fontId="4" fillId="0" borderId="10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 quotePrefix="1">
      <alignment horizontal="right" vertical="center"/>
    </xf>
    <xf numFmtId="3" fontId="7" fillId="0" borderId="2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7" fontId="4" fillId="0" borderId="39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3" fontId="17" fillId="0" borderId="51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 wrapText="1"/>
    </xf>
    <xf numFmtId="3" fontId="17" fillId="0" borderId="23" xfId="0" applyNumberFormat="1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 wrapText="1"/>
    </xf>
    <xf numFmtId="3" fontId="17" fillId="0" borderId="51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8" fillId="0" borderId="45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3" fontId="4" fillId="0" borderId="26" xfId="15" applyNumberFormat="1" applyFont="1" applyBorder="1" applyAlignment="1">
      <alignment horizontal="center" vertical="center"/>
      <protection/>
    </xf>
    <xf numFmtId="3" fontId="4" fillId="0" borderId="27" xfId="15" applyNumberFormat="1" applyFont="1" applyBorder="1" applyAlignment="1">
      <alignment horizontal="center" vertical="center"/>
      <protection/>
    </xf>
    <xf numFmtId="0" fontId="4" fillId="0" borderId="25" xfId="15" applyFont="1" applyBorder="1" applyAlignment="1">
      <alignment horizontal="center" vertical="center"/>
      <protection/>
    </xf>
    <xf numFmtId="0" fontId="4" fillId="0" borderId="26" xfId="15" applyFont="1" applyBorder="1" applyAlignment="1">
      <alignment horizontal="center" vertical="center"/>
      <protection/>
    </xf>
    <xf numFmtId="0" fontId="4" fillId="0" borderId="27" xfId="15" applyFont="1" applyBorder="1" applyAlignment="1">
      <alignment horizontal="center" vertical="center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3" fontId="4" fillId="0" borderId="25" xfId="15" applyNumberFormat="1" applyFont="1" applyBorder="1" applyAlignment="1">
      <alignment horizontal="center" vertical="center"/>
      <protection/>
    </xf>
    <xf numFmtId="3" fontId="7" fillId="0" borderId="35" xfId="15" applyNumberFormat="1" applyFont="1" applyBorder="1" applyAlignment="1">
      <alignment horizontal="center" vertical="center"/>
      <protection/>
    </xf>
    <xf numFmtId="3" fontId="7" fillId="0" borderId="15" xfId="15" applyNumberFormat="1" applyFont="1" applyBorder="1" applyAlignment="1">
      <alignment horizontal="center" vertical="center"/>
      <protection/>
    </xf>
    <xf numFmtId="3" fontId="5" fillId="0" borderId="0" xfId="15" applyNumberFormat="1" applyFont="1" applyAlignment="1">
      <alignment horizontal="center" vertical="center"/>
      <protection/>
    </xf>
    <xf numFmtId="3" fontId="6" fillId="0" borderId="0" xfId="15" applyNumberFormat="1" applyFont="1" applyAlignment="1">
      <alignment horizontal="center" vertical="center"/>
      <protection/>
    </xf>
    <xf numFmtId="3" fontId="22" fillId="0" borderId="0" xfId="15" applyNumberFormat="1" applyFont="1" applyBorder="1" applyAlignment="1">
      <alignment horizontal="center" vertical="center"/>
      <protection/>
    </xf>
    <xf numFmtId="3" fontId="7" fillId="0" borderId="20" xfId="15" applyNumberFormat="1" applyFont="1" applyBorder="1" applyAlignment="1">
      <alignment horizontal="center" vertical="center" wrapText="1"/>
      <protection/>
    </xf>
    <xf numFmtId="3" fontId="4" fillId="0" borderId="19" xfId="15" applyNumberFormat="1" applyFont="1" applyBorder="1" applyAlignment="1">
      <alignment horizontal="center" vertical="center" wrapText="1"/>
      <protection/>
    </xf>
    <xf numFmtId="3" fontId="4" fillId="0" borderId="23" xfId="15" applyNumberFormat="1" applyFont="1" applyBorder="1" applyAlignment="1">
      <alignment horizontal="center" vertical="center" wrapText="1"/>
      <protection/>
    </xf>
    <xf numFmtId="3" fontId="4" fillId="0" borderId="16" xfId="15" applyNumberFormat="1" applyFont="1" applyBorder="1" applyAlignment="1">
      <alignment horizontal="center" vertical="center" wrapText="1"/>
      <protection/>
    </xf>
    <xf numFmtId="3" fontId="4" fillId="0" borderId="0" xfId="15" applyNumberFormat="1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3" fontId="4" fillId="0" borderId="25" xfId="15" applyNumberFormat="1" applyFont="1" applyBorder="1" applyAlignment="1">
      <alignment horizontal="center" vertical="center" wrapText="1"/>
      <protection/>
    </xf>
    <xf numFmtId="3" fontId="4" fillId="0" borderId="26" xfId="15" applyNumberFormat="1" applyFont="1" applyBorder="1" applyAlignment="1">
      <alignment horizontal="center" vertical="center" wrapText="1"/>
      <protection/>
    </xf>
    <xf numFmtId="3" fontId="4" fillId="0" borderId="27" xfId="15" applyNumberFormat="1" applyFont="1" applyBorder="1" applyAlignment="1">
      <alignment horizontal="center" vertical="center" wrapText="1"/>
      <protection/>
    </xf>
    <xf numFmtId="3" fontId="7" fillId="0" borderId="2" xfId="15" applyNumberFormat="1" applyFont="1" applyBorder="1" applyAlignment="1">
      <alignment horizontal="distributed" vertical="center"/>
      <protection/>
    </xf>
    <xf numFmtId="3" fontId="4" fillId="0" borderId="3" xfId="15" applyNumberFormat="1" applyFont="1" applyBorder="1" applyAlignment="1">
      <alignment horizontal="distributed" vertical="center"/>
      <protection/>
    </xf>
    <xf numFmtId="3" fontId="4" fillId="0" borderId="3" xfId="15" applyNumberFormat="1" applyFont="1" applyBorder="1" applyAlignment="1">
      <alignment horizontal="center" vertical="center"/>
      <protection/>
    </xf>
    <xf numFmtId="3" fontId="4" fillId="0" borderId="4" xfId="15" applyNumberFormat="1" applyFont="1" applyBorder="1" applyAlignment="1">
      <alignment horizontal="center" vertical="center"/>
      <protection/>
    </xf>
    <xf numFmtId="3" fontId="7" fillId="0" borderId="20" xfId="15" applyNumberFormat="1" applyFont="1" applyBorder="1" applyAlignment="1">
      <alignment horizontal="center" vertical="center"/>
      <protection/>
    </xf>
    <xf numFmtId="0" fontId="4" fillId="0" borderId="19" xfId="15" applyFont="1" applyBorder="1" applyAlignment="1">
      <alignment horizontal="center" vertical="center"/>
      <protection/>
    </xf>
    <xf numFmtId="0" fontId="4" fillId="0" borderId="16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3" fontId="4" fillId="0" borderId="21" xfId="15" applyNumberFormat="1" applyFont="1" applyBorder="1" applyAlignment="1">
      <alignment horizontal="right" vertical="center"/>
      <protection/>
    </xf>
    <xf numFmtId="3" fontId="4" fillId="0" borderId="1" xfId="15" applyNumberFormat="1" applyFont="1" applyBorder="1" applyAlignment="1">
      <alignment horizontal="right" vertical="center"/>
      <protection/>
    </xf>
    <xf numFmtId="3" fontId="4" fillId="0" borderId="12" xfId="15" applyNumberFormat="1" applyFont="1" applyBorder="1" applyAlignment="1">
      <alignment horizontal="right" vertical="center"/>
      <protection/>
    </xf>
    <xf numFmtId="3" fontId="4" fillId="0" borderId="39" xfId="15" applyNumberFormat="1" applyFont="1" applyBorder="1" applyAlignment="1">
      <alignment horizontal="right" vertical="center"/>
      <protection/>
    </xf>
    <xf numFmtId="3" fontId="4" fillId="0" borderId="20" xfId="15" applyNumberFormat="1" applyFont="1" applyBorder="1" applyAlignment="1">
      <alignment horizontal="right" vertical="center"/>
      <protection/>
    </xf>
    <xf numFmtId="3" fontId="4" fillId="0" borderId="19" xfId="15" applyNumberFormat="1" applyFont="1" applyBorder="1" applyAlignment="1">
      <alignment horizontal="right" vertical="center"/>
      <protection/>
    </xf>
    <xf numFmtId="3" fontId="4" fillId="0" borderId="23" xfId="15" applyNumberFormat="1" applyFont="1" applyBorder="1" applyAlignment="1">
      <alignment horizontal="right" vertical="center"/>
      <protection/>
    </xf>
    <xf numFmtId="49" fontId="8" fillId="0" borderId="21" xfId="15" applyNumberFormat="1" applyFont="1" applyBorder="1" applyAlignment="1">
      <alignment horizontal="center" vertical="center"/>
      <protection/>
    </xf>
    <xf numFmtId="49" fontId="8" fillId="0" borderId="1" xfId="15" applyNumberFormat="1" applyFont="1" applyBorder="1" applyAlignment="1">
      <alignment horizontal="center" vertical="center"/>
      <protection/>
    </xf>
    <xf numFmtId="49" fontId="8" fillId="0" borderId="12" xfId="15" applyNumberFormat="1" applyFont="1" applyBorder="1" applyAlignment="1">
      <alignment horizontal="center" vertical="center"/>
      <protection/>
    </xf>
    <xf numFmtId="49" fontId="8" fillId="0" borderId="21" xfId="15" applyNumberFormat="1" applyFont="1" applyBorder="1" applyAlignment="1">
      <alignment horizontal="center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3" fontId="4" fillId="0" borderId="40" xfId="15" applyNumberFormat="1" applyFont="1" applyBorder="1" applyAlignment="1">
      <alignment horizontal="right" vertical="center"/>
      <protection/>
    </xf>
    <xf numFmtId="0" fontId="21" fillId="0" borderId="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8" fillId="0" borderId="16" xfId="15" applyNumberFormat="1" applyFont="1" applyBorder="1" applyAlignment="1">
      <alignment horizontal="center" vertical="center"/>
      <protection/>
    </xf>
    <xf numFmtId="49" fontId="8" fillId="0" borderId="0" xfId="15" applyNumberFormat="1" applyFont="1" applyBorder="1" applyAlignment="1">
      <alignment horizontal="center" vertical="center"/>
      <protection/>
    </xf>
    <xf numFmtId="49" fontId="8" fillId="0" borderId="10" xfId="15" applyNumberFormat="1" applyFont="1" applyBorder="1" applyAlignment="1">
      <alignment horizontal="center" vertical="center"/>
      <protection/>
    </xf>
    <xf numFmtId="49" fontId="8" fillId="0" borderId="22" xfId="15" applyNumberFormat="1" applyFont="1" applyBorder="1" applyAlignment="1">
      <alignment horizontal="center" vertical="center"/>
      <protection/>
    </xf>
    <xf numFmtId="49" fontId="15" fillId="0" borderId="16" xfId="15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15" fillId="0" borderId="22" xfId="15" applyNumberFormat="1" applyFont="1" applyBorder="1" applyAlignment="1">
      <alignment horizontal="center" vertical="center"/>
      <protection/>
    </xf>
    <xf numFmtId="0" fontId="21" fillId="0" borderId="3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49" fontId="8" fillId="0" borderId="30" xfId="15" applyNumberFormat="1" applyFont="1" applyBorder="1" applyAlignment="1">
      <alignment horizontal="center" vertical="center"/>
      <protection/>
    </xf>
    <xf numFmtId="49" fontId="8" fillId="0" borderId="9" xfId="15" applyNumberFormat="1" applyFont="1" applyBorder="1" applyAlignment="1">
      <alignment horizontal="center" vertical="center"/>
      <protection/>
    </xf>
    <xf numFmtId="49" fontId="8" fillId="0" borderId="29" xfId="15" applyNumberFormat="1" applyFont="1" applyBorder="1" applyAlignment="1">
      <alignment horizontal="center" vertical="center" wrapText="1"/>
      <protection/>
    </xf>
    <xf numFmtId="49" fontId="8" fillId="0" borderId="39" xfId="15" applyNumberFormat="1" applyFont="1" applyBorder="1" applyAlignment="1">
      <alignment horizontal="center" vertical="center" wrapText="1"/>
      <protection/>
    </xf>
    <xf numFmtId="49" fontId="15" fillId="0" borderId="31" xfId="15" applyNumberFormat="1" applyFont="1" applyBorder="1" applyAlignment="1">
      <alignment horizontal="center" vertical="center"/>
      <protection/>
    </xf>
    <xf numFmtId="49" fontId="8" fillId="0" borderId="14" xfId="15" applyNumberFormat="1" applyFont="1" applyBorder="1" applyAlignment="1">
      <alignment horizontal="center" vertical="center"/>
      <protection/>
    </xf>
    <xf numFmtId="49" fontId="15" fillId="0" borderId="40" xfId="15" applyNumberFormat="1" applyFont="1" applyBorder="1" applyAlignment="1">
      <alignment horizontal="center" vertical="center"/>
      <protection/>
    </xf>
    <xf numFmtId="0" fontId="21" fillId="0" borderId="19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8" fillId="0" borderId="29" xfId="15" applyNumberFormat="1" applyFont="1" applyBorder="1" applyAlignment="1">
      <alignment horizontal="center" vertical="center"/>
      <protection/>
    </xf>
    <xf numFmtId="49" fontId="8" fillId="0" borderId="20" xfId="15" applyNumberFormat="1" applyFont="1" applyBorder="1" applyAlignment="1">
      <alignment horizontal="center" vertical="center"/>
      <protection/>
    </xf>
    <xf numFmtId="49" fontId="8" fillId="0" borderId="19" xfId="15" applyNumberFormat="1" applyFont="1" applyBorder="1" applyAlignment="1">
      <alignment horizontal="center" vertical="center"/>
      <protection/>
    </xf>
    <xf numFmtId="49" fontId="8" fillId="0" borderId="23" xfId="15" applyNumberFormat="1" applyFont="1" applyBorder="1" applyAlignment="1">
      <alignment horizontal="center" vertical="center"/>
      <protection/>
    </xf>
    <xf numFmtId="49" fontId="8" fillId="0" borderId="20" xfId="15" applyNumberFormat="1" applyFont="1" applyBorder="1" applyAlignment="1">
      <alignment horizontal="center" vertical="center" wrapText="1"/>
      <protection/>
    </xf>
    <xf numFmtId="49" fontId="8" fillId="0" borderId="19" xfId="15" applyNumberFormat="1" applyFont="1" applyBorder="1" applyAlignment="1">
      <alignment horizontal="center" vertical="center" wrapText="1"/>
      <protection/>
    </xf>
    <xf numFmtId="49" fontId="8" fillId="0" borderId="16" xfId="15" applyNumberFormat="1" applyFont="1" applyBorder="1" applyAlignment="1">
      <alignment horizontal="center" vertical="center" wrapText="1"/>
      <protection/>
    </xf>
    <xf numFmtId="49" fontId="8" fillId="0" borderId="0" xfId="15" applyNumberFormat="1" applyFont="1" applyBorder="1" applyAlignment="1">
      <alignment horizontal="center" vertical="center" wrapText="1"/>
      <protection/>
    </xf>
    <xf numFmtId="49" fontId="8" fillId="0" borderId="25" xfId="15" applyNumberFormat="1" applyFont="1" applyBorder="1" applyAlignment="1">
      <alignment horizontal="center" vertical="center"/>
      <protection/>
    </xf>
    <xf numFmtId="49" fontId="8" fillId="0" borderId="26" xfId="15" applyNumberFormat="1" applyFont="1" applyBorder="1" applyAlignment="1">
      <alignment horizontal="center" vertical="center"/>
      <protection/>
    </xf>
    <xf numFmtId="49" fontId="8" fillId="0" borderId="27" xfId="15" applyNumberFormat="1" applyFont="1" applyBorder="1" applyAlignment="1">
      <alignment horizontal="center" vertical="center"/>
      <protection/>
    </xf>
    <xf numFmtId="3" fontId="5" fillId="0" borderId="0" xfId="15" applyNumberFormat="1" applyFont="1" applyAlignment="1" quotePrefix="1">
      <alignment horizontal="center" vertical="center"/>
      <protection/>
    </xf>
    <xf numFmtId="3" fontId="6" fillId="0" borderId="0" xfId="15" applyNumberFormat="1" applyFont="1" applyAlignment="1" quotePrefix="1">
      <alignment horizontal="center" vertical="center"/>
      <protection/>
    </xf>
    <xf numFmtId="3" fontId="8" fillId="0" borderId="16" xfId="15" applyNumberFormat="1" applyFont="1" applyBorder="1" applyAlignment="1">
      <alignment horizontal="right" vertical="center"/>
      <protection/>
    </xf>
    <xf numFmtId="3" fontId="8" fillId="0" borderId="0" xfId="15" applyNumberFormat="1" applyFont="1" applyBorder="1" applyAlignment="1">
      <alignment horizontal="right" vertical="center"/>
      <protection/>
    </xf>
    <xf numFmtId="3" fontId="8" fillId="0" borderId="10" xfId="15" applyNumberFormat="1" applyFont="1" applyBorder="1" applyAlignment="1">
      <alignment horizontal="right" vertical="center"/>
      <protection/>
    </xf>
    <xf numFmtId="0" fontId="15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15" applyFont="1" applyBorder="1" applyAlignment="1">
      <alignment horizontal="right" vertical="center"/>
      <protection/>
    </xf>
    <xf numFmtId="0" fontId="8" fillId="0" borderId="10" xfId="15" applyFont="1" applyBorder="1" applyAlignment="1">
      <alignment horizontal="right" vertical="center"/>
      <protection/>
    </xf>
    <xf numFmtId="0" fontId="8" fillId="0" borderId="0" xfId="15" applyFont="1" applyAlignment="1">
      <alignment horizontal="right" vertical="center"/>
      <protection/>
    </xf>
    <xf numFmtId="3" fontId="8" fillId="0" borderId="16" xfId="15" applyNumberFormat="1" applyFont="1" applyBorder="1" applyAlignment="1">
      <alignment vertical="center"/>
      <protection/>
    </xf>
    <xf numFmtId="3" fontId="8" fillId="0" borderId="21" xfId="15" applyNumberFormat="1" applyFont="1" applyBorder="1" applyAlignment="1">
      <alignment horizontal="right" vertical="center"/>
      <protection/>
    </xf>
    <xf numFmtId="0" fontId="8" fillId="0" borderId="1" xfId="15" applyFont="1" applyBorder="1" applyAlignment="1">
      <alignment horizontal="right" vertical="center"/>
      <protection/>
    </xf>
    <xf numFmtId="0" fontId="8" fillId="0" borderId="12" xfId="15" applyFont="1" applyBorder="1" applyAlignment="1">
      <alignment horizontal="right" vertical="center"/>
      <protection/>
    </xf>
    <xf numFmtId="3" fontId="8" fillId="0" borderId="21" xfId="15" applyNumberFormat="1" applyFont="1" applyBorder="1" applyAlignment="1">
      <alignment vertical="center"/>
      <protection/>
    </xf>
    <xf numFmtId="0" fontId="8" fillId="0" borderId="20" xfId="0" applyFont="1" applyBorder="1" applyAlignment="1">
      <alignment horizontal="center" vertical="center"/>
    </xf>
    <xf numFmtId="3" fontId="8" fillId="0" borderId="1" xfId="15" applyNumberFormat="1" applyFont="1" applyBorder="1" applyAlignment="1">
      <alignment horizontal="right" vertical="center"/>
      <protection/>
    </xf>
    <xf numFmtId="3" fontId="8" fillId="0" borderId="12" xfId="15" applyNumberFormat="1" applyFont="1" applyBorder="1" applyAlignment="1">
      <alignment horizontal="right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3" fontId="8" fillId="0" borderId="39" xfId="15" applyNumberFormat="1" applyFont="1" applyBorder="1" applyAlignment="1">
      <alignment vertical="center"/>
      <protection/>
    </xf>
    <xf numFmtId="3" fontId="8" fillId="0" borderId="29" xfId="15" applyNumberFormat="1" applyFont="1" applyBorder="1" applyAlignment="1">
      <alignment vertical="center"/>
      <protection/>
    </xf>
    <xf numFmtId="0" fontId="18" fillId="0" borderId="21" xfId="15" applyFont="1" applyBorder="1" applyAlignment="1">
      <alignment horizontal="center" vertical="center" wrapText="1"/>
      <protection/>
    </xf>
    <xf numFmtId="0" fontId="18" fillId="0" borderId="12" xfId="15" applyFont="1" applyBorder="1" applyAlignment="1">
      <alignment horizontal="center" vertical="center" wrapText="1"/>
      <protection/>
    </xf>
    <xf numFmtId="0" fontId="18" fillId="0" borderId="1" xfId="15" applyFont="1" applyBorder="1" applyAlignment="1">
      <alignment horizontal="center" vertical="center" wrapText="1"/>
      <protection/>
    </xf>
    <xf numFmtId="3" fontId="19" fillId="0" borderId="22" xfId="15" applyNumberFormat="1" applyFont="1" applyBorder="1" applyAlignment="1">
      <alignment horizontal="center" vertical="center" wrapText="1"/>
      <protection/>
    </xf>
    <xf numFmtId="3" fontId="18" fillId="0" borderId="9" xfId="15" applyNumberFormat="1" applyFont="1" applyBorder="1" applyAlignment="1">
      <alignment horizontal="center" vertical="center" wrapText="1"/>
      <protection/>
    </xf>
    <xf numFmtId="3" fontId="18" fillId="0" borderId="30" xfId="15" applyNumberFormat="1" applyFont="1" applyBorder="1" applyAlignment="1">
      <alignment horizontal="center" vertical="center" wrapText="1"/>
      <protection/>
    </xf>
    <xf numFmtId="3" fontId="19" fillId="0" borderId="19" xfId="15" applyNumberFormat="1" applyFont="1" applyBorder="1" applyAlignment="1" quotePrefix="1">
      <alignment horizontal="center" vertical="center"/>
      <protection/>
    </xf>
    <xf numFmtId="3" fontId="18" fillId="0" borderId="19" xfId="15" applyNumberFormat="1" applyFont="1" applyBorder="1" applyAlignment="1" quotePrefix="1">
      <alignment horizontal="center" vertical="center"/>
      <protection/>
    </xf>
    <xf numFmtId="3" fontId="18" fillId="0" borderId="26" xfId="15" applyNumberFormat="1" applyFont="1" applyBorder="1" applyAlignment="1">
      <alignment horizontal="center" vertical="center"/>
      <protection/>
    </xf>
    <xf numFmtId="3" fontId="5" fillId="0" borderId="0" xfId="15" applyNumberFormat="1" applyFont="1" applyAlignment="1">
      <alignment horizontal="center" vertical="center" wrapText="1"/>
      <protection/>
    </xf>
    <xf numFmtId="3" fontId="6" fillId="0" borderId="0" xfId="15" applyNumberFormat="1" applyFont="1" applyAlignment="1">
      <alignment horizontal="center" vertical="center" wrapText="1"/>
      <protection/>
    </xf>
    <xf numFmtId="0" fontId="18" fillId="0" borderId="15" xfId="15" applyFont="1" applyBorder="1" applyAlignment="1">
      <alignment horizontal="center" vertical="center" wrapText="1"/>
      <protection/>
    </xf>
    <xf numFmtId="0" fontId="18" fillId="0" borderId="11" xfId="15" applyFont="1" applyBorder="1" applyAlignment="1">
      <alignment horizontal="center" vertical="center" wrapText="1"/>
      <protection/>
    </xf>
    <xf numFmtId="0" fontId="18" fillId="0" borderId="17" xfId="15" applyFont="1" applyBorder="1" applyAlignment="1">
      <alignment horizontal="center" vertical="center" wrapText="1"/>
      <protection/>
    </xf>
    <xf numFmtId="0" fontId="18" fillId="0" borderId="13" xfId="15" applyFont="1" applyBorder="1" applyAlignment="1">
      <alignment horizontal="center" vertical="center" wrapText="1"/>
      <protection/>
    </xf>
    <xf numFmtId="3" fontId="19" fillId="0" borderId="35" xfId="15" applyNumberFormat="1" applyFont="1" applyBorder="1" applyAlignment="1">
      <alignment horizontal="center" vertical="center" wrapText="1"/>
      <protection/>
    </xf>
    <xf numFmtId="3" fontId="18" fillId="0" borderId="15" xfId="15" applyNumberFormat="1" applyFont="1" applyBorder="1" applyAlignment="1">
      <alignment horizontal="center" vertical="center" wrapText="1"/>
      <protection/>
    </xf>
    <xf numFmtId="3" fontId="19" fillId="0" borderId="24" xfId="15" applyNumberFormat="1" applyFont="1" applyBorder="1" applyAlignment="1">
      <alignment horizontal="center" vertical="center" wrapText="1"/>
      <protection/>
    </xf>
    <xf numFmtId="3" fontId="18" fillId="0" borderId="17" xfId="15" applyNumberFormat="1" applyFont="1" applyBorder="1" applyAlignment="1">
      <alignment horizontal="center" vertical="center" wrapText="1"/>
      <protection/>
    </xf>
    <xf numFmtId="3" fontId="19" fillId="0" borderId="20" xfId="15" applyNumberFormat="1" applyFont="1" applyBorder="1" applyAlignment="1">
      <alignment horizontal="center" vertical="center" wrapText="1"/>
      <protection/>
    </xf>
    <xf numFmtId="3" fontId="18" fillId="0" borderId="19" xfId="15" applyNumberFormat="1" applyFont="1" applyBorder="1" applyAlignment="1">
      <alignment horizontal="center" vertical="center" wrapText="1"/>
      <protection/>
    </xf>
    <xf numFmtId="3" fontId="18" fillId="0" borderId="23" xfId="15" applyNumberFormat="1" applyFont="1" applyBorder="1" applyAlignment="1">
      <alignment horizontal="center" vertical="center" wrapText="1"/>
      <protection/>
    </xf>
    <xf numFmtId="3" fontId="18" fillId="0" borderId="25" xfId="15" applyNumberFormat="1" applyFont="1" applyBorder="1" applyAlignment="1">
      <alignment horizontal="center" vertical="center"/>
      <protection/>
    </xf>
    <xf numFmtId="3" fontId="18" fillId="0" borderId="27" xfId="15" applyNumberFormat="1" applyFont="1" applyBorder="1" applyAlignment="1">
      <alignment horizontal="center" vertical="center"/>
      <protection/>
    </xf>
    <xf numFmtId="3" fontId="19" fillId="0" borderId="30" xfId="15" applyNumberFormat="1" applyFont="1" applyBorder="1" applyAlignment="1">
      <alignment horizontal="center" vertical="center" wrapText="1"/>
      <protection/>
    </xf>
    <xf numFmtId="0" fontId="18" fillId="0" borderId="16" xfId="15" applyFont="1" applyBorder="1" applyAlignment="1">
      <alignment horizontal="center" vertical="center" wrapText="1"/>
      <protection/>
    </xf>
    <xf numFmtId="0" fontId="18" fillId="0" borderId="10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3" fontId="15" fillId="0" borderId="22" xfId="15" applyNumberFormat="1" applyFont="1" applyBorder="1" applyAlignment="1">
      <alignment horizontal="center" vertical="center" wrapText="1"/>
      <protection/>
    </xf>
    <xf numFmtId="3" fontId="8" fillId="0" borderId="30" xfId="15" applyNumberFormat="1" applyFont="1" applyBorder="1" applyAlignment="1">
      <alignment horizontal="center" vertical="center" wrapText="1"/>
      <protection/>
    </xf>
    <xf numFmtId="3" fontId="8" fillId="0" borderId="9" xfId="15" applyNumberFormat="1" applyFont="1" applyBorder="1" applyAlignment="1">
      <alignment horizontal="center" vertical="center" wrapText="1"/>
      <protection/>
    </xf>
    <xf numFmtId="0" fontId="8" fillId="0" borderId="25" xfId="15" applyFont="1" applyBorder="1" applyAlignment="1">
      <alignment horizontal="center" vertical="center" wrapText="1"/>
      <protection/>
    </xf>
    <xf numFmtId="0" fontId="8" fillId="0" borderId="26" xfId="15" applyFont="1" applyBorder="1" applyAlignment="1">
      <alignment horizontal="center" vertical="center" wrapText="1"/>
      <protection/>
    </xf>
    <xf numFmtId="0" fontId="8" fillId="0" borderId="27" xfId="15" applyFont="1" applyBorder="1" applyAlignment="1">
      <alignment horizontal="center" vertical="center" wrapText="1"/>
      <protection/>
    </xf>
    <xf numFmtId="3" fontId="8" fillId="0" borderId="25" xfId="15" applyNumberFormat="1" applyFont="1" applyBorder="1" applyAlignment="1">
      <alignment horizontal="center" vertical="center" wrapText="1"/>
      <protection/>
    </xf>
    <xf numFmtId="3" fontId="8" fillId="0" borderId="26" xfId="15" applyNumberFormat="1" applyFont="1" applyBorder="1" applyAlignment="1">
      <alignment horizontal="center" vertical="center" wrapText="1"/>
      <protection/>
    </xf>
    <xf numFmtId="3" fontId="8" fillId="0" borderId="27" xfId="15" applyNumberFormat="1" applyFont="1" applyBorder="1" applyAlignment="1">
      <alignment horizontal="center" vertical="center" wrapText="1"/>
      <protection/>
    </xf>
    <xf numFmtId="3" fontId="15" fillId="0" borderId="40" xfId="15" applyNumberFormat="1" applyFont="1" applyBorder="1" applyAlignment="1" quotePrefix="1">
      <alignment horizontal="center" vertical="center"/>
      <protection/>
    </xf>
    <xf numFmtId="3" fontId="8" fillId="0" borderId="19" xfId="15" applyNumberFormat="1" applyFont="1" applyBorder="1" applyAlignment="1" quotePrefix="1">
      <alignment horizontal="center" vertical="center"/>
      <protection/>
    </xf>
    <xf numFmtId="3" fontId="8" fillId="0" borderId="51" xfId="15" applyNumberFormat="1" applyFont="1" applyBorder="1" applyAlignment="1">
      <alignment horizontal="center" vertical="center"/>
      <protection/>
    </xf>
    <xf numFmtId="3" fontId="8" fillId="0" borderId="26" xfId="15" applyNumberFormat="1" applyFont="1" applyBorder="1" applyAlignment="1">
      <alignment horizontal="center" vertical="center"/>
      <protection/>
    </xf>
    <xf numFmtId="3" fontId="15" fillId="0" borderId="19" xfId="15" applyNumberFormat="1" applyFont="1" applyBorder="1" applyAlignment="1" quotePrefix="1">
      <alignment horizontal="center" vertical="center"/>
      <protection/>
    </xf>
    <xf numFmtId="3" fontId="15" fillId="0" borderId="31" xfId="15" applyNumberFormat="1" applyFont="1" applyBorder="1" applyAlignment="1">
      <alignment horizontal="center" vertical="center"/>
      <protection/>
    </xf>
    <xf numFmtId="3" fontId="8" fillId="0" borderId="14" xfId="15" applyNumberFormat="1" applyFont="1" applyBorder="1" applyAlignment="1">
      <alignment horizontal="center" vertical="center"/>
      <protection/>
    </xf>
    <xf numFmtId="3" fontId="8" fillId="0" borderId="18" xfId="15" applyNumberFormat="1" applyFont="1" applyBorder="1" applyAlignment="1">
      <alignment horizontal="center" vertical="center"/>
      <protection/>
    </xf>
    <xf numFmtId="3" fontId="15" fillId="0" borderId="20" xfId="15" applyNumberFormat="1" applyFont="1" applyBorder="1" applyAlignment="1" quotePrefix="1">
      <alignment horizontal="center" vertical="center"/>
      <protection/>
    </xf>
    <xf numFmtId="3" fontId="8" fillId="0" borderId="25" xfId="15" applyNumberFormat="1" applyFont="1" applyBorder="1" applyAlignment="1">
      <alignment horizontal="center" vertical="center"/>
      <protection/>
    </xf>
    <xf numFmtId="3" fontId="15" fillId="0" borderId="52" xfId="15" applyNumberFormat="1" applyFont="1" applyBorder="1" applyAlignment="1">
      <alignment horizontal="center" vertical="center" wrapText="1"/>
      <protection/>
    </xf>
    <xf numFmtId="0" fontId="8" fillId="0" borderId="51" xfId="15" applyFont="1" applyBorder="1" applyAlignment="1">
      <alignment horizontal="center" vertical="center" wrapText="1"/>
      <protection/>
    </xf>
    <xf numFmtId="3" fontId="8" fillId="0" borderId="19" xfId="15" applyNumberFormat="1" applyFont="1" applyBorder="1" applyAlignment="1">
      <alignment horizontal="left" vertical="center" wrapText="1"/>
      <protection/>
    </xf>
    <xf numFmtId="3" fontId="8" fillId="0" borderId="23" xfId="15" applyNumberFormat="1" applyFont="1" applyBorder="1" applyAlignment="1">
      <alignment horizontal="left" vertical="center" wrapText="1"/>
      <protection/>
    </xf>
    <xf numFmtId="3" fontId="8" fillId="0" borderId="26" xfId="15" applyNumberFormat="1" applyFont="1" applyBorder="1" applyAlignment="1">
      <alignment horizontal="left" vertical="center" wrapText="1"/>
      <protection/>
    </xf>
    <xf numFmtId="3" fontId="8" fillId="0" borderId="27" xfId="15" applyNumberFormat="1" applyFont="1" applyBorder="1" applyAlignment="1">
      <alignment horizontal="left" vertical="center" wrapText="1"/>
      <protection/>
    </xf>
    <xf numFmtId="3" fontId="15" fillId="0" borderId="20" xfId="15" applyNumberFormat="1" applyFont="1" applyBorder="1" applyAlignment="1">
      <alignment horizontal="center" vertical="center" wrapText="1"/>
      <protection/>
    </xf>
    <xf numFmtId="3" fontId="8" fillId="0" borderId="19" xfId="15" applyNumberFormat="1" applyFont="1" applyBorder="1" applyAlignment="1">
      <alignment horizontal="center" vertical="center" wrapText="1"/>
      <protection/>
    </xf>
    <xf numFmtId="0" fontId="8" fillId="0" borderId="16" xfId="15" applyFont="1" applyBorder="1" applyAlignment="1">
      <alignment horizontal="center" vertical="center" wrapText="1"/>
      <protection/>
    </xf>
    <xf numFmtId="0" fontId="8" fillId="0" borderId="0" xfId="15" applyFont="1" applyBorder="1" applyAlignment="1">
      <alignment horizontal="center" vertical="center" wrapText="1"/>
      <protection/>
    </xf>
    <xf numFmtId="0" fontId="8" fillId="0" borderId="10" xfId="15" applyFont="1" applyBorder="1" applyAlignment="1">
      <alignment horizontal="center" vertical="center" wrapText="1"/>
      <protection/>
    </xf>
    <xf numFmtId="3" fontId="8" fillId="0" borderId="23" xfId="15" applyNumberFormat="1" applyFont="1" applyBorder="1" applyAlignment="1">
      <alignment horizontal="center" vertical="center" wrapText="1"/>
      <protection/>
    </xf>
    <xf numFmtId="3" fontId="8" fillId="0" borderId="16" xfId="15" applyNumberFormat="1" applyFont="1" applyBorder="1" applyAlignment="1">
      <alignment horizontal="center" vertical="center" wrapText="1"/>
      <protection/>
    </xf>
    <xf numFmtId="3" fontId="8" fillId="0" borderId="0" xfId="15" applyNumberFormat="1" applyFont="1" applyBorder="1" applyAlignment="1">
      <alignment horizontal="center" vertical="center" wrapText="1"/>
      <protection/>
    </xf>
    <xf numFmtId="3" fontId="8" fillId="0" borderId="10" xfId="15" applyNumberFormat="1" applyFont="1" applyBorder="1" applyAlignment="1">
      <alignment horizontal="center" vertical="center" wrapText="1"/>
      <protection/>
    </xf>
    <xf numFmtId="0" fontId="8" fillId="0" borderId="29" xfId="15" applyFont="1" applyBorder="1" applyAlignment="1">
      <alignment horizontal="center" vertical="center" wrapText="1"/>
      <protection/>
    </xf>
    <xf numFmtId="3" fontId="15" fillId="0" borderId="40" xfId="15" applyNumberFormat="1" applyFont="1" applyBorder="1" applyAlignment="1">
      <alignment horizontal="center" vertical="center" wrapText="1"/>
      <protection/>
    </xf>
    <xf numFmtId="3" fontId="8" fillId="0" borderId="29" xfId="15" applyNumberFormat="1" applyFont="1" applyBorder="1" applyAlignment="1">
      <alignment horizontal="center" vertical="center" wrapText="1"/>
      <protection/>
    </xf>
    <xf numFmtId="3" fontId="15" fillId="0" borderId="30" xfId="15" applyNumberFormat="1" applyFont="1" applyBorder="1" applyAlignment="1">
      <alignment horizontal="center" vertical="center" wrapText="1"/>
      <protection/>
    </xf>
    <xf numFmtId="177" fontId="6" fillId="0" borderId="0" xfId="15" applyNumberFormat="1" applyFont="1" applyAlignment="1">
      <alignment horizontal="center" vertical="center"/>
      <protection/>
    </xf>
    <xf numFmtId="177" fontId="5" fillId="0" borderId="0" xfId="15" applyNumberFormat="1" applyFont="1" applyAlignment="1">
      <alignment horizontal="center" vertical="center"/>
      <protection/>
    </xf>
    <xf numFmtId="177" fontId="4" fillId="0" borderId="39" xfId="15" applyNumberFormat="1" applyFont="1" applyBorder="1" applyAlignment="1">
      <alignment horizontal="center" vertical="center" wrapText="1"/>
      <protection/>
    </xf>
    <xf numFmtId="177" fontId="4" fillId="0" borderId="1" xfId="15" applyNumberFormat="1" applyFont="1" applyBorder="1" applyAlignment="1">
      <alignment horizontal="center" vertical="center" wrapText="1"/>
      <protection/>
    </xf>
    <xf numFmtId="177" fontId="4" fillId="0" borderId="12" xfId="15" applyNumberFormat="1" applyFont="1" applyBorder="1" applyAlignment="1">
      <alignment horizontal="center" vertical="center" wrapText="1"/>
      <protection/>
    </xf>
    <xf numFmtId="177" fontId="4" fillId="0" borderId="21" xfId="15" applyNumberFormat="1" applyFont="1" applyBorder="1" applyAlignment="1">
      <alignment horizontal="center" vertical="center" wrapText="1"/>
      <protection/>
    </xf>
    <xf numFmtId="177" fontId="7" fillId="0" borderId="40" xfId="15" applyNumberFormat="1" applyFont="1" applyBorder="1" applyAlignment="1">
      <alignment horizontal="center" vertical="center" wrapText="1"/>
      <protection/>
    </xf>
    <xf numFmtId="177" fontId="4" fillId="0" borderId="19" xfId="15" applyNumberFormat="1" applyFont="1" applyBorder="1" applyAlignment="1">
      <alignment horizontal="center" vertical="center" wrapText="1"/>
      <protection/>
    </xf>
    <xf numFmtId="177" fontId="4" fillId="0" borderId="23" xfId="15" applyNumberFormat="1" applyFont="1" applyBorder="1" applyAlignment="1">
      <alignment horizontal="center" vertical="center" wrapText="1"/>
      <protection/>
    </xf>
    <xf numFmtId="177" fontId="7" fillId="0" borderId="20" xfId="15" applyNumberFormat="1" applyFont="1" applyBorder="1" applyAlignment="1">
      <alignment horizontal="center" vertical="center" wrapText="1"/>
      <protection/>
    </xf>
    <xf numFmtId="177" fontId="4" fillId="0" borderId="28" xfId="15" applyNumberFormat="1" applyFont="1" applyBorder="1" applyAlignment="1">
      <alignment horizontal="center" vertical="center" wrapText="1"/>
      <protection/>
    </xf>
    <xf numFmtId="177" fontId="4" fillId="0" borderId="25" xfId="15" applyNumberFormat="1" applyFont="1" applyBorder="1" applyAlignment="1">
      <alignment horizontal="center" vertical="center" wrapText="1"/>
      <protection/>
    </xf>
    <xf numFmtId="177" fontId="4" fillId="0" borderId="27" xfId="15" applyNumberFormat="1" applyFont="1" applyBorder="1" applyAlignment="1">
      <alignment horizontal="center" vertical="center" wrapText="1"/>
      <protection/>
    </xf>
    <xf numFmtId="177" fontId="7" fillId="0" borderId="31" xfId="15" applyNumberFormat="1" applyFont="1" applyBorder="1" applyAlignment="1">
      <alignment horizontal="center" vertical="center" wrapText="1"/>
      <protection/>
    </xf>
    <xf numFmtId="177" fontId="4" fillId="0" borderId="14" xfId="15" applyNumberFormat="1" applyFont="1" applyBorder="1" applyAlignment="1">
      <alignment horizontal="center" vertical="center" wrapText="1"/>
      <protection/>
    </xf>
    <xf numFmtId="177" fontId="4" fillId="0" borderId="18" xfId="15" applyNumberFormat="1" applyFont="1" applyBorder="1" applyAlignment="1">
      <alignment horizontal="center" vertical="center" wrapText="1"/>
      <protection/>
    </xf>
    <xf numFmtId="177" fontId="7" fillId="0" borderId="23" xfId="15" applyNumberFormat="1" applyFont="1" applyBorder="1" applyAlignment="1">
      <alignment horizontal="center" vertical="center" wrapText="1"/>
      <protection/>
    </xf>
    <xf numFmtId="177" fontId="4" fillId="0" borderId="24" xfId="15" applyNumberFormat="1" applyFont="1" applyBorder="1" applyAlignment="1">
      <alignment horizontal="center" vertical="center" wrapText="1"/>
      <protection/>
    </xf>
    <xf numFmtId="177" fontId="7" fillId="0" borderId="24" xfId="15" applyNumberFormat="1" applyFont="1" applyBorder="1" applyAlignment="1">
      <alignment horizontal="center" vertical="center" wrapText="1"/>
      <protection/>
    </xf>
    <xf numFmtId="177" fontId="4" fillId="0" borderId="20" xfId="15" applyNumberFormat="1" applyFont="1" applyBorder="1" applyAlignment="1">
      <alignment horizontal="center" vertical="center" wrapText="1"/>
      <protection/>
    </xf>
    <xf numFmtId="177" fontId="4" fillId="0" borderId="13" xfId="15" applyNumberFormat="1" applyFont="1" applyBorder="1" applyAlignment="1">
      <alignment horizontal="center" vertical="center" wrapText="1"/>
      <protection/>
    </xf>
    <xf numFmtId="177" fontId="7" fillId="0" borderId="19" xfId="15" applyNumberFormat="1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right" vertical="center"/>
      <protection/>
    </xf>
    <xf numFmtId="0" fontId="4" fillId="0" borderId="12" xfId="15" applyFont="1" applyBorder="1" applyAlignment="1">
      <alignment horizontal="right" vertical="center"/>
      <protection/>
    </xf>
    <xf numFmtId="3" fontId="4" fillId="0" borderId="21" xfId="15" applyNumberFormat="1" applyFont="1" applyBorder="1" applyAlignment="1">
      <alignment vertical="center"/>
      <protection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39" xfId="15" applyNumberFormat="1" applyFont="1" applyBorder="1" applyAlignment="1">
      <alignment vertical="center"/>
      <protection/>
    </xf>
    <xf numFmtId="0" fontId="4" fillId="0" borderId="19" xfId="15" applyFont="1" applyBorder="1" applyAlignment="1">
      <alignment horizontal="right" vertical="center"/>
      <protection/>
    </xf>
    <xf numFmtId="0" fontId="4" fillId="0" borderId="23" xfId="15" applyFont="1" applyBorder="1" applyAlignment="1">
      <alignment horizontal="right" vertical="center"/>
      <protection/>
    </xf>
    <xf numFmtId="3" fontId="4" fillId="0" borderId="20" xfId="15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21" xfId="15" applyNumberFormat="1" applyFont="1" applyBorder="1" applyAlignment="1">
      <alignment horizontal="center" vertical="center" wrapText="1"/>
      <protection/>
    </xf>
    <xf numFmtId="49" fontId="4" fillId="0" borderId="1" xfId="15" applyNumberFormat="1" applyFont="1" applyBorder="1" applyAlignment="1">
      <alignment horizontal="center" vertical="center" wrapText="1"/>
      <protection/>
    </xf>
    <xf numFmtId="3" fontId="4" fillId="0" borderId="40" xfId="15" applyNumberFormat="1" applyFont="1" applyBorder="1" applyAlignment="1">
      <alignment vertical="center"/>
      <protection/>
    </xf>
    <xf numFmtId="49" fontId="4" fillId="0" borderId="21" xfId="15" applyNumberFormat="1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horizontal="center" vertical="center"/>
      <protection/>
    </xf>
    <xf numFmtId="49" fontId="4" fillId="0" borderId="12" xfId="15" applyNumberFormat="1" applyFont="1" applyBorder="1" applyAlignment="1">
      <alignment horizontal="center" vertical="center"/>
      <protection/>
    </xf>
    <xf numFmtId="49" fontId="4" fillId="0" borderId="16" xfId="15" applyNumberFormat="1" applyFont="1" applyBorder="1" applyAlignment="1">
      <alignment horizontal="center" vertical="center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4" fillId="0" borderId="10" xfId="15" applyNumberFormat="1" applyFont="1" applyBorder="1" applyAlignment="1">
      <alignment horizontal="center" vertical="center"/>
      <protection/>
    </xf>
    <xf numFmtId="49" fontId="7" fillId="0" borderId="16" xfId="15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25" xfId="15" applyNumberFormat="1" applyFont="1" applyBorder="1" applyAlignment="1">
      <alignment horizontal="center" vertical="center"/>
      <protection/>
    </xf>
    <xf numFmtId="49" fontId="4" fillId="0" borderId="26" xfId="15" applyNumberFormat="1" applyFont="1" applyBorder="1" applyAlignment="1">
      <alignment horizontal="center" vertical="center"/>
      <protection/>
    </xf>
    <xf numFmtId="49" fontId="4" fillId="0" borderId="27" xfId="15" applyNumberFormat="1" applyFont="1" applyBorder="1" applyAlignment="1">
      <alignment horizontal="center" vertical="center"/>
      <protection/>
    </xf>
    <xf numFmtId="49" fontId="4" fillId="0" borderId="29" xfId="15" applyNumberFormat="1" applyFont="1" applyBorder="1" applyAlignment="1">
      <alignment horizontal="center" vertical="center" wrapText="1"/>
      <protection/>
    </xf>
    <xf numFmtId="49" fontId="4" fillId="0" borderId="39" xfId="15" applyNumberFormat="1" applyFont="1" applyBorder="1" applyAlignment="1">
      <alignment horizontal="center" vertical="center" wrapText="1"/>
      <protection/>
    </xf>
    <xf numFmtId="49" fontId="7" fillId="0" borderId="22" xfId="15" applyNumberFormat="1" applyFont="1" applyBorder="1" applyAlignment="1">
      <alignment horizontal="center" vertical="center"/>
      <protection/>
    </xf>
    <xf numFmtId="0" fontId="4" fillId="0" borderId="3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22" xfId="15" applyNumberFormat="1" applyFont="1" applyBorder="1" applyAlignment="1">
      <alignment horizontal="center" vertical="center"/>
      <protection/>
    </xf>
    <xf numFmtId="49" fontId="4" fillId="0" borderId="30" xfId="15" applyNumberFormat="1" applyFont="1" applyBorder="1" applyAlignment="1">
      <alignment horizontal="center" vertical="center"/>
      <protection/>
    </xf>
    <xf numFmtId="49" fontId="4" fillId="0" borderId="9" xfId="15" applyNumberFormat="1" applyFont="1" applyBorder="1" applyAlignment="1">
      <alignment horizontal="center" vertical="center"/>
      <protection/>
    </xf>
    <xf numFmtId="49" fontId="7" fillId="0" borderId="31" xfId="15" applyNumberFormat="1" applyFont="1" applyBorder="1" applyAlignment="1">
      <alignment horizontal="center" vertical="center"/>
      <protection/>
    </xf>
    <xf numFmtId="49" fontId="4" fillId="0" borderId="14" xfId="15" applyNumberFormat="1" applyFont="1" applyBorder="1" applyAlignment="1">
      <alignment horizontal="center" vertical="center"/>
      <protection/>
    </xf>
    <xf numFmtId="49" fontId="7" fillId="0" borderId="40" xfId="15" applyNumberFormat="1" applyFont="1" applyBorder="1" applyAlignment="1">
      <alignment horizontal="center" vertical="center"/>
      <protection/>
    </xf>
    <xf numFmtId="49" fontId="4" fillId="0" borderId="29" xfId="15" applyNumberFormat="1" applyFont="1" applyBorder="1" applyAlignment="1">
      <alignment horizontal="center" vertical="center"/>
      <protection/>
    </xf>
    <xf numFmtId="49" fontId="4" fillId="0" borderId="20" xfId="15" applyNumberFormat="1" applyFont="1" applyBorder="1" applyAlignment="1">
      <alignment horizontal="center" vertical="center"/>
      <protection/>
    </xf>
    <xf numFmtId="49" fontId="4" fillId="0" borderId="19" xfId="15" applyNumberFormat="1" applyFont="1" applyBorder="1" applyAlignment="1">
      <alignment horizontal="center" vertical="center"/>
      <protection/>
    </xf>
    <xf numFmtId="49" fontId="4" fillId="0" borderId="23" xfId="15" applyNumberFormat="1" applyFont="1" applyBorder="1" applyAlignment="1">
      <alignment horizontal="center" vertical="center"/>
      <protection/>
    </xf>
    <xf numFmtId="49" fontId="4" fillId="0" borderId="20" xfId="15" applyNumberFormat="1" applyFont="1" applyBorder="1" applyAlignment="1">
      <alignment horizontal="center" vertical="center" wrapText="1"/>
      <protection/>
    </xf>
    <xf numFmtId="49" fontId="4" fillId="0" borderId="19" xfId="15" applyNumberFormat="1" applyFont="1" applyBorder="1" applyAlignment="1">
      <alignment horizontal="center" vertical="center" wrapText="1"/>
      <protection/>
    </xf>
    <xf numFmtId="49" fontId="4" fillId="0" borderId="16" xfId="15" applyNumberFormat="1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4" fillId="0" borderId="16" xfId="15" applyNumberFormat="1" applyFont="1" applyBorder="1" applyAlignment="1">
      <alignment horizontal="right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4" fillId="0" borderId="10" xfId="15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3" fontId="4" fillId="0" borderId="29" xfId="15" applyNumberFormat="1" applyFont="1" applyBorder="1" applyAlignment="1">
      <alignment vertical="center"/>
      <protection/>
    </xf>
    <xf numFmtId="3" fontId="4" fillId="0" borderId="16" xfId="15" applyNumberFormat="1" applyFont="1" applyBorder="1" applyAlignment="1">
      <alignment vertical="center"/>
      <protection/>
    </xf>
    <xf numFmtId="3" fontId="4" fillId="0" borderId="0" xfId="15" applyNumberFormat="1" applyFont="1" applyBorder="1" applyAlignment="1">
      <alignment horizontal="right" vertical="center"/>
      <protection/>
    </xf>
    <xf numFmtId="3" fontId="4" fillId="0" borderId="10" xfId="15" applyNumberFormat="1" applyFont="1" applyBorder="1" applyAlignment="1">
      <alignment horizontal="right" vertical="center"/>
      <protection/>
    </xf>
    <xf numFmtId="0" fontId="4" fillId="0" borderId="0" xfId="1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21" xfId="15" applyNumberFormat="1" applyFont="1" applyBorder="1" applyAlignment="1">
      <alignment horizontal="right" vertical="center"/>
      <protection/>
    </xf>
    <xf numFmtId="176" fontId="4" fillId="0" borderId="1" xfId="15" applyNumberFormat="1" applyFont="1" applyBorder="1" applyAlignment="1">
      <alignment horizontal="right" vertical="center"/>
      <protection/>
    </xf>
    <xf numFmtId="176" fontId="4" fillId="0" borderId="12" xfId="15" applyNumberFormat="1" applyFont="1" applyBorder="1" applyAlignment="1">
      <alignment horizontal="right" vertical="center"/>
      <protection/>
    </xf>
    <xf numFmtId="176" fontId="4" fillId="0" borderId="1" xfId="15" applyNumberFormat="1" applyFont="1" applyBorder="1" applyAlignment="1">
      <alignment vertical="center"/>
      <protection/>
    </xf>
    <xf numFmtId="176" fontId="4" fillId="0" borderId="21" xfId="15" applyNumberFormat="1" applyFont="1" applyBorder="1" applyAlignment="1">
      <alignment vertical="center"/>
      <protection/>
    </xf>
    <xf numFmtId="176" fontId="4" fillId="0" borderId="39" xfId="15" applyNumberFormat="1" applyFont="1" applyBorder="1" applyAlignment="1">
      <alignment horizontal="right" vertical="center"/>
      <protection/>
    </xf>
    <xf numFmtId="176" fontId="4" fillId="0" borderId="20" xfId="15" applyNumberFormat="1" applyFont="1" applyBorder="1" applyAlignment="1">
      <alignment horizontal="right" vertical="center"/>
      <protection/>
    </xf>
    <xf numFmtId="176" fontId="4" fillId="0" borderId="19" xfId="15" applyNumberFormat="1" applyFont="1" applyBorder="1" applyAlignment="1">
      <alignment horizontal="right" vertical="center"/>
      <protection/>
    </xf>
    <xf numFmtId="176" fontId="4" fillId="0" borderId="23" xfId="15" applyNumberFormat="1" applyFont="1" applyBorder="1" applyAlignment="1">
      <alignment horizontal="right" vertical="center"/>
      <protection/>
    </xf>
    <xf numFmtId="176" fontId="4" fillId="0" borderId="19" xfId="15" applyNumberFormat="1" applyFont="1" applyBorder="1" applyAlignment="1">
      <alignment vertical="center"/>
      <protection/>
    </xf>
    <xf numFmtId="176" fontId="4" fillId="0" borderId="20" xfId="15" applyNumberFormat="1" applyFont="1" applyBorder="1" applyAlignment="1">
      <alignment vertical="center"/>
      <protection/>
    </xf>
    <xf numFmtId="176" fontId="4" fillId="0" borderId="40" xfId="15" applyNumberFormat="1" applyFont="1" applyBorder="1" applyAlignment="1">
      <alignment horizontal="right" vertical="center"/>
      <protection/>
    </xf>
    <xf numFmtId="177" fontId="4" fillId="0" borderId="16" xfId="15" applyNumberFormat="1" applyFont="1" applyBorder="1" applyAlignment="1">
      <alignment horizontal="center" vertical="center" wrapText="1"/>
      <protection/>
    </xf>
    <xf numFmtId="177" fontId="4" fillId="0" borderId="0" xfId="15" applyNumberFormat="1" applyFont="1" applyBorder="1" applyAlignment="1">
      <alignment horizontal="center" vertical="center" wrapText="1"/>
      <protection/>
    </xf>
    <xf numFmtId="177" fontId="4" fillId="0" borderId="10" xfId="15" applyNumberFormat="1" applyFont="1" applyBorder="1" applyAlignment="1">
      <alignment horizontal="center" vertical="center" wrapText="1"/>
      <protection/>
    </xf>
    <xf numFmtId="177" fontId="10" fillId="0" borderId="16" xfId="15" applyNumberFormat="1" applyFont="1" applyBorder="1" applyAlignment="1">
      <alignment horizontal="center" vertical="center" wrapText="1"/>
      <protection/>
    </xf>
    <xf numFmtId="177" fontId="10" fillId="0" borderId="0" xfId="15" applyNumberFormat="1" applyFont="1" applyBorder="1" applyAlignment="1">
      <alignment horizontal="center" vertical="center" wrapText="1"/>
      <protection/>
    </xf>
    <xf numFmtId="177" fontId="7" fillId="0" borderId="22" xfId="15" applyNumberFormat="1" applyFont="1" applyBorder="1" applyAlignment="1">
      <alignment horizontal="center" vertical="center"/>
      <protection/>
    </xf>
    <xf numFmtId="177" fontId="4" fillId="0" borderId="30" xfId="15" applyNumberFormat="1" applyFont="1" applyBorder="1" applyAlignment="1">
      <alignment horizontal="center" vertical="center"/>
      <protection/>
    </xf>
    <xf numFmtId="177" fontId="4" fillId="0" borderId="9" xfId="15" applyNumberFormat="1" applyFont="1" applyBorder="1" applyAlignment="1">
      <alignment horizontal="center" vertical="center"/>
      <protection/>
    </xf>
    <xf numFmtId="177" fontId="10" fillId="0" borderId="21" xfId="15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7" fillId="0" borderId="30" xfId="15" applyNumberFormat="1" applyFont="1" applyBorder="1" applyAlignment="1">
      <alignment horizontal="center" vertical="center"/>
      <protection/>
    </xf>
    <xf numFmtId="177" fontId="6" fillId="0" borderId="0" xfId="15" applyNumberFormat="1" applyFont="1" applyBorder="1" applyAlignment="1">
      <alignment horizontal="center" vertical="center"/>
      <protection/>
    </xf>
    <xf numFmtId="177" fontId="7" fillId="0" borderId="31" xfId="15" applyNumberFormat="1" applyFont="1" applyBorder="1" applyAlignment="1">
      <alignment horizontal="center" vertical="center"/>
      <protection/>
    </xf>
    <xf numFmtId="0" fontId="4" fillId="0" borderId="14" xfId="15" applyFont="1" applyBorder="1" applyAlignment="1">
      <alignment horizontal="center" vertical="center"/>
      <protection/>
    </xf>
    <xf numFmtId="177" fontId="7" fillId="0" borderId="40" xfId="15" applyNumberFormat="1" applyFont="1" applyBorder="1" applyAlignment="1">
      <alignment horizontal="center" vertical="center"/>
      <protection/>
    </xf>
    <xf numFmtId="177" fontId="4" fillId="0" borderId="19" xfId="15" applyNumberFormat="1" applyFont="1" applyBorder="1" applyAlignment="1">
      <alignment horizontal="center" vertical="center"/>
      <protection/>
    </xf>
    <xf numFmtId="177" fontId="4" fillId="0" borderId="29" xfId="15" applyNumberFormat="1" applyFont="1" applyBorder="1" applyAlignment="1">
      <alignment horizontal="center" vertical="center"/>
      <protection/>
    </xf>
    <xf numFmtId="177" fontId="4" fillId="0" borderId="0" xfId="15" applyNumberFormat="1" applyFont="1" applyBorder="1" applyAlignment="1">
      <alignment horizontal="center" vertical="center"/>
      <protection/>
    </xf>
    <xf numFmtId="177" fontId="7" fillId="0" borderId="2" xfId="15" applyNumberFormat="1" applyFont="1" applyBorder="1" applyAlignment="1">
      <alignment horizontal="center" vertical="center" wrapText="1"/>
      <protection/>
    </xf>
    <xf numFmtId="177" fontId="4" fillId="0" borderId="3" xfId="15" applyNumberFormat="1" applyFont="1" applyBorder="1" applyAlignment="1">
      <alignment horizontal="center" vertical="center" wrapText="1"/>
      <protection/>
    </xf>
    <xf numFmtId="177" fontId="4" fillId="0" borderId="4" xfId="15" applyNumberFormat="1" applyFont="1" applyBorder="1" applyAlignment="1">
      <alignment horizontal="center" vertical="center" wrapText="1"/>
      <protection/>
    </xf>
    <xf numFmtId="177" fontId="7" fillId="0" borderId="3" xfId="15" applyNumberFormat="1" applyFont="1" applyBorder="1" applyAlignment="1">
      <alignment horizontal="center" vertical="center" wrapText="1"/>
      <protection/>
    </xf>
    <xf numFmtId="176" fontId="4" fillId="0" borderId="16" xfId="15" applyNumberFormat="1" applyFont="1" applyBorder="1" applyAlignment="1">
      <alignment horizontal="right" vertical="center"/>
      <protection/>
    </xf>
    <xf numFmtId="176" fontId="4" fillId="0" borderId="16" xfId="15" applyNumberFormat="1" applyFont="1" applyBorder="1" applyAlignment="1">
      <alignment vertical="center"/>
      <protection/>
    </xf>
    <xf numFmtId="176" fontId="4" fillId="0" borderId="0" xfId="15" applyNumberFormat="1" applyFont="1" applyBorder="1" applyAlignment="1">
      <alignment horizontal="right" vertical="center"/>
      <protection/>
    </xf>
    <xf numFmtId="176" fontId="4" fillId="0" borderId="0" xfId="15" applyNumberFormat="1" applyFont="1" applyBorder="1" applyAlignment="1">
      <alignment vertical="center"/>
      <protection/>
    </xf>
    <xf numFmtId="0" fontId="7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7" fillId="0" borderId="48" xfId="15" applyNumberFormat="1" applyFont="1" applyBorder="1" applyAlignment="1">
      <alignment horizontal="center" vertical="center" wrapText="1"/>
      <protection/>
    </xf>
    <xf numFmtId="177" fontId="4" fillId="0" borderId="54" xfId="15" applyNumberFormat="1" applyFont="1" applyBorder="1" applyAlignment="1">
      <alignment horizontal="center" vertical="center"/>
      <protection/>
    </xf>
    <xf numFmtId="177" fontId="4" fillId="0" borderId="49" xfId="15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4" fillId="0" borderId="10" xfId="15" applyNumberFormat="1" applyFont="1" applyBorder="1" applyAlignment="1">
      <alignment horizontal="right" vertical="center"/>
      <protection/>
    </xf>
    <xf numFmtId="176" fontId="4" fillId="0" borderId="29" xfId="15" applyNumberFormat="1" applyFont="1" applyBorder="1" applyAlignment="1">
      <alignment horizontal="right" vertical="center"/>
      <protection/>
    </xf>
    <xf numFmtId="177" fontId="10" fillId="0" borderId="1" xfId="15" applyNumberFormat="1" applyFont="1" applyBorder="1" applyAlignment="1">
      <alignment horizontal="center" vertical="center" wrapText="1"/>
      <protection/>
    </xf>
    <xf numFmtId="176" fontId="4" fillId="0" borderId="21" xfId="15" applyNumberFormat="1" applyFont="1" applyFill="1" applyBorder="1" applyAlignment="1">
      <alignment horizontal="right" vertical="center"/>
      <protection/>
    </xf>
    <xf numFmtId="176" fontId="4" fillId="0" borderId="1" xfId="15" applyNumberFormat="1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176" fontId="4" fillId="0" borderId="12" xfId="15" applyNumberFormat="1" applyFont="1" applyFill="1" applyBorder="1" applyAlignment="1">
      <alignment horizontal="right" vertical="center"/>
      <protection/>
    </xf>
    <xf numFmtId="0" fontId="4" fillId="0" borderId="1" xfId="0" applyFont="1" applyFill="1" applyBorder="1" applyAlignment="1">
      <alignment vertical="center"/>
    </xf>
    <xf numFmtId="176" fontId="4" fillId="0" borderId="1" xfId="15" applyNumberFormat="1" applyFont="1" applyFill="1" applyBorder="1" applyAlignment="1">
      <alignment vertical="center"/>
      <protection/>
    </xf>
    <xf numFmtId="176" fontId="4" fillId="0" borderId="21" xfId="15" applyNumberFormat="1" applyFont="1" applyFill="1" applyBorder="1" applyAlignment="1">
      <alignment vertical="center"/>
      <protection/>
    </xf>
    <xf numFmtId="176" fontId="4" fillId="0" borderId="39" xfId="15" applyNumberFormat="1" applyFont="1" applyFill="1" applyBorder="1" applyAlignment="1">
      <alignment horizontal="right" vertical="center"/>
      <protection/>
    </xf>
    <xf numFmtId="176" fontId="4" fillId="0" borderId="20" xfId="15" applyNumberFormat="1" applyFont="1" applyFill="1" applyBorder="1" applyAlignment="1">
      <alignment horizontal="right" vertical="center"/>
      <protection/>
    </xf>
    <xf numFmtId="176" fontId="4" fillId="0" borderId="19" xfId="15" applyNumberFormat="1" applyFont="1" applyFill="1" applyBorder="1" applyAlignment="1">
      <alignment horizontal="right" vertical="center"/>
      <protection/>
    </xf>
    <xf numFmtId="0" fontId="4" fillId="0" borderId="23" xfId="0" applyFont="1" applyFill="1" applyBorder="1" applyAlignment="1">
      <alignment vertical="center"/>
    </xf>
    <xf numFmtId="176" fontId="4" fillId="0" borderId="23" xfId="15" applyNumberFormat="1" applyFont="1" applyFill="1" applyBorder="1" applyAlignment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176" fontId="4" fillId="0" borderId="19" xfId="15" applyNumberFormat="1" applyFont="1" applyFill="1" applyBorder="1" applyAlignment="1">
      <alignment vertical="center"/>
      <protection/>
    </xf>
    <xf numFmtId="176" fontId="4" fillId="0" borderId="20" xfId="15" applyNumberFormat="1" applyFont="1" applyFill="1" applyBorder="1" applyAlignment="1">
      <alignment vertical="center"/>
      <protection/>
    </xf>
    <xf numFmtId="176" fontId="4" fillId="0" borderId="40" xfId="15" applyNumberFormat="1" applyFont="1" applyFill="1" applyBorder="1" applyAlignment="1">
      <alignment horizontal="right" vertical="center"/>
      <protection/>
    </xf>
    <xf numFmtId="177" fontId="10" fillId="0" borderId="16" xfId="15" applyNumberFormat="1" applyFont="1" applyFill="1" applyBorder="1" applyAlignment="1">
      <alignment horizontal="center" vertical="center" wrapText="1"/>
      <protection/>
    </xf>
    <xf numFmtId="177" fontId="10" fillId="0" borderId="0" xfId="15" applyNumberFormat="1" applyFont="1" applyFill="1" applyBorder="1" applyAlignment="1">
      <alignment horizontal="center" vertical="center" wrapText="1"/>
      <protection/>
    </xf>
    <xf numFmtId="177" fontId="10" fillId="0" borderId="10" xfId="15" applyNumberFormat="1" applyFont="1" applyFill="1" applyBorder="1" applyAlignment="1">
      <alignment horizontal="center" vertical="center" wrapText="1"/>
      <protection/>
    </xf>
    <xf numFmtId="177" fontId="4" fillId="0" borderId="21" xfId="15" applyNumberFormat="1" applyFont="1" applyFill="1" applyBorder="1" applyAlignment="1">
      <alignment horizontal="center" vertical="center" wrapText="1"/>
      <protection/>
    </xf>
    <xf numFmtId="177" fontId="4" fillId="0" borderId="1" xfId="15" applyNumberFormat="1" applyFont="1" applyFill="1" applyBorder="1" applyAlignment="1">
      <alignment horizontal="center" vertical="center" wrapText="1"/>
      <protection/>
    </xf>
    <xf numFmtId="177" fontId="4" fillId="0" borderId="16" xfId="15" applyNumberFormat="1" applyFont="1" applyFill="1" applyBorder="1" applyAlignment="1">
      <alignment horizontal="center" vertical="center" wrapText="1"/>
      <protection/>
    </xf>
    <xf numFmtId="177" fontId="4" fillId="0" borderId="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177" fontId="7" fillId="0" borderId="22" xfId="15" applyNumberFormat="1" applyFont="1" applyFill="1" applyBorder="1" applyAlignment="1">
      <alignment horizontal="center" vertical="center"/>
      <protection/>
    </xf>
    <xf numFmtId="177" fontId="4" fillId="0" borderId="30" xfId="15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vertical="center"/>
    </xf>
    <xf numFmtId="177" fontId="4" fillId="0" borderId="9" xfId="15" applyNumberFormat="1" applyFont="1" applyFill="1" applyBorder="1" applyAlignment="1">
      <alignment horizontal="center" vertical="center"/>
      <protection/>
    </xf>
    <xf numFmtId="177" fontId="4" fillId="0" borderId="39" xfId="15" applyNumberFormat="1" applyFont="1" applyFill="1" applyBorder="1" applyAlignment="1">
      <alignment horizontal="center" vertical="center" wrapText="1"/>
      <protection/>
    </xf>
    <xf numFmtId="177" fontId="10" fillId="0" borderId="21" xfId="15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15" applyNumberFormat="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7" fillId="0" borderId="30" xfId="15" applyNumberFormat="1" applyFont="1" applyFill="1" applyBorder="1" applyAlignment="1">
      <alignment horizontal="center" vertical="center"/>
      <protection/>
    </xf>
    <xf numFmtId="177" fontId="5" fillId="0" borderId="0" xfId="15" applyNumberFormat="1" applyFont="1" applyFill="1" applyAlignment="1">
      <alignment horizontal="center" vertical="center"/>
      <protection/>
    </xf>
    <xf numFmtId="177" fontId="6" fillId="0" borderId="0" xfId="15" applyNumberFormat="1" applyFont="1" applyFill="1" applyAlignment="1">
      <alignment horizontal="center" vertical="center"/>
      <protection/>
    </xf>
    <xf numFmtId="177" fontId="6" fillId="0" borderId="0" xfId="15" applyNumberFormat="1" applyFont="1" applyFill="1" applyBorder="1" applyAlignment="1">
      <alignment horizontal="center" vertical="center"/>
      <protection/>
    </xf>
    <xf numFmtId="177" fontId="7" fillId="0" borderId="31" xfId="15" applyNumberFormat="1" applyFont="1" applyFill="1" applyBorder="1" applyAlignment="1">
      <alignment horizontal="center" vertical="center"/>
      <protection/>
    </xf>
    <xf numFmtId="0" fontId="4" fillId="0" borderId="14" xfId="15" applyFont="1" applyFill="1" applyBorder="1" applyAlignment="1">
      <alignment horizontal="center" vertical="center"/>
      <protection/>
    </xf>
    <xf numFmtId="177" fontId="7" fillId="0" borderId="40" xfId="15" applyNumberFormat="1" applyFont="1" applyFill="1" applyBorder="1" applyAlignment="1">
      <alignment horizontal="center" vertical="center"/>
      <protection/>
    </xf>
    <xf numFmtId="177" fontId="4" fillId="0" borderId="19" xfId="15" applyNumberFormat="1" applyFont="1" applyFill="1" applyBorder="1" applyAlignment="1">
      <alignment horizontal="center" vertical="center"/>
      <protection/>
    </xf>
    <xf numFmtId="177" fontId="4" fillId="0" borderId="29" xfId="15" applyNumberFormat="1" applyFont="1" applyFill="1" applyBorder="1" applyAlignment="1">
      <alignment horizontal="center" vertical="center"/>
      <protection/>
    </xf>
    <xf numFmtId="177" fontId="4" fillId="0" borderId="0" xfId="1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177" fontId="7" fillId="0" borderId="2" xfId="15" applyNumberFormat="1" applyFont="1" applyFill="1" applyBorder="1" applyAlignment="1">
      <alignment horizontal="center" vertical="center" wrapText="1"/>
      <protection/>
    </xf>
    <xf numFmtId="177" fontId="4" fillId="0" borderId="3" xfId="15" applyNumberFormat="1" applyFont="1" applyFill="1" applyBorder="1" applyAlignment="1">
      <alignment horizontal="center" vertical="center" wrapText="1"/>
      <protection/>
    </xf>
    <xf numFmtId="177" fontId="4" fillId="0" borderId="4" xfId="15" applyNumberFormat="1" applyFont="1" applyFill="1" applyBorder="1" applyAlignment="1">
      <alignment horizontal="center" vertical="center" wrapText="1"/>
      <protection/>
    </xf>
    <xf numFmtId="177" fontId="7" fillId="0" borderId="3" xfId="15" applyNumberFormat="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7" fontId="7" fillId="0" borderId="48" xfId="15" applyNumberFormat="1" applyFont="1" applyFill="1" applyBorder="1" applyAlignment="1">
      <alignment horizontal="center" vertical="center" wrapText="1"/>
      <protection/>
    </xf>
    <xf numFmtId="177" fontId="4" fillId="0" borderId="54" xfId="15" applyNumberFormat="1" applyFont="1" applyFill="1" applyBorder="1" applyAlignment="1">
      <alignment horizontal="center" vertical="center"/>
      <protection/>
    </xf>
    <xf numFmtId="177" fontId="4" fillId="0" borderId="49" xfId="15" applyNumberFormat="1" applyFont="1" applyFill="1" applyBorder="1" applyAlignment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4" fillId="0" borderId="29" xfId="15" applyNumberFormat="1" applyFont="1" applyFill="1" applyBorder="1" applyAlignment="1">
      <alignment horizontal="right" vertical="center"/>
      <protection/>
    </xf>
    <xf numFmtId="176" fontId="4" fillId="0" borderId="0" xfId="15" applyNumberFormat="1" applyFont="1" applyFill="1" applyBorder="1" applyAlignment="1">
      <alignment horizontal="right" vertical="center"/>
      <protection/>
    </xf>
    <xf numFmtId="176" fontId="4" fillId="0" borderId="16" xfId="1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0" xfId="15" applyNumberFormat="1" applyFont="1" applyFill="1" applyBorder="1" applyAlignment="1">
      <alignment vertical="center"/>
      <protection/>
    </xf>
    <xf numFmtId="176" fontId="4" fillId="0" borderId="10" xfId="15" applyNumberFormat="1" applyFont="1" applyFill="1" applyBorder="1" applyAlignment="1">
      <alignment horizontal="right" vertical="center"/>
      <protection/>
    </xf>
    <xf numFmtId="177" fontId="10" fillId="0" borderId="1" xfId="15" applyNumberFormat="1" applyFont="1" applyFill="1" applyBorder="1" applyAlignment="1">
      <alignment horizontal="center" vertical="center" wrapText="1"/>
      <protection/>
    </xf>
    <xf numFmtId="177" fontId="10" fillId="0" borderId="12" xfId="15" applyNumberFormat="1" applyFont="1" applyFill="1" applyBorder="1" applyAlignment="1">
      <alignment horizontal="center" vertical="center" wrapText="1"/>
      <protection/>
    </xf>
    <xf numFmtId="176" fontId="4" fillId="0" borderId="16" xfId="15" applyNumberFormat="1" applyFont="1" applyFill="1" applyBorder="1" applyAlignment="1">
      <alignment vertical="center"/>
      <protection/>
    </xf>
    <xf numFmtId="176" fontId="7" fillId="0" borderId="21" xfId="15" applyNumberFormat="1" applyFont="1" applyBorder="1" applyAlignment="1">
      <alignment horizontal="right" vertical="center"/>
      <protection/>
    </xf>
    <xf numFmtId="176" fontId="4" fillId="0" borderId="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39" xfId="15" applyNumberFormat="1" applyFont="1" applyBorder="1" applyAlignment="1">
      <alignment vertical="center"/>
      <protection/>
    </xf>
    <xf numFmtId="176" fontId="7" fillId="0" borderId="20" xfId="15" applyNumberFormat="1" applyFont="1" applyBorder="1" applyAlignment="1">
      <alignment horizontal="right" vertical="center"/>
      <protection/>
    </xf>
    <xf numFmtId="176" fontId="4" fillId="0" borderId="1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0" xfId="15" applyNumberFormat="1" applyFont="1" applyBorder="1" applyAlignment="1">
      <alignment vertical="center"/>
      <protection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29" xfId="15" applyNumberFormat="1" applyFont="1" applyBorder="1" applyAlignment="1">
      <alignment vertical="center"/>
      <protection/>
    </xf>
    <xf numFmtId="176" fontId="4" fillId="0" borderId="0" xfId="15" applyNumberFormat="1" applyFont="1" applyAlignment="1">
      <alignment horizontal="right" vertical="center"/>
      <protection/>
    </xf>
    <xf numFmtId="176" fontId="7" fillId="0" borderId="16" xfId="15" applyNumberFormat="1" applyFont="1" applyBorder="1" applyAlignment="1">
      <alignment horizontal="right" vertical="center"/>
      <protection/>
    </xf>
    <xf numFmtId="176" fontId="4" fillId="0" borderId="1" xfId="0" applyNumberFormat="1" applyFont="1" applyBorder="1" applyAlignment="1">
      <alignment horizontal="right" vertical="center"/>
    </xf>
  </cellXfs>
  <cellStyles count="7">
    <cellStyle name="Normal" xfId="0"/>
    <cellStyle name="一般_94年勞工行政-玉珍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2609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2609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9</xdr:row>
      <xdr:rowOff>0</xdr:rowOff>
    </xdr:from>
    <xdr:to>
      <xdr:col>13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4357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13</xdr:col>
      <xdr:colOff>38100</xdr:colOff>
      <xdr:row>9</xdr:row>
      <xdr:rowOff>0</xdr:rowOff>
    </xdr:from>
    <xdr:to>
      <xdr:col>13</xdr:col>
      <xdr:colOff>209550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4357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4</xdr:col>
      <xdr:colOff>209550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5265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4</xdr:col>
      <xdr:colOff>209550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265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13</xdr:col>
      <xdr:colOff>38100</xdr:colOff>
      <xdr:row>9</xdr:row>
      <xdr:rowOff>0</xdr:rowOff>
    </xdr:from>
    <xdr:to>
      <xdr:col>13</xdr:col>
      <xdr:colOff>209550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13</xdr:col>
      <xdr:colOff>38100</xdr:colOff>
      <xdr:row>9</xdr:row>
      <xdr:rowOff>0</xdr:rowOff>
    </xdr:from>
    <xdr:to>
      <xdr:col>13</xdr:col>
      <xdr:colOff>209550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4</xdr:col>
      <xdr:colOff>209550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265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4</xdr:col>
      <xdr:colOff>209550</xdr:colOff>
      <xdr:row>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15265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487025" y="304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14</xdr:col>
      <xdr:colOff>38100</xdr:colOff>
      <xdr:row>9</xdr:row>
      <xdr:rowOff>0</xdr:rowOff>
    </xdr:from>
    <xdr:to>
      <xdr:col>14</xdr:col>
      <xdr:colOff>209550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21030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14</xdr:col>
      <xdr:colOff>38100</xdr:colOff>
      <xdr:row>9</xdr:row>
      <xdr:rowOff>0</xdr:rowOff>
    </xdr:from>
    <xdr:to>
      <xdr:col>14</xdr:col>
      <xdr:colOff>209550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21030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14</xdr:col>
      <xdr:colOff>38100</xdr:colOff>
      <xdr:row>9</xdr:row>
      <xdr:rowOff>0</xdr:rowOff>
    </xdr:from>
    <xdr:to>
      <xdr:col>14</xdr:col>
      <xdr:colOff>209550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21030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14</xdr:col>
      <xdr:colOff>38100</xdr:colOff>
      <xdr:row>9</xdr:row>
      <xdr:rowOff>0</xdr:rowOff>
    </xdr:from>
    <xdr:to>
      <xdr:col>14</xdr:col>
      <xdr:colOff>209550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210300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15</xdr:col>
      <xdr:colOff>38100</xdr:colOff>
      <xdr:row>9</xdr:row>
      <xdr:rowOff>0</xdr:rowOff>
    </xdr:from>
    <xdr:to>
      <xdr:col>15</xdr:col>
      <xdr:colOff>209550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67702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15</xdr:col>
      <xdr:colOff>38100</xdr:colOff>
      <xdr:row>9</xdr:row>
      <xdr:rowOff>0</xdr:rowOff>
    </xdr:from>
    <xdr:to>
      <xdr:col>15</xdr:col>
      <xdr:colOff>209550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67702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15</xdr:col>
      <xdr:colOff>38100</xdr:colOff>
      <xdr:row>9</xdr:row>
      <xdr:rowOff>0</xdr:rowOff>
    </xdr:from>
    <xdr:to>
      <xdr:col>15</xdr:col>
      <xdr:colOff>209550</xdr:colOff>
      <xdr:row>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67702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15</xdr:col>
      <xdr:colOff>38100</xdr:colOff>
      <xdr:row>9</xdr:row>
      <xdr:rowOff>0</xdr:rowOff>
    </xdr:from>
    <xdr:to>
      <xdr:col>15</xdr:col>
      <xdr:colOff>209550</xdr:colOff>
      <xdr:row>9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677025" y="3048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72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876425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6205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960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372100" y="656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82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82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515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15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382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382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515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15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382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382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515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515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382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382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515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515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382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9382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515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515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9382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9382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515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515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58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858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934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934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858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858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934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934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858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8581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934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934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353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353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543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543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353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9353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543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543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812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2573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9353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</xdr:row>
      <xdr:rowOff>0</xdr:rowOff>
    </xdr:from>
    <xdr:to>
      <xdr:col>28</xdr:col>
      <xdr:colOff>209550</xdr:colOff>
      <xdr:row>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9353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543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</xdr:row>
      <xdr:rowOff>0</xdr:rowOff>
    </xdr:from>
    <xdr:to>
      <xdr:col>22</xdr:col>
      <xdr:colOff>209550</xdr:colOff>
      <xdr:row>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543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24</xdr:row>
      <xdr:rowOff>0</xdr:rowOff>
    </xdr:from>
    <xdr:to>
      <xdr:col>23</xdr:col>
      <xdr:colOff>209550</xdr:colOff>
      <xdr:row>24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7858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24</xdr:row>
      <xdr:rowOff>0</xdr:rowOff>
    </xdr:from>
    <xdr:to>
      <xdr:col>23</xdr:col>
      <xdr:colOff>209550</xdr:colOff>
      <xdr:row>24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858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20</xdr:col>
      <xdr:colOff>209550</xdr:colOff>
      <xdr:row>24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69342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20</xdr:col>
      <xdr:colOff>209550</xdr:colOff>
      <xdr:row>24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9342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24</xdr:row>
      <xdr:rowOff>0</xdr:rowOff>
    </xdr:from>
    <xdr:to>
      <xdr:col>23</xdr:col>
      <xdr:colOff>209550</xdr:colOff>
      <xdr:row>24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858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24</xdr:row>
      <xdr:rowOff>0</xdr:rowOff>
    </xdr:from>
    <xdr:to>
      <xdr:col>23</xdr:col>
      <xdr:colOff>209550</xdr:colOff>
      <xdr:row>24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7858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20</xdr:col>
      <xdr:colOff>209550</xdr:colOff>
      <xdr:row>24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9342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20</xdr:col>
      <xdr:colOff>209550</xdr:colOff>
      <xdr:row>24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9342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24</xdr:row>
      <xdr:rowOff>0</xdr:rowOff>
    </xdr:from>
    <xdr:to>
      <xdr:col>23</xdr:col>
      <xdr:colOff>209550</xdr:colOff>
      <xdr:row>24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858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24</xdr:row>
      <xdr:rowOff>0</xdr:rowOff>
    </xdr:from>
    <xdr:to>
      <xdr:col>23</xdr:col>
      <xdr:colOff>209550</xdr:colOff>
      <xdr:row>24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78581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20</xdr:col>
      <xdr:colOff>209550</xdr:colOff>
      <xdr:row>24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9342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20</xdr:col>
      <xdr:colOff>209550</xdr:colOff>
      <xdr:row>24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9342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35355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35355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75438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75438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35355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35355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75438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75438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24</xdr:row>
      <xdr:rowOff>0</xdr:rowOff>
    </xdr:from>
    <xdr:to>
      <xdr:col>5</xdr:col>
      <xdr:colOff>209550</xdr:colOff>
      <xdr:row>24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181225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209550</xdr:colOff>
      <xdr:row>24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2573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935355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28</xdr:col>
      <xdr:colOff>38100</xdr:colOff>
      <xdr:row>24</xdr:row>
      <xdr:rowOff>0</xdr:rowOff>
    </xdr:from>
    <xdr:to>
      <xdr:col>28</xdr:col>
      <xdr:colOff>209550</xdr:colOff>
      <xdr:row>24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35355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75438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22</xdr:col>
      <xdr:colOff>38100</xdr:colOff>
      <xdr:row>24</xdr:row>
      <xdr:rowOff>0</xdr:rowOff>
    </xdr:from>
    <xdr:to>
      <xdr:col>22</xdr:col>
      <xdr:colOff>209550</xdr:colOff>
      <xdr:row>24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7543800" y="623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764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620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0960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3911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26</xdr:row>
      <xdr:rowOff>0</xdr:rowOff>
    </xdr:from>
    <xdr:to>
      <xdr:col>5</xdr:col>
      <xdr:colOff>209550</xdr:colOff>
      <xdr:row>26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876425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209550</xdr:colOff>
      <xdr:row>26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620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26</xdr:row>
      <xdr:rowOff>0</xdr:rowOff>
    </xdr:from>
    <xdr:to>
      <xdr:col>23</xdr:col>
      <xdr:colOff>209550</xdr:colOff>
      <xdr:row>26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609600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209550</xdr:colOff>
      <xdr:row>26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391150" y="6276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212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71650" y="212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209550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71650" y="2524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12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209550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71650" y="2524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71650" y="212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14</xdr:row>
      <xdr:rowOff>0</xdr:rowOff>
    </xdr:from>
    <xdr:to>
      <xdr:col>2</xdr:col>
      <xdr:colOff>209550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09700" y="65817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2</xdr:col>
      <xdr:colOff>209550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9700" y="60293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09700" y="8143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2</xdr:col>
      <xdr:colOff>209550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09700" y="65817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81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81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30099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30099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0" y="3086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0" y="3086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0</xdr:rowOff>
    </xdr:from>
    <xdr:to>
      <xdr:col>2</xdr:col>
      <xdr:colOff>209550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19550" y="7372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2</xdr:col>
      <xdr:colOff>209550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19550" y="7372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2</xdr:col>
      <xdr:colOff>209550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7562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2</xdr:col>
      <xdr:colOff>209550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19550" y="7562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2</xdr:col>
      <xdr:colOff>209550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19550" y="7372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2</xdr:col>
      <xdr:colOff>209550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19550" y="7372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19550" y="7753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019550" y="7753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0</xdr:rowOff>
    </xdr:from>
    <xdr:to>
      <xdr:col>5</xdr:col>
      <xdr:colOff>209550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90850" y="3838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11</xdr:row>
      <xdr:rowOff>0</xdr:rowOff>
    </xdr:from>
    <xdr:to>
      <xdr:col>5</xdr:col>
      <xdr:colOff>209550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90850" y="3838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2</xdr:col>
      <xdr:colOff>209550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0" y="3838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2</xdr:col>
      <xdr:colOff>209550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0" y="3838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383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383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39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34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34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410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10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383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209550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838325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239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239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134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</xdr:row>
      <xdr:rowOff>0</xdr:rowOff>
    </xdr:from>
    <xdr:to>
      <xdr:col>23</xdr:col>
      <xdr:colOff>209550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1341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10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</xdr:row>
      <xdr:rowOff>0</xdr:rowOff>
    </xdr:from>
    <xdr:to>
      <xdr:col>20</xdr:col>
      <xdr:colOff>209550</xdr:colOff>
      <xdr:row>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102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38325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38325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2395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395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341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341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4102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4102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38325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5</xdr:col>
      <xdr:colOff>209550</xdr:colOff>
      <xdr:row>28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38325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2395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209550</xdr:colOff>
      <xdr:row>28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395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341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38100</xdr:colOff>
      <xdr:row>28</xdr:row>
      <xdr:rowOff>0</xdr:rowOff>
    </xdr:from>
    <xdr:to>
      <xdr:col>23</xdr:col>
      <xdr:colOff>209550</xdr:colOff>
      <xdr:row>28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341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4102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20</xdr:col>
      <xdr:colOff>38100</xdr:colOff>
      <xdr:row>28</xdr:row>
      <xdr:rowOff>0</xdr:rowOff>
    </xdr:from>
    <xdr:to>
      <xdr:col>20</xdr:col>
      <xdr:colOff>209550</xdr:colOff>
      <xdr:row>28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410200" y="6353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0</xdr:rowOff>
    </xdr:from>
    <xdr:to>
      <xdr:col>5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71725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209550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71725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0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209550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71725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209550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71725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47750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47750" y="2295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725275" y="229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9"/>
  <sheetViews>
    <sheetView showGridLines="0" zoomScale="120" zoomScaleNormal="120" zoomScaleSheetLayoutView="100" workbookViewId="0" topLeftCell="A1">
      <selection activeCell="A2" sqref="A2:L2"/>
    </sheetView>
  </sheetViews>
  <sheetFormatPr defaultColWidth="9.00390625" defaultRowHeight="19.5" customHeight="1"/>
  <cols>
    <col min="1" max="1" width="11.625" style="2" customWidth="1"/>
    <col min="2" max="2" width="5.125" style="2" customWidth="1"/>
    <col min="3" max="3" width="6.50390625" style="2" customWidth="1"/>
    <col min="4" max="4" width="5.625" style="2" customWidth="1"/>
    <col min="5" max="5" width="5.125" style="2" customWidth="1"/>
    <col min="6" max="6" width="6.50390625" style="2" customWidth="1"/>
    <col min="7" max="7" width="5.125" style="2" customWidth="1"/>
    <col min="8" max="8" width="6.50390625" style="2" customWidth="1"/>
    <col min="9" max="9" width="5.625" style="2" customWidth="1"/>
    <col min="10" max="10" width="5.125" style="2" customWidth="1"/>
    <col min="11" max="11" width="6.50390625" style="2" customWidth="1"/>
    <col min="12" max="12" width="5.625" style="2" customWidth="1"/>
    <col min="13" max="13" width="3.625" style="2" customWidth="1"/>
    <col min="14" max="16384" width="9.625" style="2" customWidth="1"/>
  </cols>
  <sheetData>
    <row r="1" spans="1:12" ht="18" customHeight="1">
      <c r="A1" s="1"/>
      <c r="L1" s="4" t="s">
        <v>681</v>
      </c>
    </row>
    <row r="2" spans="1:12" s="347" customFormat="1" ht="36" customHeight="1">
      <c r="A2" s="671" t="s">
        <v>902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6:12" s="43" customFormat="1" ht="15" customHeight="1">
      <c r="F3" s="84"/>
      <c r="G3" s="84"/>
      <c r="I3" s="673" t="s">
        <v>840</v>
      </c>
      <c r="J3" s="673" t="s">
        <v>841</v>
      </c>
      <c r="K3" s="675"/>
      <c r="L3" s="675"/>
    </row>
    <row r="4" spans="1:12" s="43" customFormat="1" ht="24" customHeight="1" thickBot="1">
      <c r="A4" s="85"/>
      <c r="B4" s="85"/>
      <c r="C4" s="85"/>
      <c r="D4" s="85"/>
      <c r="E4" s="85"/>
      <c r="F4" s="85"/>
      <c r="G4" s="85"/>
      <c r="H4" s="85"/>
      <c r="I4" s="674"/>
      <c r="J4" s="676" t="s">
        <v>842</v>
      </c>
      <c r="K4" s="674"/>
      <c r="L4" s="674"/>
    </row>
    <row r="5" spans="1:12" s="84" customFormat="1" ht="18.75" customHeight="1">
      <c r="A5" s="662" t="s">
        <v>904</v>
      </c>
      <c r="B5" s="665" t="s">
        <v>814</v>
      </c>
      <c r="C5" s="657"/>
      <c r="D5" s="666"/>
      <c r="E5" s="656" t="s">
        <v>905</v>
      </c>
      <c r="F5" s="666"/>
      <c r="G5" s="656" t="s">
        <v>906</v>
      </c>
      <c r="H5" s="657"/>
      <c r="I5" s="666"/>
      <c r="J5" s="656" t="s">
        <v>907</v>
      </c>
      <c r="K5" s="657"/>
      <c r="L5" s="657"/>
    </row>
    <row r="6" spans="1:12" s="84" customFormat="1" ht="23.25" customHeight="1">
      <c r="A6" s="663"/>
      <c r="B6" s="658" t="s">
        <v>908</v>
      </c>
      <c r="C6" s="659"/>
      <c r="D6" s="660"/>
      <c r="E6" s="661" t="s">
        <v>909</v>
      </c>
      <c r="F6" s="660"/>
      <c r="G6" s="661" t="s">
        <v>910</v>
      </c>
      <c r="H6" s="659"/>
      <c r="I6" s="660"/>
      <c r="J6" s="661" t="s">
        <v>911</v>
      </c>
      <c r="K6" s="659"/>
      <c r="L6" s="659"/>
    </row>
    <row r="7" spans="1:12" s="84" customFormat="1" ht="23.25" customHeight="1">
      <c r="A7" s="663"/>
      <c r="B7" s="86" t="s">
        <v>912</v>
      </c>
      <c r="C7" s="667" t="s">
        <v>913</v>
      </c>
      <c r="D7" s="668"/>
      <c r="E7" s="86" t="s">
        <v>912</v>
      </c>
      <c r="F7" s="87" t="s">
        <v>914</v>
      </c>
      <c r="G7" s="86" t="s">
        <v>912</v>
      </c>
      <c r="H7" s="87" t="s">
        <v>914</v>
      </c>
      <c r="I7" s="87" t="s">
        <v>915</v>
      </c>
      <c r="J7" s="88" t="s">
        <v>912</v>
      </c>
      <c r="K7" s="87" t="s">
        <v>914</v>
      </c>
      <c r="L7" s="89" t="s">
        <v>915</v>
      </c>
    </row>
    <row r="8" spans="1:12" s="84" customFormat="1" ht="23.25" customHeight="1">
      <c r="A8" s="663"/>
      <c r="B8" s="669" t="s">
        <v>903</v>
      </c>
      <c r="C8" s="90" t="s">
        <v>914</v>
      </c>
      <c r="D8" s="87" t="s">
        <v>915</v>
      </c>
      <c r="E8" s="652" t="s">
        <v>903</v>
      </c>
      <c r="F8" s="652" t="s">
        <v>916</v>
      </c>
      <c r="G8" s="652" t="s">
        <v>903</v>
      </c>
      <c r="H8" s="652" t="s">
        <v>916</v>
      </c>
      <c r="I8" s="652" t="s">
        <v>917</v>
      </c>
      <c r="J8" s="652" t="s">
        <v>903</v>
      </c>
      <c r="K8" s="652" t="s">
        <v>916</v>
      </c>
      <c r="L8" s="654" t="s">
        <v>917</v>
      </c>
    </row>
    <row r="9" spans="1:12" s="44" customFormat="1" ht="24" customHeight="1" thickBot="1">
      <c r="A9" s="664"/>
      <c r="B9" s="670"/>
      <c r="C9" s="91" t="s">
        <v>916</v>
      </c>
      <c r="D9" s="91" t="s">
        <v>917</v>
      </c>
      <c r="E9" s="653"/>
      <c r="F9" s="653"/>
      <c r="G9" s="653"/>
      <c r="H9" s="653"/>
      <c r="I9" s="653"/>
      <c r="J9" s="653"/>
      <c r="K9" s="653"/>
      <c r="L9" s="655"/>
    </row>
    <row r="10" spans="1:12" s="43" customFormat="1" ht="29.25" customHeight="1">
      <c r="A10" s="544" t="s">
        <v>843</v>
      </c>
      <c r="B10" s="92">
        <v>354</v>
      </c>
      <c r="C10" s="92">
        <v>310</v>
      </c>
      <c r="D10" s="92">
        <v>180840</v>
      </c>
      <c r="E10" s="92">
        <v>1</v>
      </c>
      <c r="F10" s="92">
        <v>310</v>
      </c>
      <c r="G10" s="92">
        <v>163</v>
      </c>
      <c r="H10" s="93" t="s">
        <v>684</v>
      </c>
      <c r="I10" s="92">
        <v>61407</v>
      </c>
      <c r="J10" s="94">
        <v>190</v>
      </c>
      <c r="K10" s="93" t="s">
        <v>684</v>
      </c>
      <c r="L10" s="95">
        <v>119433</v>
      </c>
    </row>
    <row r="11" spans="1:12" s="43" customFormat="1" ht="29.25" customHeight="1">
      <c r="A11" s="544" t="s">
        <v>844</v>
      </c>
      <c r="B11" s="92">
        <v>383</v>
      </c>
      <c r="C11" s="92">
        <v>320</v>
      </c>
      <c r="D11" s="92">
        <v>180845</v>
      </c>
      <c r="E11" s="92">
        <v>1</v>
      </c>
      <c r="F11" s="92">
        <v>320</v>
      </c>
      <c r="G11" s="92">
        <v>166</v>
      </c>
      <c r="H11" s="93" t="s">
        <v>684</v>
      </c>
      <c r="I11" s="92">
        <v>57700</v>
      </c>
      <c r="J11" s="94">
        <v>216</v>
      </c>
      <c r="K11" s="93" t="s">
        <v>684</v>
      </c>
      <c r="L11" s="95">
        <v>123145</v>
      </c>
    </row>
    <row r="12" spans="1:12" s="43" customFormat="1" ht="29.25" customHeight="1">
      <c r="A12" s="544" t="s">
        <v>845</v>
      </c>
      <c r="B12" s="92">
        <v>360</v>
      </c>
      <c r="C12" s="92">
        <v>304</v>
      </c>
      <c r="D12" s="92">
        <v>179776</v>
      </c>
      <c r="E12" s="92">
        <v>1</v>
      </c>
      <c r="F12" s="92">
        <v>304</v>
      </c>
      <c r="G12" s="92">
        <v>160</v>
      </c>
      <c r="H12" s="97" t="s">
        <v>684</v>
      </c>
      <c r="I12" s="92">
        <v>57429</v>
      </c>
      <c r="J12" s="94">
        <v>199</v>
      </c>
      <c r="K12" s="97" t="s">
        <v>684</v>
      </c>
      <c r="L12" s="95">
        <v>122347</v>
      </c>
    </row>
    <row r="13" spans="1:12" s="43" customFormat="1" ht="6.75" customHeight="1">
      <c r="A13" s="545"/>
      <c r="B13" s="92"/>
      <c r="C13" s="92"/>
      <c r="D13" s="92"/>
      <c r="E13" s="92"/>
      <c r="F13" s="92"/>
      <c r="G13" s="92"/>
      <c r="H13" s="96"/>
      <c r="I13" s="92"/>
      <c r="J13" s="94"/>
      <c r="K13" s="96"/>
      <c r="L13" s="95"/>
    </row>
    <row r="14" spans="1:12" s="43" customFormat="1" ht="29.25" customHeight="1">
      <c r="A14" s="544" t="s">
        <v>846</v>
      </c>
      <c r="B14" s="92">
        <v>385</v>
      </c>
      <c r="C14" s="92">
        <v>334</v>
      </c>
      <c r="D14" s="92">
        <v>180493</v>
      </c>
      <c r="E14" s="92">
        <v>1</v>
      </c>
      <c r="F14" s="92">
        <v>334</v>
      </c>
      <c r="G14" s="92">
        <v>163</v>
      </c>
      <c r="H14" s="97" t="s">
        <v>684</v>
      </c>
      <c r="I14" s="92">
        <v>57395</v>
      </c>
      <c r="J14" s="94">
        <v>221</v>
      </c>
      <c r="K14" s="97" t="s">
        <v>684</v>
      </c>
      <c r="L14" s="95">
        <v>123098</v>
      </c>
    </row>
    <row r="15" spans="1:12" s="43" customFormat="1" ht="29.25" customHeight="1">
      <c r="A15" s="544" t="s">
        <v>847</v>
      </c>
      <c r="B15" s="92">
        <v>375</v>
      </c>
      <c r="C15" s="92">
        <v>338</v>
      </c>
      <c r="D15" s="92">
        <v>177029</v>
      </c>
      <c r="E15" s="92">
        <v>2</v>
      </c>
      <c r="F15" s="92">
        <v>338</v>
      </c>
      <c r="G15" s="92">
        <v>158</v>
      </c>
      <c r="H15" s="97" t="s">
        <v>684</v>
      </c>
      <c r="I15" s="92">
        <v>51738</v>
      </c>
      <c r="J15" s="94">
        <v>215</v>
      </c>
      <c r="K15" s="97" t="s">
        <v>684</v>
      </c>
      <c r="L15" s="95">
        <v>125291</v>
      </c>
    </row>
    <row r="16" spans="1:12" s="43" customFormat="1" ht="29.25" customHeight="1">
      <c r="A16" s="546" t="s">
        <v>848</v>
      </c>
      <c r="B16" s="92">
        <v>379</v>
      </c>
      <c r="C16" s="92">
        <v>329</v>
      </c>
      <c r="D16" s="92">
        <v>176734</v>
      </c>
      <c r="E16" s="92">
        <v>3</v>
      </c>
      <c r="F16" s="92">
        <v>329</v>
      </c>
      <c r="G16" s="92">
        <v>157</v>
      </c>
      <c r="H16" s="97" t="s">
        <v>684</v>
      </c>
      <c r="I16" s="92">
        <v>51393</v>
      </c>
      <c r="J16" s="94">
        <v>219</v>
      </c>
      <c r="K16" s="97" t="s">
        <v>684</v>
      </c>
      <c r="L16" s="95">
        <v>125341</v>
      </c>
    </row>
    <row r="17" spans="1:12" s="43" customFormat="1" ht="6.75" customHeight="1">
      <c r="A17" s="545"/>
      <c r="B17" s="92"/>
      <c r="C17" s="92"/>
      <c r="D17" s="92"/>
      <c r="E17" s="92"/>
      <c r="F17" s="92"/>
      <c r="G17" s="92"/>
      <c r="H17" s="92"/>
      <c r="I17" s="92"/>
      <c r="J17" s="94"/>
      <c r="K17" s="92"/>
      <c r="L17" s="95"/>
    </row>
    <row r="18" spans="1:12" s="43" customFormat="1" ht="29.25" customHeight="1">
      <c r="A18" s="546" t="s">
        <v>849</v>
      </c>
      <c r="B18" s="92">
        <v>372</v>
      </c>
      <c r="C18" s="92">
        <v>323</v>
      </c>
      <c r="D18" s="92">
        <v>178954</v>
      </c>
      <c r="E18" s="92">
        <v>3</v>
      </c>
      <c r="F18" s="92">
        <v>323</v>
      </c>
      <c r="G18" s="92">
        <v>144</v>
      </c>
      <c r="H18" s="97" t="s">
        <v>684</v>
      </c>
      <c r="I18" s="92">
        <v>49192</v>
      </c>
      <c r="J18" s="94">
        <v>225</v>
      </c>
      <c r="K18" s="97" t="s">
        <v>684</v>
      </c>
      <c r="L18" s="95">
        <v>129762</v>
      </c>
    </row>
    <row r="19" spans="1:12" s="43" customFormat="1" ht="29.25" customHeight="1">
      <c r="A19" s="546" t="s">
        <v>850</v>
      </c>
      <c r="B19" s="92">
        <v>385</v>
      </c>
      <c r="C19" s="92">
        <v>385</v>
      </c>
      <c r="D19" s="92">
        <v>178784</v>
      </c>
      <c r="E19" s="92">
        <v>3</v>
      </c>
      <c r="F19" s="92">
        <v>385</v>
      </c>
      <c r="G19" s="92">
        <v>145</v>
      </c>
      <c r="H19" s="97" t="s">
        <v>684</v>
      </c>
      <c r="I19" s="92">
        <v>48875</v>
      </c>
      <c r="J19" s="94">
        <v>230</v>
      </c>
      <c r="K19" s="97" t="s">
        <v>684</v>
      </c>
      <c r="L19" s="95">
        <v>129909</v>
      </c>
    </row>
    <row r="20" spans="1:12" s="43" customFormat="1" ht="29.25" customHeight="1">
      <c r="A20" s="546" t="s">
        <v>851</v>
      </c>
      <c r="B20" s="92">
        <v>400</v>
      </c>
      <c r="C20" s="92">
        <v>400</v>
      </c>
      <c r="D20" s="92">
        <v>179372</v>
      </c>
      <c r="E20" s="92">
        <v>3</v>
      </c>
      <c r="F20" s="92">
        <v>397</v>
      </c>
      <c r="G20" s="92">
        <v>147</v>
      </c>
      <c r="H20" s="97" t="s">
        <v>684</v>
      </c>
      <c r="I20" s="92">
        <v>48936</v>
      </c>
      <c r="J20" s="94">
        <v>250</v>
      </c>
      <c r="K20" s="97" t="s">
        <v>684</v>
      </c>
      <c r="L20" s="95">
        <v>130436</v>
      </c>
    </row>
    <row r="21" spans="1:12" s="43" customFormat="1" ht="6.75" customHeight="1">
      <c r="A21" s="547"/>
      <c r="B21" s="92"/>
      <c r="C21" s="92"/>
      <c r="D21" s="92"/>
      <c r="E21" s="92"/>
      <c r="F21" s="92"/>
      <c r="G21" s="92"/>
      <c r="H21" s="92"/>
      <c r="I21" s="92"/>
      <c r="J21" s="94"/>
      <c r="K21" s="92"/>
      <c r="L21" s="95"/>
    </row>
    <row r="22" spans="1:12" s="43" customFormat="1" ht="29.25" customHeight="1">
      <c r="A22" s="546" t="s">
        <v>852</v>
      </c>
      <c r="B22" s="92">
        <f>B27</f>
        <v>406</v>
      </c>
      <c r="C22" s="92">
        <f aca="true" t="shared" si="0" ref="C22:L22">C27</f>
        <v>403</v>
      </c>
      <c r="D22" s="92">
        <f t="shared" si="0"/>
        <v>188386</v>
      </c>
      <c r="E22" s="92">
        <f t="shared" si="0"/>
        <v>3</v>
      </c>
      <c r="F22" s="92">
        <f t="shared" si="0"/>
        <v>403</v>
      </c>
      <c r="G22" s="92">
        <f t="shared" si="0"/>
        <v>149</v>
      </c>
      <c r="H22" s="97" t="s">
        <v>684</v>
      </c>
      <c r="I22" s="92">
        <f t="shared" si="0"/>
        <v>46624</v>
      </c>
      <c r="J22" s="94">
        <f t="shared" si="0"/>
        <v>254</v>
      </c>
      <c r="K22" s="97" t="s">
        <v>684</v>
      </c>
      <c r="L22" s="95">
        <f t="shared" si="0"/>
        <v>141762</v>
      </c>
    </row>
    <row r="23" spans="1:12" s="43" customFormat="1" ht="6.75" customHeight="1">
      <c r="A23" s="98"/>
      <c r="B23" s="92"/>
      <c r="C23" s="92"/>
      <c r="D23" s="92"/>
      <c r="E23" s="92"/>
      <c r="F23" s="92"/>
      <c r="G23" s="92"/>
      <c r="H23" s="96"/>
      <c r="I23" s="92"/>
      <c r="J23" s="94"/>
      <c r="K23" s="96"/>
      <c r="L23" s="95"/>
    </row>
    <row r="24" spans="1:12" s="43" customFormat="1" ht="22.5" customHeight="1">
      <c r="A24" s="548" t="s">
        <v>608</v>
      </c>
      <c r="B24" s="92">
        <f>E24+G24+J24</f>
        <v>404</v>
      </c>
      <c r="C24" s="92">
        <v>397</v>
      </c>
      <c r="D24" s="92">
        <f>I24+L24</f>
        <v>179372</v>
      </c>
      <c r="E24" s="92">
        <v>3</v>
      </c>
      <c r="F24" s="92">
        <v>397</v>
      </c>
      <c r="G24" s="92">
        <v>147</v>
      </c>
      <c r="H24" s="97" t="s">
        <v>607</v>
      </c>
      <c r="I24" s="92">
        <v>48936</v>
      </c>
      <c r="J24" s="94">
        <v>254</v>
      </c>
      <c r="K24" s="97" t="s">
        <v>607</v>
      </c>
      <c r="L24" s="95">
        <v>130436</v>
      </c>
    </row>
    <row r="25" spans="1:12" s="43" customFormat="1" ht="22.5" customHeight="1">
      <c r="A25" s="548" t="s">
        <v>609</v>
      </c>
      <c r="B25" s="92">
        <f>E25+G25+J25</f>
        <v>412</v>
      </c>
      <c r="C25" s="92">
        <v>400</v>
      </c>
      <c r="D25" s="92">
        <f>I25+L25</f>
        <v>179372</v>
      </c>
      <c r="E25" s="92">
        <v>3</v>
      </c>
      <c r="F25" s="92">
        <v>400</v>
      </c>
      <c r="G25" s="92">
        <v>148</v>
      </c>
      <c r="H25" s="97" t="s">
        <v>607</v>
      </c>
      <c r="I25" s="92">
        <v>48936</v>
      </c>
      <c r="J25" s="94">
        <v>261</v>
      </c>
      <c r="K25" s="97" t="s">
        <v>607</v>
      </c>
      <c r="L25" s="95">
        <v>130436</v>
      </c>
    </row>
    <row r="26" spans="1:12" s="43" customFormat="1" ht="22.5" customHeight="1">
      <c r="A26" s="548" t="s">
        <v>610</v>
      </c>
      <c r="B26" s="92">
        <f>E26+G26+J26</f>
        <v>413</v>
      </c>
      <c r="C26" s="92">
        <v>400</v>
      </c>
      <c r="D26" s="92">
        <f>I26+L26</f>
        <v>179372</v>
      </c>
      <c r="E26" s="92">
        <v>3</v>
      </c>
      <c r="F26" s="92">
        <v>400</v>
      </c>
      <c r="G26" s="92">
        <v>148</v>
      </c>
      <c r="H26" s="97" t="s">
        <v>607</v>
      </c>
      <c r="I26" s="92">
        <v>48936</v>
      </c>
      <c r="J26" s="94">
        <v>262</v>
      </c>
      <c r="K26" s="97" t="s">
        <v>607</v>
      </c>
      <c r="L26" s="95">
        <v>130436</v>
      </c>
    </row>
    <row r="27" spans="1:12" s="43" customFormat="1" ht="22.5" customHeight="1" thickBot="1">
      <c r="A27" s="549" t="s">
        <v>611</v>
      </c>
      <c r="B27" s="99">
        <f>E27+G27+J27</f>
        <v>406</v>
      </c>
      <c r="C27" s="99">
        <v>403</v>
      </c>
      <c r="D27" s="99">
        <f>I27+L27</f>
        <v>188386</v>
      </c>
      <c r="E27" s="99">
        <v>3</v>
      </c>
      <c r="F27" s="99">
        <v>403</v>
      </c>
      <c r="G27" s="99">
        <v>149</v>
      </c>
      <c r="H27" s="100" t="s">
        <v>607</v>
      </c>
      <c r="I27" s="99">
        <v>46624</v>
      </c>
      <c r="J27" s="101">
        <v>254</v>
      </c>
      <c r="K27" s="100" t="s">
        <v>607</v>
      </c>
      <c r="L27" s="102">
        <v>141762</v>
      </c>
    </row>
    <row r="28" s="43" customFormat="1" ht="13.5" customHeight="1">
      <c r="A28" s="103" t="s">
        <v>853</v>
      </c>
    </row>
    <row r="29" s="43" customFormat="1" ht="13.5" customHeight="1">
      <c r="A29" s="43" t="s">
        <v>883</v>
      </c>
    </row>
  </sheetData>
  <mergeCells count="23">
    <mergeCell ref="A2:L2"/>
    <mergeCell ref="I3:I4"/>
    <mergeCell ref="J3:L3"/>
    <mergeCell ref="J4:L4"/>
    <mergeCell ref="A5:A9"/>
    <mergeCell ref="B5:D5"/>
    <mergeCell ref="E5:F5"/>
    <mergeCell ref="G5:I5"/>
    <mergeCell ref="C7:D7"/>
    <mergeCell ref="B8:B9"/>
    <mergeCell ref="E8:E9"/>
    <mergeCell ref="F8:F9"/>
    <mergeCell ref="G8:G9"/>
    <mergeCell ref="H8:H9"/>
    <mergeCell ref="J5:L5"/>
    <mergeCell ref="B6:D6"/>
    <mergeCell ref="E6:F6"/>
    <mergeCell ref="G6:I6"/>
    <mergeCell ref="J6:L6"/>
    <mergeCell ref="I8:I9"/>
    <mergeCell ref="J8:J9"/>
    <mergeCell ref="K8:K9"/>
    <mergeCell ref="L8:L9"/>
  </mergeCells>
  <printOptions/>
  <pageMargins left="1.1811023622047245" right="1.1811023622047245" top="1.5748031496062993" bottom="1.5748031496062993" header="0.5118110236220472" footer="0.9055118110236221"/>
  <pageSetup firstPageNumber="453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="130" zoomScaleNormal="130" workbookViewId="0" topLeftCell="A1">
      <selection activeCell="A1" sqref="A1"/>
    </sheetView>
  </sheetViews>
  <sheetFormatPr defaultColWidth="9.00390625" defaultRowHeight="15" customHeight="1"/>
  <cols>
    <col min="1" max="1" width="9.125" style="158" customWidth="1"/>
    <col min="2" max="2" width="4.125" style="158" bestFit="1" customWidth="1"/>
    <col min="3" max="3" width="8.125" style="158" customWidth="1"/>
    <col min="4" max="4" width="3.625" style="158" customWidth="1"/>
    <col min="5" max="5" width="5.625" style="158" customWidth="1"/>
    <col min="6" max="7" width="7.125" style="158" customWidth="1"/>
    <col min="8" max="8" width="7.625" style="158" customWidth="1"/>
    <col min="9" max="9" width="6.00390625" style="158" customWidth="1"/>
    <col min="10" max="10" width="3.625" style="158" customWidth="1"/>
    <col min="11" max="11" width="7.125" style="158" customWidth="1"/>
    <col min="12" max="14" width="7.625" style="158" customWidth="1"/>
    <col min="15" max="15" width="5.625" style="158" customWidth="1"/>
    <col min="16" max="16" width="6.125" style="158" customWidth="1"/>
    <col min="17" max="17" width="8.625" style="158" customWidth="1"/>
    <col min="18" max="19" width="5.625" style="158" customWidth="1"/>
    <col min="20" max="20" width="8.625" style="158" customWidth="1"/>
    <col min="21" max="21" width="9.125" style="158" customWidth="1"/>
    <col min="22" max="22" width="5.25390625" style="158" bestFit="1" customWidth="1"/>
    <col min="23" max="23" width="7.125" style="165" customWidth="1"/>
    <col min="24" max="25" width="10.625" style="158" hidden="1" customWidth="1"/>
    <col min="26" max="16384" width="10.625" style="158" customWidth="1"/>
  </cols>
  <sheetData>
    <row r="1" spans="1:23" ht="18" customHeight="1">
      <c r="A1" s="157" t="s">
        <v>685</v>
      </c>
      <c r="U1" s="159"/>
      <c r="V1" s="159"/>
      <c r="W1" s="160" t="s">
        <v>681</v>
      </c>
    </row>
    <row r="2" spans="1:23" s="161" customFormat="1" ht="24.75" customHeight="1">
      <c r="A2" s="897" t="s">
        <v>33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787" t="s">
        <v>34</v>
      </c>
      <c r="N2" s="787"/>
      <c r="O2" s="787"/>
      <c r="P2" s="787"/>
      <c r="Q2" s="787"/>
      <c r="R2" s="787"/>
      <c r="S2" s="787"/>
      <c r="T2" s="787"/>
      <c r="U2" s="787"/>
      <c r="V2" s="787"/>
      <c r="W2" s="787"/>
    </row>
    <row r="3" spans="1:23" s="264" customFormat="1" ht="12.75" customHeight="1" thickBot="1">
      <c r="A3" s="275"/>
      <c r="B3" s="275"/>
      <c r="C3" s="275"/>
      <c r="D3" s="275"/>
      <c r="E3" s="275"/>
      <c r="F3" s="275"/>
      <c r="G3" s="275"/>
      <c r="H3" s="276"/>
      <c r="J3" s="275"/>
      <c r="L3" s="263" t="s">
        <v>35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 t="s">
        <v>36</v>
      </c>
    </row>
    <row r="4" spans="1:23" s="280" customFormat="1" ht="15" customHeight="1">
      <c r="A4" s="268"/>
      <c r="B4" s="903" t="s">
        <v>37</v>
      </c>
      <c r="C4" s="905" t="s">
        <v>38</v>
      </c>
      <c r="D4" s="907" t="s">
        <v>39</v>
      </c>
      <c r="E4" s="908"/>
      <c r="F4" s="908"/>
      <c r="G4" s="908"/>
      <c r="H4" s="909"/>
      <c r="I4" s="279"/>
      <c r="J4" s="266"/>
      <c r="K4" s="267"/>
      <c r="M4" s="894" t="s">
        <v>688</v>
      </c>
      <c r="N4" s="895"/>
      <c r="O4" s="895"/>
      <c r="P4" s="895"/>
      <c r="Q4" s="895"/>
      <c r="R4" s="895"/>
      <c r="S4" s="895"/>
      <c r="T4" s="895"/>
      <c r="U4" s="895"/>
      <c r="V4" s="895"/>
      <c r="W4" s="895"/>
    </row>
    <row r="5" spans="1:23" s="280" customFormat="1" ht="15" customHeight="1">
      <c r="A5" s="268"/>
      <c r="B5" s="904"/>
      <c r="C5" s="906"/>
      <c r="D5" s="910" t="s">
        <v>40</v>
      </c>
      <c r="E5" s="896"/>
      <c r="F5" s="896"/>
      <c r="G5" s="896"/>
      <c r="H5" s="911"/>
      <c r="I5" s="269"/>
      <c r="J5" s="270"/>
      <c r="K5" s="276"/>
      <c r="M5" s="896" t="s">
        <v>41</v>
      </c>
      <c r="N5" s="896"/>
      <c r="O5" s="896"/>
      <c r="P5" s="896"/>
      <c r="Q5" s="896"/>
      <c r="R5" s="896"/>
      <c r="S5" s="896"/>
      <c r="T5" s="896"/>
      <c r="U5" s="896"/>
      <c r="V5" s="896"/>
      <c r="W5" s="896"/>
    </row>
    <row r="6" spans="1:23" s="280" customFormat="1" ht="24.75" customHeight="1">
      <c r="A6" s="283" t="s">
        <v>42</v>
      </c>
      <c r="B6" s="899" t="s">
        <v>43</v>
      </c>
      <c r="C6" s="901" t="s">
        <v>44</v>
      </c>
      <c r="D6" s="271" t="s">
        <v>689</v>
      </c>
      <c r="E6" s="271" t="s">
        <v>45</v>
      </c>
      <c r="F6" s="271" t="s">
        <v>46</v>
      </c>
      <c r="G6" s="271" t="s">
        <v>47</v>
      </c>
      <c r="H6" s="271" t="s">
        <v>48</v>
      </c>
      <c r="I6" s="891" t="s">
        <v>689</v>
      </c>
      <c r="J6" s="892"/>
      <c r="K6" s="891" t="s">
        <v>49</v>
      </c>
      <c r="L6" s="892"/>
      <c r="M6" s="912" t="s">
        <v>50</v>
      </c>
      <c r="N6" s="892"/>
      <c r="O6" s="891" t="s">
        <v>51</v>
      </c>
      <c r="P6" s="893"/>
      <c r="Q6" s="892"/>
      <c r="R6" s="891" t="s">
        <v>52</v>
      </c>
      <c r="S6" s="892"/>
      <c r="T6" s="891" t="s">
        <v>53</v>
      </c>
      <c r="U6" s="892"/>
      <c r="V6" s="891" t="s">
        <v>54</v>
      </c>
      <c r="W6" s="893"/>
    </row>
    <row r="7" spans="1:23" s="281" customFormat="1" ht="31.5" customHeight="1" thickBot="1">
      <c r="A7" s="284" t="s">
        <v>55</v>
      </c>
      <c r="B7" s="900"/>
      <c r="C7" s="902"/>
      <c r="D7" s="162" t="s">
        <v>56</v>
      </c>
      <c r="E7" s="162" t="s">
        <v>57</v>
      </c>
      <c r="F7" s="162" t="s">
        <v>58</v>
      </c>
      <c r="G7" s="162" t="s">
        <v>59</v>
      </c>
      <c r="H7" s="162" t="s">
        <v>60</v>
      </c>
      <c r="I7" s="888" t="s">
        <v>56</v>
      </c>
      <c r="J7" s="889"/>
      <c r="K7" s="888" t="s">
        <v>61</v>
      </c>
      <c r="L7" s="889"/>
      <c r="M7" s="890" t="s">
        <v>62</v>
      </c>
      <c r="N7" s="889"/>
      <c r="O7" s="888" t="s">
        <v>63</v>
      </c>
      <c r="P7" s="890"/>
      <c r="Q7" s="889"/>
      <c r="R7" s="888" t="s">
        <v>64</v>
      </c>
      <c r="S7" s="889"/>
      <c r="T7" s="888" t="s">
        <v>65</v>
      </c>
      <c r="U7" s="889"/>
      <c r="V7" s="888" t="s">
        <v>66</v>
      </c>
      <c r="W7" s="890"/>
    </row>
    <row r="8" spans="1:23" s="276" customFormat="1" ht="19.5" customHeight="1">
      <c r="A8" s="285" t="s">
        <v>412</v>
      </c>
      <c r="B8" s="448">
        <v>726</v>
      </c>
      <c r="C8" s="448">
        <v>24</v>
      </c>
      <c r="D8" s="449">
        <v>357</v>
      </c>
      <c r="E8" s="448">
        <v>0</v>
      </c>
      <c r="F8" s="448">
        <v>303</v>
      </c>
      <c r="G8" s="448">
        <v>2</v>
      </c>
      <c r="H8" s="448">
        <v>52</v>
      </c>
      <c r="I8" s="450"/>
      <c r="J8" s="448">
        <v>344</v>
      </c>
      <c r="K8" s="451"/>
      <c r="L8" s="448">
        <v>141</v>
      </c>
      <c r="M8" s="452"/>
      <c r="N8" s="448">
        <v>39</v>
      </c>
      <c r="O8" s="450"/>
      <c r="P8" s="452"/>
      <c r="Q8" s="448">
        <v>25</v>
      </c>
      <c r="R8" s="453"/>
      <c r="S8" s="448">
        <v>22</v>
      </c>
      <c r="T8" s="453"/>
      <c r="U8" s="448">
        <v>99</v>
      </c>
      <c r="V8" s="453"/>
      <c r="W8" s="453">
        <v>18</v>
      </c>
    </row>
    <row r="9" spans="1:23" s="276" customFormat="1" ht="19.5" customHeight="1" thickBot="1">
      <c r="A9" s="286" t="s">
        <v>413</v>
      </c>
      <c r="B9" s="454">
        <v>736</v>
      </c>
      <c r="C9" s="454">
        <v>19</v>
      </c>
      <c r="D9" s="455">
        <v>355</v>
      </c>
      <c r="E9" s="454">
        <v>0</v>
      </c>
      <c r="F9" s="454">
        <v>306</v>
      </c>
      <c r="G9" s="454">
        <v>2</v>
      </c>
      <c r="H9" s="454">
        <v>47</v>
      </c>
      <c r="I9" s="456"/>
      <c r="J9" s="454">
        <v>362</v>
      </c>
      <c r="K9" s="457"/>
      <c r="L9" s="454">
        <v>150</v>
      </c>
      <c r="M9" s="458"/>
      <c r="N9" s="454">
        <v>39</v>
      </c>
      <c r="O9" s="456"/>
      <c r="P9" s="458"/>
      <c r="Q9" s="454">
        <v>27</v>
      </c>
      <c r="R9" s="459"/>
      <c r="S9" s="454">
        <v>17</v>
      </c>
      <c r="T9" s="459"/>
      <c r="U9" s="454">
        <v>110</v>
      </c>
      <c r="V9" s="459"/>
      <c r="W9" s="459">
        <v>19</v>
      </c>
    </row>
    <row r="10" spans="1:23" s="264" customFormat="1" ht="13.5" customHeight="1">
      <c r="A10" s="262" t="s">
        <v>690</v>
      </c>
      <c r="M10" s="264" t="s">
        <v>32</v>
      </c>
      <c r="W10" s="276"/>
    </row>
    <row r="11" spans="1:23" s="264" customFormat="1" ht="13.5" customHeight="1">
      <c r="A11" s="274" t="s">
        <v>237</v>
      </c>
      <c r="W11" s="276"/>
    </row>
    <row r="12" s="264" customFormat="1" ht="12.75" customHeight="1">
      <c r="W12" s="276"/>
    </row>
    <row r="13" spans="1:23" s="161" customFormat="1" ht="24.75" customHeight="1">
      <c r="A13" s="897" t="s">
        <v>67</v>
      </c>
      <c r="B13" s="898"/>
      <c r="C13" s="898"/>
      <c r="D13" s="898"/>
      <c r="E13" s="898"/>
      <c r="F13" s="898"/>
      <c r="G13" s="898"/>
      <c r="H13" s="898"/>
      <c r="I13" s="898"/>
      <c r="J13" s="898"/>
      <c r="K13" s="898"/>
      <c r="L13" s="898"/>
      <c r="M13" s="787" t="s">
        <v>68</v>
      </c>
      <c r="N13" s="787"/>
      <c r="O13" s="787"/>
      <c r="P13" s="787"/>
      <c r="Q13" s="787"/>
      <c r="R13" s="787"/>
      <c r="S13" s="787"/>
      <c r="T13" s="787"/>
      <c r="U13" s="787"/>
      <c r="V13" s="787"/>
      <c r="W13" s="787"/>
    </row>
    <row r="14" spans="1:23" s="264" customFormat="1" ht="12.75" customHeight="1" thickBot="1">
      <c r="A14" s="275"/>
      <c r="B14" s="275"/>
      <c r="C14" s="275"/>
      <c r="D14" s="275"/>
      <c r="E14" s="275"/>
      <c r="F14" s="275"/>
      <c r="G14" s="275"/>
      <c r="H14" s="276"/>
      <c r="J14" s="275"/>
      <c r="K14" s="278"/>
      <c r="L14" s="263" t="s">
        <v>35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8" t="s">
        <v>36</v>
      </c>
    </row>
    <row r="15" spans="1:23" s="280" customFormat="1" ht="15" customHeight="1">
      <c r="A15" s="268"/>
      <c r="B15" s="903" t="s">
        <v>37</v>
      </c>
      <c r="C15" s="905" t="s">
        <v>38</v>
      </c>
      <c r="D15" s="907" t="s">
        <v>39</v>
      </c>
      <c r="E15" s="908"/>
      <c r="F15" s="908"/>
      <c r="G15" s="908"/>
      <c r="H15" s="909"/>
      <c r="I15" s="279"/>
      <c r="J15" s="266"/>
      <c r="K15" s="267"/>
      <c r="M15" s="894" t="s">
        <v>688</v>
      </c>
      <c r="N15" s="895"/>
      <c r="O15" s="895"/>
      <c r="P15" s="895"/>
      <c r="Q15" s="895"/>
      <c r="R15" s="895"/>
      <c r="S15" s="895"/>
      <c r="T15" s="895"/>
      <c r="U15" s="895"/>
      <c r="V15" s="895"/>
      <c r="W15" s="895"/>
    </row>
    <row r="16" spans="1:23" s="280" customFormat="1" ht="15" customHeight="1">
      <c r="A16" s="268"/>
      <c r="B16" s="904"/>
      <c r="C16" s="906"/>
      <c r="D16" s="910" t="s">
        <v>40</v>
      </c>
      <c r="E16" s="896"/>
      <c r="F16" s="896"/>
      <c r="G16" s="896"/>
      <c r="H16" s="896"/>
      <c r="I16" s="269"/>
      <c r="J16" s="270"/>
      <c r="K16" s="270"/>
      <c r="M16" s="896" t="s">
        <v>41</v>
      </c>
      <c r="N16" s="896"/>
      <c r="O16" s="896"/>
      <c r="P16" s="896"/>
      <c r="Q16" s="896"/>
      <c r="R16" s="896"/>
      <c r="S16" s="896"/>
      <c r="T16" s="896"/>
      <c r="U16" s="896"/>
      <c r="V16" s="896"/>
      <c r="W16" s="896"/>
    </row>
    <row r="17" spans="1:23" s="280" customFormat="1" ht="24.75" customHeight="1">
      <c r="A17" s="283" t="s">
        <v>42</v>
      </c>
      <c r="B17" s="899" t="s">
        <v>43</v>
      </c>
      <c r="C17" s="901" t="s">
        <v>44</v>
      </c>
      <c r="D17" s="271" t="s">
        <v>689</v>
      </c>
      <c r="E17" s="271" t="s">
        <v>45</v>
      </c>
      <c r="F17" s="271" t="s">
        <v>46</v>
      </c>
      <c r="G17" s="271" t="s">
        <v>47</v>
      </c>
      <c r="H17" s="271" t="s">
        <v>48</v>
      </c>
      <c r="I17" s="272" t="s">
        <v>689</v>
      </c>
      <c r="J17" s="891" t="s">
        <v>69</v>
      </c>
      <c r="K17" s="892"/>
      <c r="L17" s="271" t="s">
        <v>70</v>
      </c>
      <c r="M17" s="272" t="s">
        <v>71</v>
      </c>
      <c r="N17" s="891" t="s">
        <v>72</v>
      </c>
      <c r="O17" s="892"/>
      <c r="P17" s="271" t="s">
        <v>73</v>
      </c>
      <c r="Q17" s="271" t="s">
        <v>74</v>
      </c>
      <c r="R17" s="891" t="s">
        <v>75</v>
      </c>
      <c r="S17" s="892"/>
      <c r="T17" s="271" t="s">
        <v>76</v>
      </c>
      <c r="U17" s="271" t="s">
        <v>77</v>
      </c>
      <c r="V17" s="273" t="s">
        <v>78</v>
      </c>
      <c r="W17" s="273" t="s">
        <v>79</v>
      </c>
    </row>
    <row r="18" spans="1:23" s="281" customFormat="1" ht="36" customHeight="1" thickBot="1">
      <c r="A18" s="284" t="s">
        <v>55</v>
      </c>
      <c r="B18" s="900"/>
      <c r="C18" s="902"/>
      <c r="D18" s="162" t="s">
        <v>56</v>
      </c>
      <c r="E18" s="162" t="s">
        <v>57</v>
      </c>
      <c r="F18" s="162" t="s">
        <v>58</v>
      </c>
      <c r="G18" s="162" t="s">
        <v>59</v>
      </c>
      <c r="H18" s="162" t="s">
        <v>60</v>
      </c>
      <c r="I18" s="164" t="s">
        <v>56</v>
      </c>
      <c r="J18" s="913" t="s">
        <v>80</v>
      </c>
      <c r="K18" s="914"/>
      <c r="L18" s="162" t="s">
        <v>81</v>
      </c>
      <c r="M18" s="164" t="s">
        <v>82</v>
      </c>
      <c r="N18" s="888" t="s">
        <v>83</v>
      </c>
      <c r="O18" s="889"/>
      <c r="P18" s="162" t="s">
        <v>84</v>
      </c>
      <c r="Q18" s="162" t="s">
        <v>85</v>
      </c>
      <c r="R18" s="888" t="s">
        <v>86</v>
      </c>
      <c r="S18" s="889"/>
      <c r="T18" s="162" t="s">
        <v>87</v>
      </c>
      <c r="U18" s="162" t="s">
        <v>88</v>
      </c>
      <c r="V18" s="163" t="s">
        <v>89</v>
      </c>
      <c r="W18" s="163" t="s">
        <v>66</v>
      </c>
    </row>
    <row r="19" spans="1:23" s="264" customFormat="1" ht="19.5" customHeight="1">
      <c r="A19" s="287" t="s">
        <v>414</v>
      </c>
      <c r="B19" s="460">
        <v>752</v>
      </c>
      <c r="C19" s="461">
        <v>15</v>
      </c>
      <c r="D19" s="461">
        <v>363</v>
      </c>
      <c r="E19" s="461">
        <v>0</v>
      </c>
      <c r="F19" s="461">
        <v>318</v>
      </c>
      <c r="G19" s="460">
        <v>2</v>
      </c>
      <c r="H19" s="460">
        <v>43</v>
      </c>
      <c r="I19" s="461">
        <v>373</v>
      </c>
      <c r="J19" s="462"/>
      <c r="K19" s="460">
        <v>108</v>
      </c>
      <c r="L19" s="461">
        <v>39</v>
      </c>
      <c r="M19" s="460">
        <v>44</v>
      </c>
      <c r="N19" s="463"/>
      <c r="O19" s="460">
        <v>22</v>
      </c>
      <c r="P19" s="460">
        <v>6</v>
      </c>
      <c r="Q19" s="460">
        <v>17</v>
      </c>
      <c r="R19" s="463"/>
      <c r="S19" s="460">
        <v>35</v>
      </c>
      <c r="T19" s="461">
        <v>18</v>
      </c>
      <c r="U19" s="461">
        <v>13</v>
      </c>
      <c r="V19" s="461">
        <v>51</v>
      </c>
      <c r="W19" s="464">
        <v>20</v>
      </c>
    </row>
    <row r="20" spans="1:23" s="264" customFormat="1" ht="19.5" customHeight="1">
      <c r="A20" s="285" t="s">
        <v>415</v>
      </c>
      <c r="B20" s="465">
        <v>781</v>
      </c>
      <c r="C20" s="448">
        <v>16</v>
      </c>
      <c r="D20" s="449">
        <v>369</v>
      </c>
      <c r="E20" s="449">
        <v>0</v>
      </c>
      <c r="F20" s="448">
        <v>321</v>
      </c>
      <c r="G20" s="449">
        <v>2</v>
      </c>
      <c r="H20" s="448">
        <v>46</v>
      </c>
      <c r="I20" s="449">
        <v>395</v>
      </c>
      <c r="J20" s="451"/>
      <c r="K20" s="448">
        <v>112</v>
      </c>
      <c r="L20" s="449">
        <v>44</v>
      </c>
      <c r="M20" s="448">
        <v>45</v>
      </c>
      <c r="N20" s="450"/>
      <c r="O20" s="448">
        <v>24</v>
      </c>
      <c r="P20" s="449">
        <v>6</v>
      </c>
      <c r="Q20" s="449">
        <v>19</v>
      </c>
      <c r="R20" s="450"/>
      <c r="S20" s="448">
        <v>35</v>
      </c>
      <c r="T20" s="449">
        <v>19</v>
      </c>
      <c r="U20" s="448">
        <v>12</v>
      </c>
      <c r="V20" s="449">
        <v>54</v>
      </c>
      <c r="W20" s="450">
        <v>23</v>
      </c>
    </row>
    <row r="21" spans="1:23" s="264" customFormat="1" ht="19.5" customHeight="1">
      <c r="A21" s="285" t="s">
        <v>416</v>
      </c>
      <c r="B21" s="465">
        <v>811</v>
      </c>
      <c r="C21" s="449">
        <v>17</v>
      </c>
      <c r="D21" s="449">
        <v>375</v>
      </c>
      <c r="E21" s="448">
        <v>0</v>
      </c>
      <c r="F21" s="449">
        <v>317</v>
      </c>
      <c r="G21" s="449">
        <v>2</v>
      </c>
      <c r="H21" s="448">
        <v>56</v>
      </c>
      <c r="I21" s="448">
        <v>420</v>
      </c>
      <c r="J21" s="451"/>
      <c r="K21" s="448">
        <v>121</v>
      </c>
      <c r="L21" s="449">
        <v>46</v>
      </c>
      <c r="M21" s="448">
        <v>43</v>
      </c>
      <c r="N21" s="450"/>
      <c r="O21" s="448">
        <v>25</v>
      </c>
      <c r="P21" s="449">
        <v>7</v>
      </c>
      <c r="Q21" s="449">
        <v>19</v>
      </c>
      <c r="R21" s="450"/>
      <c r="S21" s="448">
        <v>36</v>
      </c>
      <c r="T21" s="448">
        <v>29</v>
      </c>
      <c r="U21" s="449">
        <v>12</v>
      </c>
      <c r="V21" s="449">
        <v>59</v>
      </c>
      <c r="W21" s="450">
        <v>23</v>
      </c>
    </row>
    <row r="22" spans="1:23" s="264" customFormat="1" ht="19.5" customHeight="1" thickBot="1">
      <c r="A22" s="286" t="s">
        <v>417</v>
      </c>
      <c r="B22" s="466">
        <v>841</v>
      </c>
      <c r="C22" s="455">
        <v>15</v>
      </c>
      <c r="D22" s="455">
        <v>390</v>
      </c>
      <c r="E22" s="454">
        <v>0</v>
      </c>
      <c r="F22" s="455">
        <v>325</v>
      </c>
      <c r="G22" s="455">
        <v>3</v>
      </c>
      <c r="H22" s="454">
        <v>62</v>
      </c>
      <c r="I22" s="454">
        <v>437</v>
      </c>
      <c r="J22" s="457"/>
      <c r="K22" s="454">
        <v>130</v>
      </c>
      <c r="L22" s="455">
        <v>45</v>
      </c>
      <c r="M22" s="454">
        <v>46</v>
      </c>
      <c r="N22" s="456"/>
      <c r="O22" s="454">
        <v>26</v>
      </c>
      <c r="P22" s="455">
        <v>6</v>
      </c>
      <c r="Q22" s="455">
        <v>21</v>
      </c>
      <c r="R22" s="456"/>
      <c r="S22" s="454">
        <v>38</v>
      </c>
      <c r="T22" s="454">
        <v>29</v>
      </c>
      <c r="U22" s="455">
        <v>13</v>
      </c>
      <c r="V22" s="455">
        <v>61</v>
      </c>
      <c r="W22" s="456">
        <v>23</v>
      </c>
    </row>
    <row r="23" spans="1:28" s="264" customFormat="1" ht="13.5" customHeight="1">
      <c r="A23" s="262" t="s">
        <v>690</v>
      </c>
      <c r="M23" s="264" t="s">
        <v>32</v>
      </c>
      <c r="AB23" s="276"/>
    </row>
    <row r="24" spans="1:28" s="264" customFormat="1" ht="13.5" customHeight="1">
      <c r="A24" s="562" t="s">
        <v>90</v>
      </c>
      <c r="AB24" s="276"/>
    </row>
    <row r="25" spans="2:28" s="264" customFormat="1" ht="12.75" customHeight="1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</row>
    <row r="26" spans="1:28" s="387" customFormat="1" ht="24.75" customHeight="1">
      <c r="A26" s="897" t="s">
        <v>91</v>
      </c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915" t="s">
        <v>92</v>
      </c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386"/>
      <c r="Y26" s="386"/>
      <c r="Z26" s="386"/>
      <c r="AA26" s="386"/>
      <c r="AB26" s="386"/>
    </row>
    <row r="27" spans="2:28" s="264" customFormat="1" ht="12.75" customHeight="1" thickBot="1">
      <c r="B27" s="288"/>
      <c r="C27" s="288"/>
      <c r="D27" s="288"/>
      <c r="E27" s="288"/>
      <c r="F27" s="288"/>
      <c r="G27" s="288"/>
      <c r="H27" s="288"/>
      <c r="I27" s="288"/>
      <c r="J27" s="288"/>
      <c r="K27" s="278"/>
      <c r="L27" s="263" t="s">
        <v>35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78" t="s">
        <v>36</v>
      </c>
      <c r="X27" s="288"/>
      <c r="Y27" s="288"/>
      <c r="Z27" s="288"/>
      <c r="AA27" s="288"/>
      <c r="AB27" s="288"/>
    </row>
    <row r="28" spans="1:23" s="264" customFormat="1" ht="15" customHeight="1">
      <c r="A28" s="265"/>
      <c r="B28" s="903" t="s">
        <v>37</v>
      </c>
      <c r="C28" s="905" t="s">
        <v>38</v>
      </c>
      <c r="D28" s="907" t="s">
        <v>39</v>
      </c>
      <c r="E28" s="908"/>
      <c r="F28" s="908"/>
      <c r="G28" s="908"/>
      <c r="H28" s="908"/>
      <c r="I28" s="909"/>
      <c r="J28" s="266"/>
      <c r="K28" s="267"/>
      <c r="M28" s="894" t="s">
        <v>688</v>
      </c>
      <c r="N28" s="895"/>
      <c r="O28" s="895"/>
      <c r="P28" s="895"/>
      <c r="Q28" s="895"/>
      <c r="R28" s="895"/>
      <c r="S28" s="895"/>
      <c r="T28" s="895"/>
      <c r="U28" s="895"/>
      <c r="V28" s="895"/>
      <c r="W28" s="895"/>
    </row>
    <row r="29" spans="1:23" s="264" customFormat="1" ht="15" customHeight="1">
      <c r="A29" s="268"/>
      <c r="B29" s="904"/>
      <c r="C29" s="906"/>
      <c r="D29" s="910" t="s">
        <v>40</v>
      </c>
      <c r="E29" s="896"/>
      <c r="F29" s="896"/>
      <c r="G29" s="896"/>
      <c r="H29" s="896"/>
      <c r="I29" s="911"/>
      <c r="J29" s="269"/>
      <c r="K29" s="270"/>
      <c r="M29" s="896" t="s">
        <v>41</v>
      </c>
      <c r="N29" s="896"/>
      <c r="O29" s="896"/>
      <c r="P29" s="896"/>
      <c r="Q29" s="896"/>
      <c r="R29" s="896"/>
      <c r="S29" s="896"/>
      <c r="T29" s="896"/>
      <c r="U29" s="896"/>
      <c r="V29" s="896"/>
      <c r="W29" s="896"/>
    </row>
    <row r="30" spans="1:23" s="264" customFormat="1" ht="24.75" customHeight="1">
      <c r="A30" s="283" t="s">
        <v>42</v>
      </c>
      <c r="B30" s="899" t="s">
        <v>43</v>
      </c>
      <c r="C30" s="901" t="s">
        <v>44</v>
      </c>
      <c r="D30" s="271" t="s">
        <v>689</v>
      </c>
      <c r="E30" s="271" t="s">
        <v>45</v>
      </c>
      <c r="F30" s="271" t="s">
        <v>46</v>
      </c>
      <c r="G30" s="271" t="s">
        <v>93</v>
      </c>
      <c r="H30" s="271" t="s">
        <v>691</v>
      </c>
      <c r="I30" s="271" t="s">
        <v>48</v>
      </c>
      <c r="J30" s="272" t="s">
        <v>689</v>
      </c>
      <c r="K30" s="271" t="s">
        <v>69</v>
      </c>
      <c r="L30" s="271" t="s">
        <v>70</v>
      </c>
      <c r="M30" s="272" t="s">
        <v>94</v>
      </c>
      <c r="N30" s="271" t="s">
        <v>95</v>
      </c>
      <c r="O30" s="271" t="s">
        <v>72</v>
      </c>
      <c r="P30" s="271" t="s">
        <v>96</v>
      </c>
      <c r="Q30" s="271" t="s">
        <v>74</v>
      </c>
      <c r="R30" s="271" t="s">
        <v>97</v>
      </c>
      <c r="S30" s="271" t="s">
        <v>75</v>
      </c>
      <c r="T30" s="271" t="s">
        <v>76</v>
      </c>
      <c r="U30" s="271" t="s">
        <v>98</v>
      </c>
      <c r="V30" s="273" t="s">
        <v>78</v>
      </c>
      <c r="W30" s="273" t="s">
        <v>79</v>
      </c>
    </row>
    <row r="31" spans="1:23" s="264" customFormat="1" ht="36" customHeight="1" thickBot="1">
      <c r="A31" s="284" t="s">
        <v>55</v>
      </c>
      <c r="B31" s="900"/>
      <c r="C31" s="902"/>
      <c r="D31" s="162" t="s">
        <v>56</v>
      </c>
      <c r="E31" s="162" t="s">
        <v>57</v>
      </c>
      <c r="F31" s="162" t="s">
        <v>58</v>
      </c>
      <c r="G31" s="162" t="s">
        <v>99</v>
      </c>
      <c r="H31" s="162" t="s">
        <v>100</v>
      </c>
      <c r="I31" s="162" t="s">
        <v>60</v>
      </c>
      <c r="J31" s="164" t="s">
        <v>56</v>
      </c>
      <c r="K31" s="162" t="s">
        <v>80</v>
      </c>
      <c r="L31" s="162" t="s">
        <v>81</v>
      </c>
      <c r="M31" s="164" t="s">
        <v>101</v>
      </c>
      <c r="N31" s="162" t="s">
        <v>102</v>
      </c>
      <c r="O31" s="162" t="s">
        <v>83</v>
      </c>
      <c r="P31" s="162" t="s">
        <v>103</v>
      </c>
      <c r="Q31" s="162" t="s">
        <v>85</v>
      </c>
      <c r="R31" s="162" t="s">
        <v>692</v>
      </c>
      <c r="S31" s="162" t="s">
        <v>86</v>
      </c>
      <c r="T31" s="162" t="s">
        <v>87</v>
      </c>
      <c r="U31" s="162" t="s">
        <v>693</v>
      </c>
      <c r="V31" s="163" t="s">
        <v>89</v>
      </c>
      <c r="W31" s="163" t="s">
        <v>66</v>
      </c>
    </row>
    <row r="32" spans="1:23" s="264" customFormat="1" ht="19.5" customHeight="1" thickBot="1">
      <c r="A32" s="385" t="s">
        <v>582</v>
      </c>
      <c r="B32" s="467">
        <v>858</v>
      </c>
      <c r="C32" s="468">
        <v>11</v>
      </c>
      <c r="D32" s="468">
        <v>419</v>
      </c>
      <c r="E32" s="468">
        <v>0</v>
      </c>
      <c r="F32" s="468">
        <v>344</v>
      </c>
      <c r="G32" s="468">
        <v>2</v>
      </c>
      <c r="H32" s="468">
        <v>8</v>
      </c>
      <c r="I32" s="468">
        <v>65</v>
      </c>
      <c r="J32" s="468">
        <v>428</v>
      </c>
      <c r="K32" s="468">
        <v>126</v>
      </c>
      <c r="L32" s="468">
        <v>49</v>
      </c>
      <c r="M32" s="467">
        <v>43</v>
      </c>
      <c r="N32" s="468">
        <v>11</v>
      </c>
      <c r="O32" s="468">
        <v>24</v>
      </c>
      <c r="P32" s="468">
        <v>6</v>
      </c>
      <c r="Q32" s="468">
        <v>23</v>
      </c>
      <c r="R32" s="468">
        <v>19</v>
      </c>
      <c r="S32" s="468">
        <v>41</v>
      </c>
      <c r="T32" s="468">
        <v>21</v>
      </c>
      <c r="U32" s="468">
        <v>8</v>
      </c>
      <c r="V32" s="468">
        <v>38</v>
      </c>
      <c r="W32" s="469">
        <v>19</v>
      </c>
    </row>
    <row r="33" spans="1:23" s="264" customFormat="1" ht="13.5" customHeight="1">
      <c r="A33" s="262" t="s">
        <v>690</v>
      </c>
      <c r="M33" s="264" t="s">
        <v>104</v>
      </c>
      <c r="W33" s="276"/>
    </row>
    <row r="34" spans="1:23" s="264" customFormat="1" ht="13.5" customHeight="1">
      <c r="A34" s="562" t="s">
        <v>105</v>
      </c>
      <c r="W34" s="276"/>
    </row>
  </sheetData>
  <mergeCells count="50">
    <mergeCell ref="J17:K17"/>
    <mergeCell ref="N17:O17"/>
    <mergeCell ref="B15:B16"/>
    <mergeCell ref="C15:C16"/>
    <mergeCell ref="D15:H15"/>
    <mergeCell ref="D16:H16"/>
    <mergeCell ref="M15:W15"/>
    <mergeCell ref="M16:W16"/>
    <mergeCell ref="M28:W28"/>
    <mergeCell ref="M29:W29"/>
    <mergeCell ref="R17:S17"/>
    <mergeCell ref="J18:K18"/>
    <mergeCell ref="N18:O18"/>
    <mergeCell ref="R18:S18"/>
    <mergeCell ref="M26:W26"/>
    <mergeCell ref="A26:L26"/>
    <mergeCell ref="B17:B18"/>
    <mergeCell ref="C17:C18"/>
    <mergeCell ref="B28:B29"/>
    <mergeCell ref="C28:C29"/>
    <mergeCell ref="D28:I28"/>
    <mergeCell ref="D29:I29"/>
    <mergeCell ref="B30:B31"/>
    <mergeCell ref="C30:C31"/>
    <mergeCell ref="R6:S6"/>
    <mergeCell ref="R7:S7"/>
    <mergeCell ref="O6:Q6"/>
    <mergeCell ref="O7:Q7"/>
    <mergeCell ref="M7:N7"/>
    <mergeCell ref="M6:N6"/>
    <mergeCell ref="K6:L6"/>
    <mergeCell ref="K7:L7"/>
    <mergeCell ref="A2:L2"/>
    <mergeCell ref="A13:L13"/>
    <mergeCell ref="I6:J6"/>
    <mergeCell ref="I7:J7"/>
    <mergeCell ref="B6:B7"/>
    <mergeCell ref="C6:C7"/>
    <mergeCell ref="B4:B5"/>
    <mergeCell ref="C4:C5"/>
    <mergeCell ref="D4:H4"/>
    <mergeCell ref="D5:H5"/>
    <mergeCell ref="M13:W13"/>
    <mergeCell ref="M2:W2"/>
    <mergeCell ref="T7:U7"/>
    <mergeCell ref="V7:W7"/>
    <mergeCell ref="T6:U6"/>
    <mergeCell ref="V6:W6"/>
    <mergeCell ref="M4:W4"/>
    <mergeCell ref="M5:W5"/>
  </mergeCells>
  <printOptions/>
  <pageMargins left="1.1023622047244095" right="1.1023622047244095" top="1.5748031496062993" bottom="1.5748031496062993" header="0.5118110236220472" footer="0.9055118110236221"/>
  <pageSetup firstPageNumber="47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244" customWidth="1"/>
    <col min="2" max="2" width="4.625" style="244" customWidth="1"/>
    <col min="3" max="4" width="4.125" style="244" customWidth="1"/>
    <col min="5" max="5" width="4.875" style="244" customWidth="1"/>
    <col min="6" max="7" width="4.125" style="244" customWidth="1"/>
    <col min="8" max="8" width="4.875" style="244" customWidth="1"/>
    <col min="9" max="10" width="4.125" style="244" customWidth="1"/>
    <col min="11" max="11" width="4.875" style="244" customWidth="1"/>
    <col min="12" max="13" width="4.125" style="244" customWidth="1"/>
    <col min="14" max="14" width="4.875" style="244" customWidth="1"/>
    <col min="15" max="16" width="4.125" style="244" customWidth="1"/>
    <col min="17" max="17" width="4.625" style="244" customWidth="1"/>
    <col min="18" max="19" width="4.00390625" style="244" customWidth="1"/>
    <col min="20" max="20" width="4.625" style="244" customWidth="1"/>
    <col min="21" max="22" width="4.00390625" style="244" customWidth="1"/>
    <col min="23" max="23" width="4.625" style="244" customWidth="1"/>
    <col min="24" max="25" width="4.00390625" style="244" customWidth="1"/>
    <col min="26" max="26" width="4.625" style="244" customWidth="1"/>
    <col min="27" max="28" width="4.00390625" style="244" customWidth="1"/>
    <col min="29" max="29" width="4.625" style="244" customWidth="1"/>
    <col min="30" max="31" width="4.00390625" style="244" customWidth="1"/>
    <col min="32" max="32" width="4.625" style="244" customWidth="1"/>
    <col min="33" max="34" width="4.00390625" style="244" customWidth="1"/>
    <col min="35" max="16384" width="9.00390625" style="244" customWidth="1"/>
  </cols>
  <sheetData>
    <row r="1" spans="1:34" s="397" customFormat="1" ht="18" customHeight="1">
      <c r="A1" s="157" t="s">
        <v>685</v>
      </c>
      <c r="AH1" s="160" t="s">
        <v>681</v>
      </c>
    </row>
    <row r="2" spans="1:34" s="388" customFormat="1" ht="24.75" customHeight="1">
      <c r="A2" s="786" t="s">
        <v>106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915" t="s">
        <v>107</v>
      </c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</row>
    <row r="3" spans="1:34" s="389" customFormat="1" ht="15" customHeight="1" thickBot="1">
      <c r="A3" s="247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 t="s">
        <v>108</v>
      </c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39"/>
      <c r="AD3" s="339"/>
      <c r="AE3" s="339"/>
      <c r="AG3" s="339"/>
      <c r="AH3" s="339" t="s">
        <v>109</v>
      </c>
    </row>
    <row r="4" spans="1:34" s="389" customFormat="1" ht="21" customHeight="1">
      <c r="A4" s="930" t="s">
        <v>110</v>
      </c>
      <c r="B4" s="951" t="s">
        <v>111</v>
      </c>
      <c r="C4" s="942"/>
      <c r="D4" s="946"/>
      <c r="E4" s="941" t="s">
        <v>112</v>
      </c>
      <c r="F4" s="942"/>
      <c r="G4" s="946"/>
      <c r="H4" s="941" t="s">
        <v>113</v>
      </c>
      <c r="I4" s="942"/>
      <c r="J4" s="942"/>
      <c r="K4" s="942"/>
      <c r="L4" s="942"/>
      <c r="M4" s="942"/>
      <c r="N4" s="942"/>
      <c r="O4" s="942"/>
      <c r="P4" s="942"/>
      <c r="Q4" s="937" t="s">
        <v>114</v>
      </c>
      <c r="R4" s="937"/>
      <c r="S4" s="937"/>
      <c r="T4" s="937"/>
      <c r="U4" s="937"/>
      <c r="V4" s="937"/>
      <c r="W4" s="937"/>
      <c r="X4" s="937"/>
      <c r="Y4" s="938"/>
      <c r="Z4" s="933" t="s">
        <v>688</v>
      </c>
      <c r="AA4" s="926"/>
      <c r="AB4" s="926"/>
      <c r="AC4" s="926"/>
      <c r="AD4" s="926"/>
      <c r="AE4" s="926"/>
      <c r="AF4" s="926"/>
      <c r="AG4" s="926"/>
      <c r="AH4" s="926"/>
    </row>
    <row r="5" spans="1:34" s="389" customFormat="1" ht="21" customHeight="1">
      <c r="A5" s="931"/>
      <c r="B5" s="952"/>
      <c r="C5" s="948"/>
      <c r="D5" s="949"/>
      <c r="E5" s="947"/>
      <c r="F5" s="948"/>
      <c r="G5" s="949"/>
      <c r="H5" s="922"/>
      <c r="I5" s="923"/>
      <c r="J5" s="923"/>
      <c r="K5" s="923"/>
      <c r="L5" s="923"/>
      <c r="M5" s="923"/>
      <c r="N5" s="923"/>
      <c r="O5" s="923"/>
      <c r="P5" s="923"/>
      <c r="Q5" s="939"/>
      <c r="R5" s="939"/>
      <c r="S5" s="939"/>
      <c r="T5" s="939"/>
      <c r="U5" s="939"/>
      <c r="V5" s="939"/>
      <c r="W5" s="939"/>
      <c r="X5" s="939"/>
      <c r="Y5" s="940"/>
      <c r="Z5" s="934" t="s">
        <v>115</v>
      </c>
      <c r="AA5" s="928"/>
      <c r="AB5" s="928"/>
      <c r="AC5" s="928"/>
      <c r="AD5" s="928"/>
      <c r="AE5" s="928"/>
      <c r="AF5" s="928"/>
      <c r="AG5" s="928"/>
      <c r="AH5" s="928"/>
    </row>
    <row r="6" spans="1:34" s="389" customFormat="1" ht="25.5" customHeight="1">
      <c r="A6" s="931"/>
      <c r="B6" s="950" t="s">
        <v>116</v>
      </c>
      <c r="C6" s="944"/>
      <c r="D6" s="945"/>
      <c r="E6" s="943" t="s">
        <v>117</v>
      </c>
      <c r="F6" s="944"/>
      <c r="G6" s="945"/>
      <c r="H6" s="916" t="s">
        <v>118</v>
      </c>
      <c r="I6" s="917"/>
      <c r="J6" s="918"/>
      <c r="K6" s="916" t="s">
        <v>119</v>
      </c>
      <c r="L6" s="917"/>
      <c r="M6" s="918"/>
      <c r="N6" s="916" t="s">
        <v>120</v>
      </c>
      <c r="O6" s="917"/>
      <c r="P6" s="918"/>
      <c r="Q6" s="953" t="s">
        <v>121</v>
      </c>
      <c r="R6" s="917"/>
      <c r="S6" s="918"/>
      <c r="T6" s="916" t="s">
        <v>122</v>
      </c>
      <c r="U6" s="917"/>
      <c r="V6" s="918"/>
      <c r="W6" s="916" t="s">
        <v>123</v>
      </c>
      <c r="X6" s="917"/>
      <c r="Y6" s="918"/>
      <c r="Z6" s="916" t="s">
        <v>124</v>
      </c>
      <c r="AA6" s="917"/>
      <c r="AB6" s="918"/>
      <c r="AC6" s="916" t="s">
        <v>28</v>
      </c>
      <c r="AD6" s="917"/>
      <c r="AE6" s="918"/>
      <c r="AF6" s="916" t="s">
        <v>125</v>
      </c>
      <c r="AG6" s="917"/>
      <c r="AH6" s="917"/>
    </row>
    <row r="7" spans="1:34" s="389" customFormat="1" ht="39" customHeight="1">
      <c r="A7" s="931" t="s">
        <v>126</v>
      </c>
      <c r="B7" s="936"/>
      <c r="C7" s="920"/>
      <c r="D7" s="921"/>
      <c r="E7" s="943"/>
      <c r="F7" s="944"/>
      <c r="G7" s="945"/>
      <c r="H7" s="947"/>
      <c r="I7" s="948"/>
      <c r="J7" s="949"/>
      <c r="K7" s="919" t="s">
        <v>127</v>
      </c>
      <c r="L7" s="920"/>
      <c r="M7" s="921"/>
      <c r="N7" s="919" t="s">
        <v>128</v>
      </c>
      <c r="O7" s="920"/>
      <c r="P7" s="921"/>
      <c r="Q7" s="920" t="s">
        <v>129</v>
      </c>
      <c r="R7" s="920"/>
      <c r="S7" s="921"/>
      <c r="T7" s="919" t="s">
        <v>130</v>
      </c>
      <c r="U7" s="920"/>
      <c r="V7" s="921"/>
      <c r="W7" s="919" t="s">
        <v>131</v>
      </c>
      <c r="X7" s="920"/>
      <c r="Y7" s="921"/>
      <c r="Z7" s="922" t="s">
        <v>132</v>
      </c>
      <c r="AA7" s="923"/>
      <c r="AB7" s="924"/>
      <c r="AC7" s="919" t="s">
        <v>133</v>
      </c>
      <c r="AD7" s="920"/>
      <c r="AE7" s="921"/>
      <c r="AF7" s="919" t="s">
        <v>134</v>
      </c>
      <c r="AG7" s="920"/>
      <c r="AH7" s="920"/>
    </row>
    <row r="8" spans="1:34" s="389" customFormat="1" ht="45" customHeight="1" thickBot="1">
      <c r="A8" s="932"/>
      <c r="B8" s="390" t="s">
        <v>135</v>
      </c>
      <c r="C8" s="391" t="s">
        <v>136</v>
      </c>
      <c r="D8" s="391" t="s">
        <v>137</v>
      </c>
      <c r="E8" s="390" t="s">
        <v>135</v>
      </c>
      <c r="F8" s="391" t="s">
        <v>136</v>
      </c>
      <c r="G8" s="391" t="s">
        <v>137</v>
      </c>
      <c r="H8" s="390" t="s">
        <v>135</v>
      </c>
      <c r="I8" s="391" t="s">
        <v>136</v>
      </c>
      <c r="J8" s="391" t="s">
        <v>137</v>
      </c>
      <c r="K8" s="392" t="s">
        <v>135</v>
      </c>
      <c r="L8" s="391" t="s">
        <v>136</v>
      </c>
      <c r="M8" s="391" t="s">
        <v>137</v>
      </c>
      <c r="N8" s="392" t="s">
        <v>135</v>
      </c>
      <c r="O8" s="391" t="s">
        <v>136</v>
      </c>
      <c r="P8" s="391" t="s">
        <v>137</v>
      </c>
      <c r="Q8" s="396" t="s">
        <v>135</v>
      </c>
      <c r="R8" s="391" t="s">
        <v>136</v>
      </c>
      <c r="S8" s="391" t="s">
        <v>137</v>
      </c>
      <c r="T8" s="392" t="s">
        <v>135</v>
      </c>
      <c r="U8" s="391" t="s">
        <v>136</v>
      </c>
      <c r="V8" s="391" t="s">
        <v>137</v>
      </c>
      <c r="W8" s="392" t="s">
        <v>135</v>
      </c>
      <c r="X8" s="391" t="s">
        <v>136</v>
      </c>
      <c r="Y8" s="391" t="s">
        <v>137</v>
      </c>
      <c r="Z8" s="390" t="s">
        <v>135</v>
      </c>
      <c r="AA8" s="391" t="s">
        <v>136</v>
      </c>
      <c r="AB8" s="391" t="s">
        <v>137</v>
      </c>
      <c r="AC8" s="392" t="s">
        <v>135</v>
      </c>
      <c r="AD8" s="391" t="s">
        <v>136</v>
      </c>
      <c r="AE8" s="391" t="s">
        <v>137</v>
      </c>
      <c r="AF8" s="392" t="s">
        <v>135</v>
      </c>
      <c r="AG8" s="391" t="s">
        <v>136</v>
      </c>
      <c r="AH8" s="555" t="s">
        <v>137</v>
      </c>
    </row>
    <row r="9" spans="1:34" s="389" customFormat="1" ht="39.75" customHeight="1">
      <c r="A9" s="403" t="s">
        <v>418</v>
      </c>
      <c r="B9" s="488">
        <v>874</v>
      </c>
      <c r="C9" s="488">
        <v>488</v>
      </c>
      <c r="D9" s="488">
        <v>386</v>
      </c>
      <c r="E9" s="540">
        <v>12</v>
      </c>
      <c r="F9" s="540">
        <v>10</v>
      </c>
      <c r="G9" s="540">
        <v>2</v>
      </c>
      <c r="H9" s="540">
        <v>414</v>
      </c>
      <c r="I9" s="540">
        <v>261</v>
      </c>
      <c r="J9" s="540">
        <v>153</v>
      </c>
      <c r="K9" s="540">
        <v>0</v>
      </c>
      <c r="L9" s="540">
        <v>0</v>
      </c>
      <c r="M9" s="541" t="s">
        <v>6</v>
      </c>
      <c r="N9" s="540">
        <v>340</v>
      </c>
      <c r="O9" s="540">
        <v>197</v>
      </c>
      <c r="P9" s="540">
        <v>143</v>
      </c>
      <c r="Q9" s="488">
        <v>2</v>
      </c>
      <c r="R9" s="540">
        <v>2</v>
      </c>
      <c r="S9" s="540">
        <v>0</v>
      </c>
      <c r="T9" s="540">
        <v>7</v>
      </c>
      <c r="U9" s="540">
        <v>5</v>
      </c>
      <c r="V9" s="540">
        <v>2</v>
      </c>
      <c r="W9" s="540">
        <v>64</v>
      </c>
      <c r="X9" s="540">
        <v>56</v>
      </c>
      <c r="Y9" s="540">
        <v>8</v>
      </c>
      <c r="Z9" s="540">
        <v>449</v>
      </c>
      <c r="AA9" s="540">
        <v>217</v>
      </c>
      <c r="AB9" s="540">
        <v>231</v>
      </c>
      <c r="AC9" s="540">
        <v>130</v>
      </c>
      <c r="AD9" s="540">
        <v>64</v>
      </c>
      <c r="AE9" s="540">
        <v>67</v>
      </c>
      <c r="AF9" s="540">
        <v>53</v>
      </c>
      <c r="AG9" s="488">
        <v>20</v>
      </c>
      <c r="AH9" s="487">
        <v>33</v>
      </c>
    </row>
    <row r="10" spans="1:34" s="389" customFormat="1" ht="39.75" customHeight="1">
      <c r="A10" s="437" t="s">
        <v>534</v>
      </c>
      <c r="B10" s="203">
        <v>857</v>
      </c>
      <c r="C10" s="203">
        <v>475</v>
      </c>
      <c r="D10" s="203">
        <v>382</v>
      </c>
      <c r="E10" s="202">
        <v>13</v>
      </c>
      <c r="F10" s="202">
        <v>10</v>
      </c>
      <c r="G10" s="202">
        <v>3</v>
      </c>
      <c r="H10" s="202">
        <v>397</v>
      </c>
      <c r="I10" s="202">
        <v>251</v>
      </c>
      <c r="J10" s="202">
        <v>146</v>
      </c>
      <c r="K10" s="202">
        <v>0</v>
      </c>
      <c r="L10" s="202">
        <v>0</v>
      </c>
      <c r="M10" s="28">
        <v>0</v>
      </c>
      <c r="N10" s="202">
        <v>329</v>
      </c>
      <c r="O10" s="202">
        <v>193</v>
      </c>
      <c r="P10" s="202">
        <v>136</v>
      </c>
      <c r="Q10" s="203">
        <v>2</v>
      </c>
      <c r="R10" s="202">
        <v>2</v>
      </c>
      <c r="S10" s="202">
        <v>0</v>
      </c>
      <c r="T10" s="202">
        <v>6</v>
      </c>
      <c r="U10" s="202">
        <v>4</v>
      </c>
      <c r="V10" s="202">
        <v>2</v>
      </c>
      <c r="W10" s="202">
        <v>60</v>
      </c>
      <c r="X10" s="202">
        <v>52</v>
      </c>
      <c r="Y10" s="202">
        <v>8</v>
      </c>
      <c r="Z10" s="202">
        <v>447</v>
      </c>
      <c r="AA10" s="202">
        <v>214</v>
      </c>
      <c r="AB10" s="202">
        <v>233</v>
      </c>
      <c r="AC10" s="202">
        <v>123</v>
      </c>
      <c r="AD10" s="202">
        <v>60</v>
      </c>
      <c r="AE10" s="202">
        <v>64</v>
      </c>
      <c r="AF10" s="202">
        <v>52</v>
      </c>
      <c r="AG10" s="203">
        <v>21</v>
      </c>
      <c r="AH10" s="493">
        <v>31</v>
      </c>
    </row>
    <row r="11" spans="1:34" s="389" customFormat="1" ht="39.75" customHeight="1" thickBot="1">
      <c r="A11" s="416" t="s">
        <v>419</v>
      </c>
      <c r="B11" s="491">
        <v>890</v>
      </c>
      <c r="C11" s="491">
        <v>492</v>
      </c>
      <c r="D11" s="491">
        <v>398</v>
      </c>
      <c r="E11" s="207">
        <v>11</v>
      </c>
      <c r="F11" s="207">
        <v>9</v>
      </c>
      <c r="G11" s="207">
        <v>2</v>
      </c>
      <c r="H11" s="207">
        <v>415</v>
      </c>
      <c r="I11" s="207">
        <v>263</v>
      </c>
      <c r="J11" s="207">
        <v>152</v>
      </c>
      <c r="K11" s="207">
        <v>0</v>
      </c>
      <c r="L11" s="207">
        <v>0</v>
      </c>
      <c r="M11" s="207">
        <v>0</v>
      </c>
      <c r="N11" s="207">
        <v>342</v>
      </c>
      <c r="O11" s="207">
        <v>201</v>
      </c>
      <c r="P11" s="207">
        <v>141</v>
      </c>
      <c r="Q11" s="491">
        <v>2</v>
      </c>
      <c r="R11" s="207">
        <v>2</v>
      </c>
      <c r="S11" s="207">
        <v>0</v>
      </c>
      <c r="T11" s="207">
        <v>6</v>
      </c>
      <c r="U11" s="207">
        <v>4</v>
      </c>
      <c r="V11" s="207">
        <v>1</v>
      </c>
      <c r="W11" s="207">
        <v>65</v>
      </c>
      <c r="X11" s="207">
        <v>56</v>
      </c>
      <c r="Y11" s="207">
        <v>9</v>
      </c>
      <c r="Z11" s="207">
        <v>464</v>
      </c>
      <c r="AA11" s="207">
        <v>220</v>
      </c>
      <c r="AB11" s="207">
        <v>243</v>
      </c>
      <c r="AC11" s="207">
        <v>129</v>
      </c>
      <c r="AD11" s="207">
        <v>61</v>
      </c>
      <c r="AE11" s="207">
        <v>68</v>
      </c>
      <c r="AF11" s="207">
        <v>54</v>
      </c>
      <c r="AG11" s="491">
        <v>24</v>
      </c>
      <c r="AH11" s="490">
        <v>30</v>
      </c>
    </row>
    <row r="12" s="389" customFormat="1" ht="30" customHeight="1" thickBot="1"/>
    <row r="13" spans="1:34" s="389" customFormat="1" ht="21" customHeight="1">
      <c r="A13" s="930" t="s">
        <v>420</v>
      </c>
      <c r="B13" s="925" t="s">
        <v>688</v>
      </c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9" t="s">
        <v>688</v>
      </c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6"/>
      <c r="AH13" s="926"/>
    </row>
    <row r="14" spans="1:34" s="389" customFormat="1" ht="21" customHeight="1">
      <c r="A14" s="931"/>
      <c r="B14" s="927" t="s">
        <v>421</v>
      </c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928" t="s">
        <v>421</v>
      </c>
      <c r="R14" s="928"/>
      <c r="S14" s="928"/>
      <c r="T14" s="928"/>
      <c r="U14" s="928"/>
      <c r="V14" s="928"/>
      <c r="W14" s="928"/>
      <c r="X14" s="928"/>
      <c r="Y14" s="928"/>
      <c r="Z14" s="928"/>
      <c r="AA14" s="928"/>
      <c r="AB14" s="928"/>
      <c r="AC14" s="928"/>
      <c r="AD14" s="928"/>
      <c r="AE14" s="928"/>
      <c r="AF14" s="928"/>
      <c r="AG14" s="928"/>
      <c r="AH14" s="928"/>
    </row>
    <row r="15" spans="1:34" s="389" customFormat="1" ht="25.5" customHeight="1">
      <c r="A15" s="931"/>
      <c r="B15" s="935" t="s">
        <v>422</v>
      </c>
      <c r="C15" s="917"/>
      <c r="D15" s="918"/>
      <c r="E15" s="916" t="s">
        <v>423</v>
      </c>
      <c r="F15" s="917"/>
      <c r="G15" s="918"/>
      <c r="H15" s="916" t="s">
        <v>424</v>
      </c>
      <c r="I15" s="917"/>
      <c r="J15" s="918"/>
      <c r="K15" s="916" t="s">
        <v>425</v>
      </c>
      <c r="L15" s="917"/>
      <c r="M15" s="918"/>
      <c r="N15" s="916" t="s">
        <v>426</v>
      </c>
      <c r="O15" s="917"/>
      <c r="P15" s="918"/>
      <c r="Q15" s="953" t="s">
        <v>427</v>
      </c>
      <c r="R15" s="917"/>
      <c r="S15" s="918"/>
      <c r="T15" s="916" t="s">
        <v>432</v>
      </c>
      <c r="U15" s="917"/>
      <c r="V15" s="917"/>
      <c r="W15" s="916" t="s">
        <v>428</v>
      </c>
      <c r="X15" s="917"/>
      <c r="Y15" s="918"/>
      <c r="Z15" s="916" t="s">
        <v>429</v>
      </c>
      <c r="AA15" s="917"/>
      <c r="AB15" s="918"/>
      <c r="AC15" s="916" t="s">
        <v>430</v>
      </c>
      <c r="AD15" s="917"/>
      <c r="AE15" s="918"/>
      <c r="AF15" s="916" t="s">
        <v>431</v>
      </c>
      <c r="AG15" s="917"/>
      <c r="AH15" s="917"/>
    </row>
    <row r="16" spans="1:34" s="389" customFormat="1" ht="49.5" customHeight="1">
      <c r="A16" s="931" t="s">
        <v>406</v>
      </c>
      <c r="B16" s="936" t="s">
        <v>433</v>
      </c>
      <c r="C16" s="920"/>
      <c r="D16" s="921"/>
      <c r="E16" s="919" t="s">
        <v>434</v>
      </c>
      <c r="F16" s="920"/>
      <c r="G16" s="921"/>
      <c r="H16" s="919" t="s">
        <v>435</v>
      </c>
      <c r="I16" s="920"/>
      <c r="J16" s="921"/>
      <c r="K16" s="919" t="s">
        <v>436</v>
      </c>
      <c r="L16" s="920"/>
      <c r="M16" s="921"/>
      <c r="N16" s="919" t="s">
        <v>437</v>
      </c>
      <c r="O16" s="920"/>
      <c r="P16" s="921"/>
      <c r="Q16" s="920" t="s">
        <v>692</v>
      </c>
      <c r="R16" s="920"/>
      <c r="S16" s="921"/>
      <c r="T16" s="919" t="s">
        <v>441</v>
      </c>
      <c r="U16" s="920"/>
      <c r="V16" s="920"/>
      <c r="W16" s="919" t="s">
        <v>438</v>
      </c>
      <c r="X16" s="920"/>
      <c r="Y16" s="921"/>
      <c r="Z16" s="919" t="s">
        <v>439</v>
      </c>
      <c r="AA16" s="920"/>
      <c r="AB16" s="921"/>
      <c r="AC16" s="919" t="s">
        <v>693</v>
      </c>
      <c r="AD16" s="920"/>
      <c r="AE16" s="921"/>
      <c r="AF16" s="919" t="s">
        <v>440</v>
      </c>
      <c r="AG16" s="920"/>
      <c r="AH16" s="920"/>
    </row>
    <row r="17" spans="1:34" s="389" customFormat="1" ht="45" customHeight="1" thickBot="1">
      <c r="A17" s="932"/>
      <c r="B17" s="392" t="s">
        <v>442</v>
      </c>
      <c r="C17" s="391" t="s">
        <v>443</v>
      </c>
      <c r="D17" s="391" t="s">
        <v>444</v>
      </c>
      <c r="E17" s="392" t="s">
        <v>442</v>
      </c>
      <c r="F17" s="391" t="s">
        <v>443</v>
      </c>
      <c r="G17" s="391" t="s">
        <v>444</v>
      </c>
      <c r="H17" s="392" t="s">
        <v>442</v>
      </c>
      <c r="I17" s="391" t="s">
        <v>443</v>
      </c>
      <c r="J17" s="391" t="s">
        <v>444</v>
      </c>
      <c r="K17" s="392" t="s">
        <v>442</v>
      </c>
      <c r="L17" s="391" t="s">
        <v>443</v>
      </c>
      <c r="M17" s="391" t="s">
        <v>444</v>
      </c>
      <c r="N17" s="392" t="s">
        <v>442</v>
      </c>
      <c r="O17" s="391" t="s">
        <v>443</v>
      </c>
      <c r="P17" s="391" t="s">
        <v>444</v>
      </c>
      <c r="Q17" s="396" t="s">
        <v>442</v>
      </c>
      <c r="R17" s="391" t="s">
        <v>443</v>
      </c>
      <c r="S17" s="391" t="s">
        <v>444</v>
      </c>
      <c r="T17" s="392" t="s">
        <v>442</v>
      </c>
      <c r="U17" s="391" t="s">
        <v>443</v>
      </c>
      <c r="V17" s="393" t="s">
        <v>444</v>
      </c>
      <c r="W17" s="392" t="s">
        <v>442</v>
      </c>
      <c r="X17" s="391" t="s">
        <v>443</v>
      </c>
      <c r="Y17" s="391" t="s">
        <v>444</v>
      </c>
      <c r="Z17" s="392" t="s">
        <v>442</v>
      </c>
      <c r="AA17" s="391" t="s">
        <v>443</v>
      </c>
      <c r="AB17" s="391" t="s">
        <v>444</v>
      </c>
      <c r="AC17" s="392" t="s">
        <v>442</v>
      </c>
      <c r="AD17" s="391" t="s">
        <v>443</v>
      </c>
      <c r="AE17" s="391" t="s">
        <v>444</v>
      </c>
      <c r="AF17" s="392" t="s">
        <v>442</v>
      </c>
      <c r="AG17" s="391" t="s">
        <v>443</v>
      </c>
      <c r="AH17" s="555" t="s">
        <v>444</v>
      </c>
    </row>
    <row r="18" spans="1:34" s="389" customFormat="1" ht="39.75" customHeight="1">
      <c r="A18" s="403" t="s">
        <v>418</v>
      </c>
      <c r="B18" s="488">
        <v>46</v>
      </c>
      <c r="C18" s="488">
        <v>37</v>
      </c>
      <c r="D18" s="488">
        <v>9</v>
      </c>
      <c r="E18" s="540">
        <v>12</v>
      </c>
      <c r="F18" s="540">
        <v>6</v>
      </c>
      <c r="G18" s="540">
        <v>6</v>
      </c>
      <c r="H18" s="540">
        <v>24</v>
      </c>
      <c r="I18" s="540">
        <v>10</v>
      </c>
      <c r="J18" s="540">
        <v>15</v>
      </c>
      <c r="K18" s="540">
        <v>6</v>
      </c>
      <c r="L18" s="540">
        <v>3</v>
      </c>
      <c r="M18" s="540">
        <v>3</v>
      </c>
      <c r="N18" s="540">
        <v>24</v>
      </c>
      <c r="O18" s="540">
        <v>13</v>
      </c>
      <c r="P18" s="540">
        <v>11</v>
      </c>
      <c r="Q18" s="488">
        <v>19</v>
      </c>
      <c r="R18" s="540">
        <v>11</v>
      </c>
      <c r="S18" s="540">
        <v>7</v>
      </c>
      <c r="T18" s="489">
        <v>22</v>
      </c>
      <c r="U18" s="489">
        <v>12</v>
      </c>
      <c r="V18" s="489">
        <v>10</v>
      </c>
      <c r="W18" s="540">
        <v>43</v>
      </c>
      <c r="X18" s="540">
        <v>13</v>
      </c>
      <c r="Y18" s="540">
        <v>30</v>
      </c>
      <c r="Z18" s="540">
        <v>22</v>
      </c>
      <c r="AA18" s="540">
        <v>5</v>
      </c>
      <c r="AB18" s="540">
        <v>17</v>
      </c>
      <c r="AC18" s="540">
        <v>7</v>
      </c>
      <c r="AD18" s="540">
        <v>3</v>
      </c>
      <c r="AE18" s="540">
        <v>4</v>
      </c>
      <c r="AF18" s="540">
        <v>41</v>
      </c>
      <c r="AG18" s="489">
        <v>21</v>
      </c>
      <c r="AH18" s="489">
        <v>20</v>
      </c>
    </row>
    <row r="19" spans="1:34" s="389" customFormat="1" ht="39.75" customHeight="1">
      <c r="A19" s="437" t="s">
        <v>534</v>
      </c>
      <c r="B19" s="203">
        <v>41</v>
      </c>
      <c r="C19" s="203">
        <v>31</v>
      </c>
      <c r="D19" s="203">
        <v>10</v>
      </c>
      <c r="E19" s="202">
        <v>11</v>
      </c>
      <c r="F19" s="202">
        <v>6</v>
      </c>
      <c r="G19" s="202">
        <v>5</v>
      </c>
      <c r="H19" s="202">
        <v>27</v>
      </c>
      <c r="I19" s="202">
        <v>10</v>
      </c>
      <c r="J19" s="202">
        <v>17</v>
      </c>
      <c r="K19" s="202">
        <v>5</v>
      </c>
      <c r="L19" s="202">
        <v>3</v>
      </c>
      <c r="M19" s="202">
        <v>2</v>
      </c>
      <c r="N19" s="202">
        <v>22</v>
      </c>
      <c r="O19" s="202">
        <v>12</v>
      </c>
      <c r="P19" s="202">
        <v>9</v>
      </c>
      <c r="Q19" s="203">
        <v>21</v>
      </c>
      <c r="R19" s="202">
        <v>11</v>
      </c>
      <c r="S19" s="202">
        <v>10</v>
      </c>
      <c r="T19" s="494">
        <v>24</v>
      </c>
      <c r="U19" s="494">
        <v>13</v>
      </c>
      <c r="V19" s="494">
        <v>11</v>
      </c>
      <c r="W19" s="202">
        <v>48</v>
      </c>
      <c r="X19" s="202">
        <v>15</v>
      </c>
      <c r="Y19" s="202">
        <v>32</v>
      </c>
      <c r="Z19" s="202">
        <v>24</v>
      </c>
      <c r="AA19" s="202">
        <v>5</v>
      </c>
      <c r="AB19" s="202">
        <v>19</v>
      </c>
      <c r="AC19" s="202">
        <v>8</v>
      </c>
      <c r="AD19" s="202">
        <v>4</v>
      </c>
      <c r="AE19" s="202">
        <v>3</v>
      </c>
      <c r="AF19" s="202">
        <v>41</v>
      </c>
      <c r="AG19" s="494">
        <v>21</v>
      </c>
      <c r="AH19" s="494">
        <v>20</v>
      </c>
    </row>
    <row r="20" spans="1:34" s="389" customFormat="1" ht="39.75" customHeight="1" thickBot="1">
      <c r="A20" s="416" t="s">
        <v>419</v>
      </c>
      <c r="B20" s="491">
        <v>41</v>
      </c>
      <c r="C20" s="491">
        <v>31</v>
      </c>
      <c r="D20" s="491">
        <v>10</v>
      </c>
      <c r="E20" s="207">
        <v>12</v>
      </c>
      <c r="F20" s="207">
        <v>7</v>
      </c>
      <c r="G20" s="207">
        <v>5</v>
      </c>
      <c r="H20" s="207">
        <v>29</v>
      </c>
      <c r="I20" s="207">
        <v>10</v>
      </c>
      <c r="J20" s="207">
        <v>19</v>
      </c>
      <c r="K20" s="207">
        <v>8</v>
      </c>
      <c r="L20" s="207">
        <v>5</v>
      </c>
      <c r="M20" s="207">
        <v>3</v>
      </c>
      <c r="N20" s="207">
        <v>25</v>
      </c>
      <c r="O20" s="207">
        <v>13</v>
      </c>
      <c r="P20" s="207">
        <v>12</v>
      </c>
      <c r="Q20" s="491">
        <v>22</v>
      </c>
      <c r="R20" s="207">
        <v>12</v>
      </c>
      <c r="S20" s="207">
        <v>10</v>
      </c>
      <c r="T20" s="492">
        <v>23</v>
      </c>
      <c r="U20" s="492">
        <v>13</v>
      </c>
      <c r="V20" s="492">
        <v>10</v>
      </c>
      <c r="W20" s="207">
        <v>50</v>
      </c>
      <c r="X20" s="207">
        <v>17</v>
      </c>
      <c r="Y20" s="207">
        <v>33</v>
      </c>
      <c r="Z20" s="207">
        <v>25</v>
      </c>
      <c r="AA20" s="207">
        <v>4</v>
      </c>
      <c r="AB20" s="207">
        <v>21</v>
      </c>
      <c r="AC20" s="207">
        <v>9</v>
      </c>
      <c r="AD20" s="207">
        <v>4</v>
      </c>
      <c r="AE20" s="207">
        <v>5</v>
      </c>
      <c r="AF20" s="207">
        <v>38</v>
      </c>
      <c r="AG20" s="492">
        <v>19</v>
      </c>
      <c r="AH20" s="492">
        <v>19</v>
      </c>
    </row>
  </sheetData>
  <mergeCells count="57">
    <mergeCell ref="H6:J7"/>
    <mergeCell ref="AC15:AE15"/>
    <mergeCell ref="AC16:AE16"/>
    <mergeCell ref="AF15:AH15"/>
    <mergeCell ref="AF16:AH16"/>
    <mergeCell ref="W15:Y15"/>
    <mergeCell ref="W16:Y16"/>
    <mergeCell ref="Z15:AB15"/>
    <mergeCell ref="Z16:AB16"/>
    <mergeCell ref="N15:P15"/>
    <mergeCell ref="N16:P16"/>
    <mergeCell ref="Q15:S15"/>
    <mergeCell ref="Q16:S16"/>
    <mergeCell ref="T15:V15"/>
    <mergeCell ref="T16:V16"/>
    <mergeCell ref="AC6:AE6"/>
    <mergeCell ref="AC7:AE7"/>
    <mergeCell ref="AF6:AH6"/>
    <mergeCell ref="AF7:AH7"/>
    <mergeCell ref="T6:V6"/>
    <mergeCell ref="T7:V7"/>
    <mergeCell ref="W6:Y6"/>
    <mergeCell ref="W7:Y7"/>
    <mergeCell ref="N6:P6"/>
    <mergeCell ref="N7:P7"/>
    <mergeCell ref="Q6:S6"/>
    <mergeCell ref="Q7:S7"/>
    <mergeCell ref="A4:A6"/>
    <mergeCell ref="A2:P2"/>
    <mergeCell ref="Q2:AH2"/>
    <mergeCell ref="Q4:Y5"/>
    <mergeCell ref="H4:P5"/>
    <mergeCell ref="E6:G7"/>
    <mergeCell ref="A7:A8"/>
    <mergeCell ref="E4:G5"/>
    <mergeCell ref="B6:D7"/>
    <mergeCell ref="B4:D5"/>
    <mergeCell ref="A13:A15"/>
    <mergeCell ref="A16:A17"/>
    <mergeCell ref="Z4:AH4"/>
    <mergeCell ref="Z5:AH5"/>
    <mergeCell ref="B15:D15"/>
    <mergeCell ref="B16:D16"/>
    <mergeCell ref="E15:G15"/>
    <mergeCell ref="E16:G16"/>
    <mergeCell ref="H15:J15"/>
    <mergeCell ref="H16:J16"/>
    <mergeCell ref="K15:M15"/>
    <mergeCell ref="K16:M16"/>
    <mergeCell ref="Z6:AB6"/>
    <mergeCell ref="Z7:AB7"/>
    <mergeCell ref="B13:P13"/>
    <mergeCell ref="B14:P14"/>
    <mergeCell ref="Q13:AH13"/>
    <mergeCell ref="Q14:AH14"/>
    <mergeCell ref="K6:M6"/>
    <mergeCell ref="K7:M7"/>
  </mergeCells>
  <printOptions horizontalCentered="1"/>
  <pageMargins left="1.141732283464567" right="1.141732283464567" top="1.5748031496062993" bottom="1.5748031496062993" header="0.5905511811023623" footer="0.9055118110236221"/>
  <pageSetup firstPageNumber="47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Y26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2.625" style="176" customWidth="1"/>
    <col min="2" max="2" width="5.625" style="176" customWidth="1"/>
    <col min="3" max="4" width="4.75390625" style="176" customWidth="1"/>
    <col min="5" max="8" width="5.625" style="176" customWidth="1"/>
    <col min="9" max="10" width="4.75390625" style="176" customWidth="1"/>
    <col min="11" max="11" width="5.625" style="176" customWidth="1"/>
    <col min="12" max="13" width="4.75390625" style="176" customWidth="1"/>
    <col min="14" max="19" width="6.125" style="176" customWidth="1"/>
    <col min="20" max="20" width="7.125" style="176" customWidth="1"/>
    <col min="21" max="22" width="6.125" style="176" customWidth="1"/>
    <col min="23" max="23" width="6.625" style="181" customWidth="1"/>
    <col min="24" max="25" width="6.125" style="176" customWidth="1"/>
    <col min="26" max="16384" width="10.75390625" style="176" customWidth="1"/>
  </cols>
  <sheetData>
    <row r="1" spans="1:25" ht="18" customHeight="1">
      <c r="A1" s="175" t="s">
        <v>603</v>
      </c>
      <c r="W1" s="176"/>
      <c r="Y1" s="177" t="s">
        <v>681</v>
      </c>
    </row>
    <row r="2" spans="1:25" s="178" customFormat="1" ht="24.75" customHeight="1">
      <c r="A2" s="955" t="s">
        <v>827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 t="s">
        <v>828</v>
      </c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</row>
    <row r="3" spans="1:25" ht="1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91"/>
      <c r="L3" s="191"/>
      <c r="M3" s="180" t="s">
        <v>782</v>
      </c>
      <c r="N3" s="179"/>
      <c r="O3" s="179"/>
      <c r="P3" s="179"/>
      <c r="Q3" s="179"/>
      <c r="R3" s="179"/>
      <c r="S3" s="179"/>
      <c r="T3" s="181"/>
      <c r="U3" s="181"/>
      <c r="V3" s="181"/>
      <c r="W3" s="176"/>
      <c r="Y3" s="182" t="s">
        <v>701</v>
      </c>
    </row>
    <row r="4" spans="1:25" s="184" customFormat="1" ht="31.5" customHeight="1">
      <c r="A4" s="183" t="s">
        <v>808</v>
      </c>
      <c r="B4" s="960" t="s">
        <v>612</v>
      </c>
      <c r="C4" s="961"/>
      <c r="D4" s="962"/>
      <c r="E4" s="963" t="s">
        <v>583</v>
      </c>
      <c r="F4" s="961"/>
      <c r="G4" s="962"/>
      <c r="H4" s="963" t="s">
        <v>584</v>
      </c>
      <c r="I4" s="961"/>
      <c r="J4" s="962"/>
      <c r="K4" s="963" t="s">
        <v>604</v>
      </c>
      <c r="L4" s="961"/>
      <c r="M4" s="962"/>
      <c r="N4" s="975" t="s">
        <v>585</v>
      </c>
      <c r="O4" s="961"/>
      <c r="P4" s="962"/>
      <c r="Q4" s="963" t="s">
        <v>586</v>
      </c>
      <c r="R4" s="961"/>
      <c r="S4" s="962"/>
      <c r="T4" s="972" t="s">
        <v>605</v>
      </c>
      <c r="U4" s="971"/>
      <c r="V4" s="971"/>
      <c r="W4" s="972" t="s">
        <v>606</v>
      </c>
      <c r="X4" s="971"/>
      <c r="Y4" s="973"/>
    </row>
    <row r="5" spans="1:25" s="184" customFormat="1" ht="42.75" customHeight="1" thickBot="1">
      <c r="A5" s="289" t="s">
        <v>679</v>
      </c>
      <c r="B5" s="956" t="s">
        <v>577</v>
      </c>
      <c r="C5" s="957"/>
      <c r="D5" s="958"/>
      <c r="E5" s="959" t="s">
        <v>596</v>
      </c>
      <c r="F5" s="957"/>
      <c r="G5" s="958"/>
      <c r="H5" s="959" t="s">
        <v>587</v>
      </c>
      <c r="I5" s="957"/>
      <c r="J5" s="958"/>
      <c r="K5" s="959" t="s">
        <v>588</v>
      </c>
      <c r="L5" s="957"/>
      <c r="M5" s="958"/>
      <c r="N5" s="957" t="s">
        <v>589</v>
      </c>
      <c r="O5" s="957"/>
      <c r="P5" s="958"/>
      <c r="Q5" s="959" t="s">
        <v>590</v>
      </c>
      <c r="R5" s="957"/>
      <c r="S5" s="958"/>
      <c r="T5" s="974" t="s">
        <v>591</v>
      </c>
      <c r="U5" s="974"/>
      <c r="V5" s="974"/>
      <c r="W5" s="974" t="s">
        <v>592</v>
      </c>
      <c r="X5" s="974"/>
      <c r="Y5" s="959"/>
    </row>
    <row r="6" spans="1:25" s="181" customFormat="1" ht="27" customHeight="1">
      <c r="A6" s="290" t="s">
        <v>597</v>
      </c>
      <c r="B6" s="177"/>
      <c r="C6" s="177"/>
      <c r="D6" s="185">
        <v>726</v>
      </c>
      <c r="E6" s="177"/>
      <c r="F6" s="177"/>
      <c r="G6" s="185">
        <v>28</v>
      </c>
      <c r="H6" s="177"/>
      <c r="I6" s="177"/>
      <c r="J6" s="177">
        <v>38</v>
      </c>
      <c r="K6" s="186"/>
      <c r="L6" s="177"/>
      <c r="M6" s="185">
        <v>123</v>
      </c>
      <c r="N6" s="177"/>
      <c r="O6" s="177"/>
      <c r="P6" s="185">
        <v>73</v>
      </c>
      <c r="Q6" s="177"/>
      <c r="R6" s="177"/>
      <c r="S6" s="185">
        <v>119</v>
      </c>
      <c r="T6" s="177"/>
      <c r="U6" s="177"/>
      <c r="V6" s="185">
        <v>23</v>
      </c>
      <c r="W6" s="186"/>
      <c r="X6" s="177"/>
      <c r="Y6" s="177">
        <v>321</v>
      </c>
    </row>
    <row r="7" spans="1:25" s="181" customFormat="1" ht="27" customHeight="1">
      <c r="A7" s="290" t="s">
        <v>598</v>
      </c>
      <c r="B7" s="177"/>
      <c r="C7" s="177"/>
      <c r="D7" s="185">
        <v>752</v>
      </c>
      <c r="E7" s="177"/>
      <c r="F7" s="177"/>
      <c r="G7" s="185">
        <v>33</v>
      </c>
      <c r="H7" s="177"/>
      <c r="I7" s="177"/>
      <c r="J7" s="177">
        <v>48</v>
      </c>
      <c r="K7" s="186"/>
      <c r="L7" s="177"/>
      <c r="M7" s="185">
        <v>139</v>
      </c>
      <c r="N7" s="177"/>
      <c r="O7" s="177"/>
      <c r="P7" s="185">
        <v>82</v>
      </c>
      <c r="Q7" s="177"/>
      <c r="R7" s="177"/>
      <c r="S7" s="185">
        <v>128</v>
      </c>
      <c r="T7" s="177"/>
      <c r="U7" s="177"/>
      <c r="V7" s="185">
        <v>15</v>
      </c>
      <c r="W7" s="186"/>
      <c r="X7" s="177"/>
      <c r="Y7" s="177">
        <v>307</v>
      </c>
    </row>
    <row r="8" spans="1:25" s="181" customFormat="1" ht="27" customHeight="1">
      <c r="A8" s="290" t="s">
        <v>599</v>
      </c>
      <c r="B8" s="177"/>
      <c r="C8" s="177"/>
      <c r="D8" s="185">
        <v>736</v>
      </c>
      <c r="E8" s="177"/>
      <c r="F8" s="177"/>
      <c r="G8" s="185">
        <v>28</v>
      </c>
      <c r="H8" s="177"/>
      <c r="I8" s="177"/>
      <c r="J8" s="177">
        <v>43</v>
      </c>
      <c r="K8" s="186"/>
      <c r="L8" s="177"/>
      <c r="M8" s="185">
        <v>136</v>
      </c>
      <c r="N8" s="177"/>
      <c r="O8" s="177"/>
      <c r="P8" s="185">
        <v>78</v>
      </c>
      <c r="Q8" s="177"/>
      <c r="R8" s="177"/>
      <c r="S8" s="185">
        <v>128</v>
      </c>
      <c r="T8" s="177"/>
      <c r="U8" s="177"/>
      <c r="V8" s="185">
        <v>19</v>
      </c>
      <c r="W8" s="186"/>
      <c r="X8" s="177"/>
      <c r="Y8" s="177">
        <v>304</v>
      </c>
    </row>
    <row r="9" spans="1:25" ht="27" customHeight="1">
      <c r="A9" s="290" t="s">
        <v>600</v>
      </c>
      <c r="B9" s="189"/>
      <c r="C9" s="177"/>
      <c r="D9" s="185">
        <v>781</v>
      </c>
      <c r="E9" s="177"/>
      <c r="F9" s="177"/>
      <c r="G9" s="185">
        <v>33</v>
      </c>
      <c r="H9" s="177"/>
      <c r="I9" s="177"/>
      <c r="J9" s="177">
        <v>53</v>
      </c>
      <c r="K9" s="186"/>
      <c r="L9" s="177"/>
      <c r="M9" s="185">
        <v>148</v>
      </c>
      <c r="N9" s="177"/>
      <c r="O9" s="177"/>
      <c r="P9" s="185">
        <v>91</v>
      </c>
      <c r="Q9" s="177"/>
      <c r="R9" s="177"/>
      <c r="S9" s="185">
        <v>135</v>
      </c>
      <c r="T9" s="177"/>
      <c r="U9" s="177"/>
      <c r="V9" s="185">
        <v>16</v>
      </c>
      <c r="W9" s="186"/>
      <c r="X9" s="177"/>
      <c r="Y9" s="177">
        <v>306</v>
      </c>
    </row>
    <row r="10" spans="1:25" ht="27" customHeight="1">
      <c r="A10" s="290" t="s">
        <v>601</v>
      </c>
      <c r="B10" s="189"/>
      <c r="C10" s="177"/>
      <c r="D10" s="185">
        <v>811</v>
      </c>
      <c r="E10" s="177"/>
      <c r="F10" s="177"/>
      <c r="G10" s="185">
        <v>30</v>
      </c>
      <c r="H10" s="177"/>
      <c r="I10" s="177"/>
      <c r="J10" s="177">
        <v>61</v>
      </c>
      <c r="K10" s="186"/>
      <c r="L10" s="177"/>
      <c r="M10" s="185">
        <v>166</v>
      </c>
      <c r="N10" s="177"/>
      <c r="O10" s="177"/>
      <c r="P10" s="185">
        <v>94</v>
      </c>
      <c r="Q10" s="177"/>
      <c r="R10" s="177"/>
      <c r="S10" s="185">
        <v>143</v>
      </c>
      <c r="T10" s="177"/>
      <c r="U10" s="177"/>
      <c r="V10" s="185">
        <v>16</v>
      </c>
      <c r="W10" s="186"/>
      <c r="X10" s="177"/>
      <c r="Y10" s="177">
        <v>299</v>
      </c>
    </row>
    <row r="11" spans="1:25" ht="27" customHeight="1" thickBot="1">
      <c r="A11" s="291" t="s">
        <v>602</v>
      </c>
      <c r="B11" s="191"/>
      <c r="C11" s="191"/>
      <c r="D11" s="192">
        <v>841</v>
      </c>
      <c r="E11" s="191"/>
      <c r="F11" s="191"/>
      <c r="G11" s="192">
        <v>34</v>
      </c>
      <c r="H11" s="191"/>
      <c r="I11" s="191"/>
      <c r="J11" s="191">
        <v>65</v>
      </c>
      <c r="K11" s="193"/>
      <c r="L11" s="191"/>
      <c r="M11" s="192">
        <v>175</v>
      </c>
      <c r="N11" s="191"/>
      <c r="O11" s="191"/>
      <c r="P11" s="192">
        <v>98</v>
      </c>
      <c r="Q11" s="191"/>
      <c r="R11" s="191"/>
      <c r="S11" s="192">
        <v>149</v>
      </c>
      <c r="T11" s="191"/>
      <c r="U11" s="191"/>
      <c r="V11" s="192">
        <v>14</v>
      </c>
      <c r="W11" s="193"/>
      <c r="X11" s="191"/>
      <c r="Y11" s="191">
        <v>307</v>
      </c>
    </row>
    <row r="12" ht="15" customHeight="1">
      <c r="A12" s="175" t="s">
        <v>447</v>
      </c>
    </row>
    <row r="13" ht="15" customHeight="1">
      <c r="A13" s="175" t="s">
        <v>448</v>
      </c>
    </row>
    <row r="14" ht="21.75" customHeight="1"/>
    <row r="15" spans="1:25" s="178" customFormat="1" ht="24.75" customHeight="1">
      <c r="A15" s="955" t="s">
        <v>892</v>
      </c>
      <c r="B15" s="954"/>
      <c r="C15" s="954"/>
      <c r="D15" s="954"/>
      <c r="E15" s="954"/>
      <c r="F15" s="954"/>
      <c r="G15" s="954"/>
      <c r="H15" s="954"/>
      <c r="I15" s="954"/>
      <c r="J15" s="954"/>
      <c r="K15" s="954"/>
      <c r="L15" s="954"/>
      <c r="M15" s="954"/>
      <c r="N15" s="954" t="s">
        <v>893</v>
      </c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</row>
    <row r="16" spans="1:25" ht="15" customHeight="1" thickBo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77"/>
      <c r="L16" s="177"/>
      <c r="M16" s="194" t="s">
        <v>449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76"/>
      <c r="Y16" s="182" t="s">
        <v>450</v>
      </c>
    </row>
    <row r="17" spans="1:25" s="184" customFormat="1" ht="31.5" customHeight="1">
      <c r="A17" s="967" t="s">
        <v>451</v>
      </c>
      <c r="B17" s="970" t="s">
        <v>613</v>
      </c>
      <c r="C17" s="971"/>
      <c r="D17" s="971"/>
      <c r="E17" s="972" t="s">
        <v>452</v>
      </c>
      <c r="F17" s="971"/>
      <c r="G17" s="971"/>
      <c r="H17" s="972" t="s">
        <v>453</v>
      </c>
      <c r="I17" s="971"/>
      <c r="J17" s="971"/>
      <c r="K17" s="972" t="s">
        <v>454</v>
      </c>
      <c r="L17" s="971"/>
      <c r="M17" s="971"/>
      <c r="N17" s="970" t="s">
        <v>455</v>
      </c>
      <c r="O17" s="971"/>
      <c r="P17" s="971"/>
      <c r="Q17" s="972" t="s">
        <v>456</v>
      </c>
      <c r="R17" s="971"/>
      <c r="S17" s="971"/>
      <c r="T17" s="972" t="s">
        <v>457</v>
      </c>
      <c r="U17" s="971"/>
      <c r="V17" s="971"/>
      <c r="W17" s="972" t="s">
        <v>458</v>
      </c>
      <c r="X17" s="971"/>
      <c r="Y17" s="973"/>
    </row>
    <row r="18" spans="1:25" s="184" customFormat="1" ht="42.75" customHeight="1">
      <c r="A18" s="968"/>
      <c r="B18" s="966" t="s">
        <v>459</v>
      </c>
      <c r="C18" s="964"/>
      <c r="D18" s="964"/>
      <c r="E18" s="964" t="s">
        <v>460</v>
      </c>
      <c r="F18" s="964"/>
      <c r="G18" s="964"/>
      <c r="H18" s="964" t="s">
        <v>461</v>
      </c>
      <c r="I18" s="964"/>
      <c r="J18" s="964"/>
      <c r="K18" s="964" t="s">
        <v>462</v>
      </c>
      <c r="L18" s="964"/>
      <c r="M18" s="964"/>
      <c r="N18" s="966" t="s">
        <v>463</v>
      </c>
      <c r="O18" s="964"/>
      <c r="P18" s="964"/>
      <c r="Q18" s="964" t="s">
        <v>464</v>
      </c>
      <c r="R18" s="964"/>
      <c r="S18" s="964"/>
      <c r="T18" s="964" t="s">
        <v>465</v>
      </c>
      <c r="U18" s="964"/>
      <c r="V18" s="964"/>
      <c r="W18" s="964" t="s">
        <v>466</v>
      </c>
      <c r="X18" s="964"/>
      <c r="Y18" s="965"/>
    </row>
    <row r="19" spans="1:25" ht="19.5" customHeight="1">
      <c r="A19" s="968"/>
      <c r="B19" s="292" t="s">
        <v>467</v>
      </c>
      <c r="C19" s="235" t="s">
        <v>468</v>
      </c>
      <c r="D19" s="235" t="s">
        <v>469</v>
      </c>
      <c r="E19" s="235" t="s">
        <v>467</v>
      </c>
      <c r="F19" s="235" t="s">
        <v>468</v>
      </c>
      <c r="G19" s="235" t="s">
        <v>469</v>
      </c>
      <c r="H19" s="235" t="s">
        <v>467</v>
      </c>
      <c r="I19" s="235" t="s">
        <v>468</v>
      </c>
      <c r="J19" s="235" t="s">
        <v>469</v>
      </c>
      <c r="K19" s="235" t="s">
        <v>467</v>
      </c>
      <c r="L19" s="235" t="s">
        <v>468</v>
      </c>
      <c r="M19" s="235" t="s">
        <v>469</v>
      </c>
      <c r="N19" s="292" t="s">
        <v>467</v>
      </c>
      <c r="O19" s="235" t="s">
        <v>468</v>
      </c>
      <c r="P19" s="235" t="s">
        <v>469</v>
      </c>
      <c r="Q19" s="235" t="s">
        <v>467</v>
      </c>
      <c r="R19" s="235" t="s">
        <v>468</v>
      </c>
      <c r="S19" s="235" t="s">
        <v>469</v>
      </c>
      <c r="T19" s="235" t="s">
        <v>467</v>
      </c>
      <c r="U19" s="235" t="s">
        <v>468</v>
      </c>
      <c r="V19" s="235" t="s">
        <v>469</v>
      </c>
      <c r="W19" s="235" t="s">
        <v>467</v>
      </c>
      <c r="X19" s="235" t="s">
        <v>468</v>
      </c>
      <c r="Y19" s="293" t="s">
        <v>469</v>
      </c>
    </row>
    <row r="20" spans="1:25" ht="30" customHeight="1" thickBot="1">
      <c r="A20" s="969"/>
      <c r="B20" s="20" t="s">
        <v>470</v>
      </c>
      <c r="C20" s="294" t="s">
        <v>471</v>
      </c>
      <c r="D20" s="294" t="s">
        <v>472</v>
      </c>
      <c r="E20" s="21" t="s">
        <v>470</v>
      </c>
      <c r="F20" s="294" t="s">
        <v>471</v>
      </c>
      <c r="G20" s="294" t="s">
        <v>472</v>
      </c>
      <c r="H20" s="21" t="s">
        <v>470</v>
      </c>
      <c r="I20" s="294" t="s">
        <v>471</v>
      </c>
      <c r="J20" s="294" t="s">
        <v>472</v>
      </c>
      <c r="K20" s="21" t="s">
        <v>470</v>
      </c>
      <c r="L20" s="294" t="s">
        <v>471</v>
      </c>
      <c r="M20" s="294" t="s">
        <v>472</v>
      </c>
      <c r="N20" s="20" t="s">
        <v>470</v>
      </c>
      <c r="O20" s="294" t="s">
        <v>471</v>
      </c>
      <c r="P20" s="294" t="s">
        <v>472</v>
      </c>
      <c r="Q20" s="21" t="s">
        <v>470</v>
      </c>
      <c r="R20" s="294" t="s">
        <v>471</v>
      </c>
      <c r="S20" s="294" t="s">
        <v>472</v>
      </c>
      <c r="T20" s="21" t="s">
        <v>470</v>
      </c>
      <c r="U20" s="294" t="s">
        <v>471</v>
      </c>
      <c r="V20" s="294" t="s">
        <v>472</v>
      </c>
      <c r="W20" s="21" t="s">
        <v>470</v>
      </c>
      <c r="X20" s="294" t="s">
        <v>471</v>
      </c>
      <c r="Y20" s="295" t="s">
        <v>472</v>
      </c>
    </row>
    <row r="21" spans="1:25" ht="27" customHeight="1">
      <c r="A21" s="333" t="s">
        <v>473</v>
      </c>
      <c r="B21" s="334">
        <v>858</v>
      </c>
      <c r="C21" s="335">
        <v>482</v>
      </c>
      <c r="D21" s="335">
        <v>376</v>
      </c>
      <c r="E21" s="335">
        <v>36</v>
      </c>
      <c r="F21" s="335">
        <v>31</v>
      </c>
      <c r="G21" s="335">
        <v>5</v>
      </c>
      <c r="H21" s="335">
        <v>68</v>
      </c>
      <c r="I21" s="335">
        <v>39</v>
      </c>
      <c r="J21" s="335">
        <v>29</v>
      </c>
      <c r="K21" s="335">
        <v>182</v>
      </c>
      <c r="L21" s="335">
        <v>99</v>
      </c>
      <c r="M21" s="335">
        <v>83</v>
      </c>
      <c r="N21" s="336">
        <v>96</v>
      </c>
      <c r="O21" s="335">
        <v>25</v>
      </c>
      <c r="P21" s="335">
        <v>71</v>
      </c>
      <c r="Q21" s="335">
        <v>148</v>
      </c>
      <c r="R21" s="335">
        <v>61</v>
      </c>
      <c r="S21" s="335">
        <v>87</v>
      </c>
      <c r="T21" s="335">
        <v>12</v>
      </c>
      <c r="U21" s="335">
        <v>11</v>
      </c>
      <c r="V21" s="335">
        <v>1</v>
      </c>
      <c r="W21" s="335">
        <v>317</v>
      </c>
      <c r="X21" s="335">
        <v>216</v>
      </c>
      <c r="Y21" s="337">
        <v>100</v>
      </c>
    </row>
    <row r="22" spans="1:25" ht="27" customHeight="1">
      <c r="A22" s="290" t="s">
        <v>445</v>
      </c>
      <c r="B22" s="417">
        <v>874</v>
      </c>
      <c r="C22" s="418">
        <v>488</v>
      </c>
      <c r="D22" s="418">
        <v>386</v>
      </c>
      <c r="E22" s="418">
        <v>34</v>
      </c>
      <c r="F22" s="418">
        <v>28</v>
      </c>
      <c r="G22" s="418">
        <v>6</v>
      </c>
      <c r="H22" s="418">
        <v>72</v>
      </c>
      <c r="I22" s="418">
        <v>41</v>
      </c>
      <c r="J22" s="418">
        <v>31</v>
      </c>
      <c r="K22" s="418">
        <v>194</v>
      </c>
      <c r="L22" s="418">
        <v>105</v>
      </c>
      <c r="M22" s="418">
        <v>89</v>
      </c>
      <c r="N22" s="417">
        <v>99</v>
      </c>
      <c r="O22" s="418">
        <v>26</v>
      </c>
      <c r="P22" s="418">
        <v>74</v>
      </c>
      <c r="Q22" s="418">
        <v>149</v>
      </c>
      <c r="R22" s="418">
        <v>63</v>
      </c>
      <c r="S22" s="418">
        <v>86</v>
      </c>
      <c r="T22" s="418">
        <v>12</v>
      </c>
      <c r="U22" s="418">
        <v>10</v>
      </c>
      <c r="V22" s="418">
        <v>2</v>
      </c>
      <c r="W22" s="418">
        <v>314</v>
      </c>
      <c r="X22" s="418">
        <v>215</v>
      </c>
      <c r="Y22" s="419">
        <v>99</v>
      </c>
    </row>
    <row r="23" spans="1:25" ht="27" customHeight="1">
      <c r="A23" s="290" t="s">
        <v>535</v>
      </c>
      <c r="B23" s="417">
        <v>857</v>
      </c>
      <c r="C23" s="418">
        <v>475</v>
      </c>
      <c r="D23" s="418">
        <v>382</v>
      </c>
      <c r="E23" s="418">
        <v>32</v>
      </c>
      <c r="F23" s="418">
        <v>26</v>
      </c>
      <c r="G23" s="418">
        <v>6</v>
      </c>
      <c r="H23" s="418">
        <v>76</v>
      </c>
      <c r="I23" s="418">
        <v>43</v>
      </c>
      <c r="J23" s="418">
        <v>33</v>
      </c>
      <c r="K23" s="418">
        <v>192</v>
      </c>
      <c r="L23" s="418">
        <v>107</v>
      </c>
      <c r="M23" s="418">
        <v>85</v>
      </c>
      <c r="N23" s="417">
        <v>108</v>
      </c>
      <c r="O23" s="418">
        <v>25</v>
      </c>
      <c r="P23" s="418">
        <v>83</v>
      </c>
      <c r="Q23" s="418">
        <v>143</v>
      </c>
      <c r="R23" s="418">
        <v>61</v>
      </c>
      <c r="S23" s="418">
        <v>82</v>
      </c>
      <c r="T23" s="418">
        <v>13</v>
      </c>
      <c r="U23" s="418">
        <v>10</v>
      </c>
      <c r="V23" s="418">
        <v>3</v>
      </c>
      <c r="W23" s="418">
        <v>294</v>
      </c>
      <c r="X23" s="418">
        <v>203</v>
      </c>
      <c r="Y23" s="419">
        <v>91</v>
      </c>
    </row>
    <row r="24" spans="1:25" ht="27" customHeight="1" thickBot="1">
      <c r="A24" s="291" t="s">
        <v>446</v>
      </c>
      <c r="B24" s="330">
        <v>890</v>
      </c>
      <c r="C24" s="331">
        <v>492</v>
      </c>
      <c r="D24" s="331">
        <v>398</v>
      </c>
      <c r="E24" s="331">
        <v>29</v>
      </c>
      <c r="F24" s="331">
        <v>23</v>
      </c>
      <c r="G24" s="331">
        <v>5</v>
      </c>
      <c r="H24" s="331">
        <v>76</v>
      </c>
      <c r="I24" s="331">
        <v>42</v>
      </c>
      <c r="J24" s="331">
        <v>33</v>
      </c>
      <c r="K24" s="331">
        <v>195</v>
      </c>
      <c r="L24" s="331">
        <v>109</v>
      </c>
      <c r="M24" s="331">
        <v>86</v>
      </c>
      <c r="N24" s="330">
        <v>122</v>
      </c>
      <c r="O24" s="331">
        <v>29</v>
      </c>
      <c r="P24" s="331">
        <v>94</v>
      </c>
      <c r="Q24" s="331">
        <v>148</v>
      </c>
      <c r="R24" s="331">
        <v>65</v>
      </c>
      <c r="S24" s="331">
        <v>83</v>
      </c>
      <c r="T24" s="331">
        <v>11</v>
      </c>
      <c r="U24" s="331">
        <v>9</v>
      </c>
      <c r="V24" s="331">
        <v>2</v>
      </c>
      <c r="W24" s="331">
        <v>309</v>
      </c>
      <c r="X24" s="331">
        <v>214</v>
      </c>
      <c r="Y24" s="332">
        <v>94</v>
      </c>
    </row>
    <row r="25" ht="15" customHeight="1">
      <c r="A25" s="175" t="s">
        <v>447</v>
      </c>
    </row>
    <row r="26" ht="15" customHeight="1">
      <c r="A26" s="175" t="s">
        <v>448</v>
      </c>
    </row>
  </sheetData>
  <mergeCells count="37">
    <mergeCell ref="T4:V4"/>
    <mergeCell ref="W4:Y4"/>
    <mergeCell ref="H4:J4"/>
    <mergeCell ref="K4:M4"/>
    <mergeCell ref="N4:P4"/>
    <mergeCell ref="Q4:S4"/>
    <mergeCell ref="W17:Y17"/>
    <mergeCell ref="N5:P5"/>
    <mergeCell ref="Q5:S5"/>
    <mergeCell ref="T5:V5"/>
    <mergeCell ref="W5:Y5"/>
    <mergeCell ref="K17:M17"/>
    <mergeCell ref="N17:P17"/>
    <mergeCell ref="Q17:S17"/>
    <mergeCell ref="T17:V17"/>
    <mergeCell ref="B18:D18"/>
    <mergeCell ref="E18:G18"/>
    <mergeCell ref="H18:J18"/>
    <mergeCell ref="A17:A20"/>
    <mergeCell ref="B17:D17"/>
    <mergeCell ref="E17:G17"/>
    <mergeCell ref="H17:J17"/>
    <mergeCell ref="W18:Y18"/>
    <mergeCell ref="K18:M18"/>
    <mergeCell ref="N18:P18"/>
    <mergeCell ref="Q18:S18"/>
    <mergeCell ref="T18:V18"/>
    <mergeCell ref="N2:Y2"/>
    <mergeCell ref="N15:Y15"/>
    <mergeCell ref="A15:M15"/>
    <mergeCell ref="A2:M2"/>
    <mergeCell ref="B5:D5"/>
    <mergeCell ref="E5:G5"/>
    <mergeCell ref="H5:J5"/>
    <mergeCell ref="K5:M5"/>
    <mergeCell ref="B4:D4"/>
    <mergeCell ref="E4:G4"/>
  </mergeCells>
  <printOptions/>
  <pageMargins left="1.1811023622047245" right="1.1811023622047245" top="1.5748031496062993" bottom="1.5748031496062993" header="0.5118110236220472" footer="0.9055118110236221"/>
  <pageSetup firstPageNumber="47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T35"/>
  <sheetViews>
    <sheetView showGridLines="0" zoomScale="120" zoomScaleNormal="120" workbookViewId="0" topLeftCell="A1">
      <selection activeCell="AT1" sqref="AT1"/>
    </sheetView>
  </sheetViews>
  <sheetFormatPr defaultColWidth="9.00390625" defaultRowHeight="16.5" customHeight="1"/>
  <cols>
    <col min="1" max="1" width="11.125" style="158" customWidth="1"/>
    <col min="2" max="2" width="3.625" style="158" customWidth="1"/>
    <col min="3" max="4" width="2.875" style="158" customWidth="1"/>
    <col min="5" max="5" width="3.625" style="158" customWidth="1"/>
    <col min="6" max="7" width="2.875" style="158" customWidth="1"/>
    <col min="8" max="8" width="3.625" style="158" customWidth="1"/>
    <col min="9" max="10" width="2.625" style="158" customWidth="1"/>
    <col min="11" max="11" width="3.625" style="158" customWidth="1"/>
    <col min="12" max="13" width="2.625" style="158" customWidth="1"/>
    <col min="14" max="14" width="3.625" style="158" customWidth="1"/>
    <col min="15" max="16" width="2.875" style="158" customWidth="1"/>
    <col min="17" max="17" width="3.625" style="158" customWidth="1"/>
    <col min="18" max="19" width="2.875" style="158" customWidth="1"/>
    <col min="20" max="20" width="3.625" style="158" customWidth="1"/>
    <col min="21" max="22" width="2.875" style="158" customWidth="1"/>
    <col min="23" max="23" width="3.75390625" style="158" customWidth="1"/>
    <col min="24" max="25" width="2.875" style="158" customWidth="1"/>
    <col min="26" max="26" width="3.75390625" style="158" customWidth="1"/>
    <col min="27" max="28" width="2.875" style="158" customWidth="1"/>
    <col min="29" max="29" width="3.75390625" style="158" customWidth="1"/>
    <col min="30" max="31" width="2.875" style="158" customWidth="1"/>
    <col min="32" max="32" width="3.875" style="158" customWidth="1"/>
    <col min="33" max="34" width="2.875" style="158" customWidth="1"/>
    <col min="35" max="35" width="3.875" style="158" customWidth="1"/>
    <col min="36" max="37" width="2.875" style="158" customWidth="1"/>
    <col min="38" max="38" width="3.875" style="158" customWidth="1"/>
    <col min="39" max="40" width="2.75390625" style="158" customWidth="1"/>
    <col min="41" max="41" width="3.75390625" style="158" customWidth="1"/>
    <col min="42" max="43" width="2.75390625" style="158" customWidth="1"/>
    <col min="44" max="44" width="3.875" style="158" customWidth="1"/>
    <col min="45" max="46" width="2.875" style="158" customWidth="1"/>
    <col min="47" max="16384" width="10.625" style="158" customWidth="1"/>
  </cols>
  <sheetData>
    <row r="1" spans="1:46" ht="18" customHeight="1">
      <c r="A1" s="157" t="s">
        <v>685</v>
      </c>
      <c r="AT1" s="166" t="s">
        <v>681</v>
      </c>
    </row>
    <row r="2" spans="1:46" s="161" customFormat="1" ht="24.75" customHeight="1">
      <c r="A2" s="851" t="s">
        <v>474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787" t="s">
        <v>475</v>
      </c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</row>
    <row r="3" spans="1:46" s="472" customFormat="1" ht="13.5" customHeight="1" thickBo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168" t="s">
        <v>694</v>
      </c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160" t="s">
        <v>701</v>
      </c>
    </row>
    <row r="4" spans="1:46" s="475" customFormat="1" ht="15.75" customHeight="1">
      <c r="A4" s="1010" t="s">
        <v>808</v>
      </c>
      <c r="B4" s="1012" t="s">
        <v>612</v>
      </c>
      <c r="C4" s="985"/>
      <c r="D4" s="986"/>
      <c r="E4" s="1014" t="s">
        <v>476</v>
      </c>
      <c r="F4" s="1015"/>
      <c r="G4" s="1015"/>
      <c r="H4" s="1015"/>
      <c r="I4" s="1015"/>
      <c r="J4" s="1015"/>
      <c r="K4" s="1015"/>
      <c r="L4" s="1015"/>
      <c r="M4" s="1016"/>
      <c r="N4" s="473"/>
      <c r="O4" s="474"/>
      <c r="P4" s="474"/>
      <c r="Q4" s="474"/>
      <c r="R4" s="474"/>
      <c r="S4" s="474"/>
      <c r="T4" s="1015" t="s">
        <v>477</v>
      </c>
      <c r="U4" s="1015"/>
      <c r="V4" s="1015"/>
      <c r="W4" s="474"/>
      <c r="X4" s="474"/>
      <c r="Y4" s="474"/>
      <c r="Z4" s="474"/>
      <c r="AA4" s="474"/>
      <c r="AB4" s="474"/>
      <c r="AC4" s="1014" t="s">
        <v>478</v>
      </c>
      <c r="AD4" s="1015"/>
      <c r="AE4" s="1015"/>
      <c r="AF4" s="1015"/>
      <c r="AG4" s="1015"/>
      <c r="AH4" s="1015"/>
      <c r="AI4" s="1015"/>
      <c r="AJ4" s="1015"/>
      <c r="AK4" s="1015"/>
      <c r="AL4" s="1015"/>
      <c r="AM4" s="1015"/>
      <c r="AN4" s="1015"/>
      <c r="AO4" s="1015"/>
      <c r="AP4" s="1015"/>
      <c r="AQ4" s="1016"/>
      <c r="AR4" s="1017" t="s">
        <v>479</v>
      </c>
      <c r="AS4" s="1018"/>
      <c r="AT4" s="1018"/>
    </row>
    <row r="5" spans="1:46" s="475" customFormat="1" ht="15.75" customHeight="1">
      <c r="A5" s="1011"/>
      <c r="B5" s="1013"/>
      <c r="C5" s="997"/>
      <c r="D5" s="998"/>
      <c r="E5" s="999" t="s">
        <v>813</v>
      </c>
      <c r="F5" s="1000"/>
      <c r="G5" s="1000"/>
      <c r="H5" s="1000"/>
      <c r="I5" s="1000"/>
      <c r="J5" s="1000"/>
      <c r="K5" s="1000"/>
      <c r="L5" s="1000"/>
      <c r="M5" s="1001"/>
      <c r="N5" s="477"/>
      <c r="Q5" s="476"/>
      <c r="R5" s="476"/>
      <c r="S5" s="476"/>
      <c r="T5" s="1000" t="s">
        <v>813</v>
      </c>
      <c r="U5" s="1000"/>
      <c r="V5" s="1000"/>
      <c r="W5" s="476"/>
      <c r="X5" s="476"/>
      <c r="Y5" s="476"/>
      <c r="Z5" s="476"/>
      <c r="AA5" s="476"/>
      <c r="AB5" s="478"/>
      <c r="AC5" s="999" t="s">
        <v>813</v>
      </c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1"/>
      <c r="AR5" s="1019"/>
      <c r="AS5" s="1020"/>
      <c r="AT5" s="1020"/>
    </row>
    <row r="6" spans="1:46" s="479" customFormat="1" ht="15.75" customHeight="1">
      <c r="A6" s="1011"/>
      <c r="B6" s="1002" t="s">
        <v>577</v>
      </c>
      <c r="C6" s="997"/>
      <c r="D6" s="998"/>
      <c r="E6" s="1004" t="s">
        <v>814</v>
      </c>
      <c r="F6" s="1005"/>
      <c r="G6" s="1006"/>
      <c r="H6" s="993" t="s">
        <v>480</v>
      </c>
      <c r="I6" s="994"/>
      <c r="J6" s="995"/>
      <c r="K6" s="993" t="s">
        <v>481</v>
      </c>
      <c r="L6" s="994"/>
      <c r="M6" s="995"/>
      <c r="N6" s="1004" t="s">
        <v>814</v>
      </c>
      <c r="O6" s="1005"/>
      <c r="P6" s="1006"/>
      <c r="Q6" s="993" t="s">
        <v>482</v>
      </c>
      <c r="R6" s="994"/>
      <c r="S6" s="995"/>
      <c r="T6" s="1007" t="s">
        <v>483</v>
      </c>
      <c r="U6" s="1008"/>
      <c r="V6" s="1009"/>
      <c r="W6" s="994" t="s">
        <v>484</v>
      </c>
      <c r="X6" s="994"/>
      <c r="Y6" s="995"/>
      <c r="Z6" s="1007" t="s">
        <v>485</v>
      </c>
      <c r="AA6" s="994"/>
      <c r="AB6" s="995"/>
      <c r="AC6" s="996" t="s">
        <v>814</v>
      </c>
      <c r="AD6" s="997"/>
      <c r="AE6" s="998"/>
      <c r="AF6" s="993" t="s">
        <v>486</v>
      </c>
      <c r="AG6" s="994"/>
      <c r="AH6" s="995"/>
      <c r="AI6" s="993" t="s">
        <v>487</v>
      </c>
      <c r="AJ6" s="994"/>
      <c r="AK6" s="995"/>
      <c r="AL6" s="993" t="s">
        <v>488</v>
      </c>
      <c r="AM6" s="994"/>
      <c r="AN6" s="995"/>
      <c r="AO6" s="993" t="s">
        <v>489</v>
      </c>
      <c r="AP6" s="994"/>
      <c r="AQ6" s="995"/>
      <c r="AR6" s="1019"/>
      <c r="AS6" s="1020"/>
      <c r="AT6" s="1020"/>
    </row>
    <row r="7" spans="1:46" s="475" customFormat="1" ht="15.75" customHeight="1" thickBot="1">
      <c r="A7" s="480" t="s">
        <v>679</v>
      </c>
      <c r="B7" s="1003"/>
      <c r="C7" s="979"/>
      <c r="D7" s="980"/>
      <c r="E7" s="990" t="s">
        <v>825</v>
      </c>
      <c r="F7" s="979"/>
      <c r="G7" s="980"/>
      <c r="H7" s="990" t="s">
        <v>813</v>
      </c>
      <c r="I7" s="991"/>
      <c r="J7" s="992"/>
      <c r="K7" s="990" t="s">
        <v>813</v>
      </c>
      <c r="L7" s="991"/>
      <c r="M7" s="992"/>
      <c r="N7" s="990" t="s">
        <v>825</v>
      </c>
      <c r="O7" s="979"/>
      <c r="P7" s="980"/>
      <c r="Q7" s="990" t="s">
        <v>813</v>
      </c>
      <c r="R7" s="991"/>
      <c r="S7" s="992"/>
      <c r="T7" s="990" t="s">
        <v>813</v>
      </c>
      <c r="U7" s="991"/>
      <c r="V7" s="992"/>
      <c r="W7" s="991" t="s">
        <v>813</v>
      </c>
      <c r="X7" s="991"/>
      <c r="Y7" s="992"/>
      <c r="Z7" s="990" t="s">
        <v>813</v>
      </c>
      <c r="AA7" s="991"/>
      <c r="AB7" s="992"/>
      <c r="AC7" s="990" t="s">
        <v>825</v>
      </c>
      <c r="AD7" s="979"/>
      <c r="AE7" s="980"/>
      <c r="AF7" s="990" t="s">
        <v>813</v>
      </c>
      <c r="AG7" s="991"/>
      <c r="AH7" s="992"/>
      <c r="AI7" s="990" t="s">
        <v>813</v>
      </c>
      <c r="AJ7" s="991"/>
      <c r="AK7" s="992"/>
      <c r="AL7" s="990" t="s">
        <v>813</v>
      </c>
      <c r="AM7" s="991"/>
      <c r="AN7" s="992"/>
      <c r="AO7" s="990" t="s">
        <v>813</v>
      </c>
      <c r="AP7" s="991"/>
      <c r="AQ7" s="992"/>
      <c r="AR7" s="987" t="s">
        <v>826</v>
      </c>
      <c r="AS7" s="988"/>
      <c r="AT7" s="988"/>
    </row>
    <row r="8" spans="1:46" ht="21.75" customHeight="1">
      <c r="A8" s="481" t="s">
        <v>490</v>
      </c>
      <c r="B8" s="1037">
        <v>726</v>
      </c>
      <c r="C8" s="997"/>
      <c r="D8" s="998"/>
      <c r="E8" s="1038">
        <v>92</v>
      </c>
      <c r="F8" s="997"/>
      <c r="G8" s="998"/>
      <c r="H8" s="1039">
        <v>18</v>
      </c>
      <c r="I8" s="1039"/>
      <c r="J8" s="1040"/>
      <c r="K8" s="1033">
        <v>74</v>
      </c>
      <c r="L8" s="1039"/>
      <c r="M8" s="1040"/>
      <c r="N8" s="1038">
        <v>464</v>
      </c>
      <c r="O8" s="997"/>
      <c r="P8" s="998"/>
      <c r="Q8" s="1033">
        <v>108</v>
      </c>
      <c r="R8" s="1039"/>
      <c r="S8" s="1040"/>
      <c r="T8" s="1033">
        <v>121</v>
      </c>
      <c r="U8" s="1039"/>
      <c r="V8" s="1040"/>
      <c r="W8" s="1039">
        <v>125</v>
      </c>
      <c r="X8" s="1039"/>
      <c r="Y8" s="1040"/>
      <c r="Z8" s="1033">
        <v>109</v>
      </c>
      <c r="AA8" s="1034"/>
      <c r="AB8" s="1035"/>
      <c r="AC8" s="1038">
        <v>163</v>
      </c>
      <c r="AD8" s="997"/>
      <c r="AE8" s="998"/>
      <c r="AF8" s="1033">
        <v>84</v>
      </c>
      <c r="AG8" s="1041"/>
      <c r="AH8" s="1035"/>
      <c r="AI8" s="1033">
        <v>45</v>
      </c>
      <c r="AJ8" s="1041"/>
      <c r="AK8" s="1035"/>
      <c r="AL8" s="1033">
        <v>21</v>
      </c>
      <c r="AM8" s="1041"/>
      <c r="AN8" s="1035"/>
      <c r="AO8" s="1033">
        <v>12</v>
      </c>
      <c r="AP8" s="1041"/>
      <c r="AQ8" s="1035"/>
      <c r="AR8" s="1033">
        <v>7</v>
      </c>
      <c r="AS8" s="1034"/>
      <c r="AT8" s="1036"/>
    </row>
    <row r="9" spans="1:46" s="165" customFormat="1" ht="21.75" customHeight="1">
      <c r="A9" s="481" t="s">
        <v>491</v>
      </c>
      <c r="B9" s="1037">
        <v>736</v>
      </c>
      <c r="C9" s="997"/>
      <c r="D9" s="998"/>
      <c r="E9" s="1038">
        <v>93</v>
      </c>
      <c r="F9" s="997"/>
      <c r="G9" s="998"/>
      <c r="H9" s="1039">
        <v>18</v>
      </c>
      <c r="I9" s="1039"/>
      <c r="J9" s="1040"/>
      <c r="K9" s="1033">
        <v>75</v>
      </c>
      <c r="L9" s="1039"/>
      <c r="M9" s="1040"/>
      <c r="N9" s="1038">
        <v>467</v>
      </c>
      <c r="O9" s="997"/>
      <c r="P9" s="998"/>
      <c r="Q9" s="1033">
        <v>109</v>
      </c>
      <c r="R9" s="1039"/>
      <c r="S9" s="1040"/>
      <c r="T9" s="1033">
        <v>122</v>
      </c>
      <c r="U9" s="1039"/>
      <c r="V9" s="1040"/>
      <c r="W9" s="1039">
        <v>124</v>
      </c>
      <c r="X9" s="1039"/>
      <c r="Y9" s="1040"/>
      <c r="Z9" s="1033">
        <v>112</v>
      </c>
      <c r="AA9" s="1034"/>
      <c r="AB9" s="1035"/>
      <c r="AC9" s="1038">
        <v>171</v>
      </c>
      <c r="AD9" s="997"/>
      <c r="AE9" s="998"/>
      <c r="AF9" s="1033">
        <v>87</v>
      </c>
      <c r="AG9" s="1034"/>
      <c r="AH9" s="1035"/>
      <c r="AI9" s="1033">
        <v>51</v>
      </c>
      <c r="AJ9" s="1034"/>
      <c r="AK9" s="1035"/>
      <c r="AL9" s="1033">
        <v>21</v>
      </c>
      <c r="AM9" s="1034"/>
      <c r="AN9" s="1035"/>
      <c r="AO9" s="1033">
        <v>11</v>
      </c>
      <c r="AP9" s="1034"/>
      <c r="AQ9" s="1035"/>
      <c r="AR9" s="1033">
        <v>6</v>
      </c>
      <c r="AS9" s="1034"/>
      <c r="AT9" s="1036"/>
    </row>
    <row r="10" spans="1:46" ht="21.75" customHeight="1">
      <c r="A10" s="481" t="s">
        <v>492</v>
      </c>
      <c r="B10" s="1037">
        <v>752</v>
      </c>
      <c r="C10" s="997"/>
      <c r="D10" s="998"/>
      <c r="E10" s="1038">
        <v>87</v>
      </c>
      <c r="F10" s="997"/>
      <c r="G10" s="998"/>
      <c r="H10" s="1039">
        <v>15</v>
      </c>
      <c r="I10" s="1039"/>
      <c r="J10" s="1040"/>
      <c r="K10" s="1033">
        <v>72</v>
      </c>
      <c r="L10" s="1039"/>
      <c r="M10" s="1040"/>
      <c r="N10" s="1038">
        <v>475</v>
      </c>
      <c r="O10" s="997"/>
      <c r="P10" s="998"/>
      <c r="Q10" s="1033">
        <v>113</v>
      </c>
      <c r="R10" s="1039"/>
      <c r="S10" s="1040"/>
      <c r="T10" s="1033">
        <v>121</v>
      </c>
      <c r="U10" s="1039"/>
      <c r="V10" s="1040"/>
      <c r="W10" s="1039">
        <v>125</v>
      </c>
      <c r="X10" s="1039"/>
      <c r="Y10" s="1040"/>
      <c r="Z10" s="1033">
        <v>116</v>
      </c>
      <c r="AA10" s="1034"/>
      <c r="AB10" s="1035"/>
      <c r="AC10" s="1038">
        <v>183</v>
      </c>
      <c r="AD10" s="997"/>
      <c r="AE10" s="998"/>
      <c r="AF10" s="1033">
        <v>91</v>
      </c>
      <c r="AG10" s="1034"/>
      <c r="AH10" s="1035"/>
      <c r="AI10" s="1033">
        <v>58</v>
      </c>
      <c r="AJ10" s="1034"/>
      <c r="AK10" s="1035"/>
      <c r="AL10" s="1033">
        <v>22</v>
      </c>
      <c r="AM10" s="1034"/>
      <c r="AN10" s="1035"/>
      <c r="AO10" s="1033">
        <v>12</v>
      </c>
      <c r="AP10" s="1034"/>
      <c r="AQ10" s="1035"/>
      <c r="AR10" s="1033">
        <v>6</v>
      </c>
      <c r="AS10" s="1034"/>
      <c r="AT10" s="1036"/>
    </row>
    <row r="11" spans="1:46" ht="21.75" customHeight="1">
      <c r="A11" s="481" t="s">
        <v>493</v>
      </c>
      <c r="B11" s="1037">
        <v>781</v>
      </c>
      <c r="C11" s="997"/>
      <c r="D11" s="998"/>
      <c r="E11" s="1038">
        <v>87</v>
      </c>
      <c r="F11" s="997"/>
      <c r="G11" s="998"/>
      <c r="H11" s="1039">
        <v>15</v>
      </c>
      <c r="I11" s="1039"/>
      <c r="J11" s="1040"/>
      <c r="K11" s="1039">
        <v>72</v>
      </c>
      <c r="L11" s="1039"/>
      <c r="M11" s="1040"/>
      <c r="N11" s="1038">
        <v>489</v>
      </c>
      <c r="O11" s="997"/>
      <c r="P11" s="998"/>
      <c r="Q11" s="1033">
        <v>117</v>
      </c>
      <c r="R11" s="1039"/>
      <c r="S11" s="1040"/>
      <c r="T11" s="1033">
        <v>123</v>
      </c>
      <c r="U11" s="1039"/>
      <c r="V11" s="1040"/>
      <c r="W11" s="1039">
        <v>128</v>
      </c>
      <c r="X11" s="1039"/>
      <c r="Y11" s="1040"/>
      <c r="Z11" s="1033">
        <v>120</v>
      </c>
      <c r="AA11" s="1034"/>
      <c r="AB11" s="1035"/>
      <c r="AC11" s="1038">
        <v>198</v>
      </c>
      <c r="AD11" s="997"/>
      <c r="AE11" s="998"/>
      <c r="AF11" s="1033">
        <v>98</v>
      </c>
      <c r="AG11" s="1034"/>
      <c r="AH11" s="1035"/>
      <c r="AI11" s="1033">
        <v>64</v>
      </c>
      <c r="AJ11" s="1034"/>
      <c r="AK11" s="1035"/>
      <c r="AL11" s="1033">
        <v>25</v>
      </c>
      <c r="AM11" s="1034"/>
      <c r="AN11" s="1035"/>
      <c r="AO11" s="1033">
        <v>11</v>
      </c>
      <c r="AP11" s="1034"/>
      <c r="AQ11" s="1035"/>
      <c r="AR11" s="1033">
        <v>7</v>
      </c>
      <c r="AS11" s="1034"/>
      <c r="AT11" s="1036"/>
    </row>
    <row r="12" spans="1:46" ht="21.75" customHeight="1">
      <c r="A12" s="481" t="s">
        <v>494</v>
      </c>
      <c r="B12" s="1037">
        <v>811</v>
      </c>
      <c r="C12" s="997"/>
      <c r="D12" s="998"/>
      <c r="E12" s="1038">
        <v>85</v>
      </c>
      <c r="F12" s="997"/>
      <c r="G12" s="998"/>
      <c r="H12" s="1039">
        <v>13</v>
      </c>
      <c r="I12" s="1039"/>
      <c r="J12" s="1040"/>
      <c r="K12" s="1033">
        <v>73</v>
      </c>
      <c r="L12" s="1039"/>
      <c r="M12" s="1040"/>
      <c r="N12" s="1038">
        <v>507</v>
      </c>
      <c r="O12" s="997"/>
      <c r="P12" s="998"/>
      <c r="Q12" s="1033">
        <v>126</v>
      </c>
      <c r="R12" s="1039"/>
      <c r="S12" s="1040"/>
      <c r="T12" s="1033">
        <v>125</v>
      </c>
      <c r="U12" s="1039"/>
      <c r="V12" s="1040"/>
      <c r="W12" s="1039">
        <v>130</v>
      </c>
      <c r="X12" s="1039"/>
      <c r="Y12" s="1040"/>
      <c r="Z12" s="1033">
        <v>126</v>
      </c>
      <c r="AA12" s="1034"/>
      <c r="AB12" s="1035"/>
      <c r="AC12" s="1038">
        <v>212</v>
      </c>
      <c r="AD12" s="997"/>
      <c r="AE12" s="998"/>
      <c r="AF12" s="1033">
        <v>102</v>
      </c>
      <c r="AG12" s="1034"/>
      <c r="AH12" s="1035"/>
      <c r="AI12" s="1033">
        <v>70</v>
      </c>
      <c r="AJ12" s="1034"/>
      <c r="AK12" s="1035"/>
      <c r="AL12" s="1033">
        <v>29</v>
      </c>
      <c r="AM12" s="1034"/>
      <c r="AN12" s="1035"/>
      <c r="AO12" s="1033">
        <v>11</v>
      </c>
      <c r="AP12" s="1034"/>
      <c r="AQ12" s="1035"/>
      <c r="AR12" s="1033">
        <v>7</v>
      </c>
      <c r="AS12" s="1034"/>
      <c r="AT12" s="1036"/>
    </row>
    <row r="13" spans="1:46" ht="21.75" customHeight="1" thickBot="1">
      <c r="A13" s="482" t="s">
        <v>495</v>
      </c>
      <c r="B13" s="981">
        <v>841</v>
      </c>
      <c r="C13" s="979"/>
      <c r="D13" s="980"/>
      <c r="E13" s="978">
        <v>87</v>
      </c>
      <c r="F13" s="979"/>
      <c r="G13" s="980"/>
      <c r="H13" s="807">
        <v>15</v>
      </c>
      <c r="I13" s="807"/>
      <c r="J13" s="808"/>
      <c r="K13" s="806">
        <v>73</v>
      </c>
      <c r="L13" s="807"/>
      <c r="M13" s="808"/>
      <c r="N13" s="978">
        <v>521</v>
      </c>
      <c r="O13" s="979"/>
      <c r="P13" s="980"/>
      <c r="Q13" s="806">
        <v>130</v>
      </c>
      <c r="R13" s="807"/>
      <c r="S13" s="808"/>
      <c r="T13" s="806">
        <v>125</v>
      </c>
      <c r="U13" s="807"/>
      <c r="V13" s="808"/>
      <c r="W13" s="807">
        <v>135</v>
      </c>
      <c r="X13" s="807"/>
      <c r="Y13" s="808"/>
      <c r="Z13" s="806">
        <v>132</v>
      </c>
      <c r="AA13" s="976"/>
      <c r="AB13" s="977"/>
      <c r="AC13" s="978">
        <v>226</v>
      </c>
      <c r="AD13" s="979"/>
      <c r="AE13" s="980"/>
      <c r="AF13" s="806">
        <v>107</v>
      </c>
      <c r="AG13" s="976"/>
      <c r="AH13" s="977"/>
      <c r="AI13" s="806">
        <v>76</v>
      </c>
      <c r="AJ13" s="976"/>
      <c r="AK13" s="977"/>
      <c r="AL13" s="806">
        <v>33</v>
      </c>
      <c r="AM13" s="976"/>
      <c r="AN13" s="977"/>
      <c r="AO13" s="806">
        <v>10</v>
      </c>
      <c r="AP13" s="976"/>
      <c r="AQ13" s="977"/>
      <c r="AR13" s="806">
        <v>6</v>
      </c>
      <c r="AS13" s="976"/>
      <c r="AT13" s="1032"/>
    </row>
    <row r="14" spans="1:19" ht="13.5" customHeight="1">
      <c r="A14" s="169" t="s">
        <v>447</v>
      </c>
      <c r="B14" s="165"/>
      <c r="C14" s="165"/>
      <c r="D14" s="171"/>
      <c r="E14" s="171"/>
      <c r="F14" s="171"/>
      <c r="G14" s="171"/>
      <c r="H14" s="171"/>
      <c r="I14" s="171"/>
      <c r="J14" s="165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19" ht="13.5" customHeight="1">
      <c r="A15" s="157" t="s">
        <v>882</v>
      </c>
      <c r="B15" s="165"/>
      <c r="C15" s="165"/>
      <c r="D15" s="171"/>
      <c r="E15" s="171"/>
      <c r="F15" s="171"/>
      <c r="G15" s="171"/>
      <c r="H15" s="171"/>
      <c r="I15" s="171"/>
      <c r="J15" s="165"/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19" ht="19.5" customHeight="1">
      <c r="A16" s="260"/>
      <c r="B16" s="165"/>
      <c r="C16" s="165"/>
      <c r="D16" s="171"/>
      <c r="E16" s="171"/>
      <c r="F16" s="171"/>
      <c r="G16" s="171"/>
      <c r="H16" s="171"/>
      <c r="I16" s="171"/>
      <c r="J16" s="165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46" s="261" customFormat="1" ht="24.75" customHeight="1">
      <c r="A17" s="851" t="s">
        <v>894</v>
      </c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/>
      <c r="W17" s="787" t="s">
        <v>895</v>
      </c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787"/>
      <c r="AM17" s="787"/>
      <c r="AN17" s="787"/>
      <c r="AO17" s="787"/>
      <c r="AP17" s="787"/>
      <c r="AQ17" s="787"/>
      <c r="AR17" s="787"/>
      <c r="AS17" s="787"/>
      <c r="AT17" s="787"/>
    </row>
    <row r="18" spans="15:46" s="165" customFormat="1" ht="13.5" customHeight="1" thickBot="1">
      <c r="O18" s="167"/>
      <c r="V18" s="168" t="s">
        <v>694</v>
      </c>
      <c r="AH18" s="173"/>
      <c r="AI18" s="173"/>
      <c r="AJ18" s="173"/>
      <c r="AT18" s="160" t="s">
        <v>701</v>
      </c>
    </row>
    <row r="19" spans="1:46" ht="15.75" customHeight="1">
      <c r="A19" s="1010" t="s">
        <v>808</v>
      </c>
      <c r="B19" s="1031" t="s">
        <v>523</v>
      </c>
      <c r="C19" s="590"/>
      <c r="D19" s="591"/>
      <c r="E19" s="1028" t="s">
        <v>496</v>
      </c>
      <c r="F19" s="590"/>
      <c r="G19" s="590"/>
      <c r="H19" s="590"/>
      <c r="I19" s="590"/>
      <c r="J19" s="590"/>
      <c r="K19" s="590"/>
      <c r="L19" s="590"/>
      <c r="M19" s="591"/>
      <c r="N19" s="1028" t="s">
        <v>497</v>
      </c>
      <c r="O19" s="590"/>
      <c r="P19" s="590"/>
      <c r="Q19" s="590"/>
      <c r="R19" s="590"/>
      <c r="S19" s="590"/>
      <c r="T19" s="590"/>
      <c r="U19" s="590"/>
      <c r="V19" s="590"/>
      <c r="W19" s="590" t="s">
        <v>497</v>
      </c>
      <c r="X19" s="590"/>
      <c r="Y19" s="590"/>
      <c r="Z19" s="590"/>
      <c r="AA19" s="590"/>
      <c r="AB19" s="590"/>
      <c r="AC19" s="590"/>
      <c r="AD19" s="590"/>
      <c r="AE19" s="590"/>
      <c r="AF19" s="1028" t="s">
        <v>498</v>
      </c>
      <c r="AG19" s="590"/>
      <c r="AH19" s="590"/>
      <c r="AI19" s="590"/>
      <c r="AJ19" s="590"/>
      <c r="AK19" s="590"/>
      <c r="AL19" s="590"/>
      <c r="AM19" s="590"/>
      <c r="AN19" s="590"/>
      <c r="AO19" s="590"/>
      <c r="AP19" s="590"/>
      <c r="AQ19" s="591"/>
      <c r="AR19" s="1028" t="s">
        <v>499</v>
      </c>
      <c r="AS19" s="590"/>
      <c r="AT19" s="590"/>
    </row>
    <row r="20" spans="1:46" ht="15.75" customHeight="1">
      <c r="A20" s="1011"/>
      <c r="B20" s="586" t="s">
        <v>825</v>
      </c>
      <c r="C20" s="587"/>
      <c r="D20" s="575"/>
      <c r="E20" s="586" t="s">
        <v>813</v>
      </c>
      <c r="F20" s="587"/>
      <c r="G20" s="587"/>
      <c r="H20" s="587"/>
      <c r="I20" s="587"/>
      <c r="J20" s="587"/>
      <c r="K20" s="587"/>
      <c r="L20" s="587"/>
      <c r="M20" s="575"/>
      <c r="N20" s="586" t="s">
        <v>813</v>
      </c>
      <c r="O20" s="587"/>
      <c r="P20" s="587"/>
      <c r="Q20" s="587"/>
      <c r="R20" s="587"/>
      <c r="S20" s="587"/>
      <c r="T20" s="1042"/>
      <c r="U20" s="1042"/>
      <c r="V20" s="1042"/>
      <c r="W20" s="587" t="s">
        <v>697</v>
      </c>
      <c r="X20" s="587"/>
      <c r="Y20" s="587"/>
      <c r="Z20" s="587"/>
      <c r="AA20" s="587"/>
      <c r="AB20" s="587"/>
      <c r="AC20" s="587"/>
      <c r="AD20" s="587"/>
      <c r="AE20" s="575"/>
      <c r="AF20" s="586" t="s">
        <v>813</v>
      </c>
      <c r="AG20" s="587"/>
      <c r="AH20" s="587"/>
      <c r="AI20" s="587"/>
      <c r="AJ20" s="587"/>
      <c r="AK20" s="587"/>
      <c r="AL20" s="587"/>
      <c r="AM20" s="587"/>
      <c r="AN20" s="587"/>
      <c r="AO20" s="587"/>
      <c r="AP20" s="587"/>
      <c r="AQ20" s="575"/>
      <c r="AR20" s="586" t="s">
        <v>524</v>
      </c>
      <c r="AS20" s="587"/>
      <c r="AT20" s="587"/>
    </row>
    <row r="21" spans="1:46" ht="15.75" customHeight="1">
      <c r="A21" s="1011"/>
      <c r="B21" s="1029" t="s">
        <v>593</v>
      </c>
      <c r="C21" s="576" t="s">
        <v>594</v>
      </c>
      <c r="D21" s="576" t="s">
        <v>595</v>
      </c>
      <c r="E21" s="1029" t="s">
        <v>593</v>
      </c>
      <c r="F21" s="576" t="s">
        <v>594</v>
      </c>
      <c r="G21" s="576" t="s">
        <v>595</v>
      </c>
      <c r="H21" s="1025" t="s">
        <v>500</v>
      </c>
      <c r="I21" s="1026"/>
      <c r="J21" s="1027"/>
      <c r="K21" s="1025" t="s">
        <v>501</v>
      </c>
      <c r="L21" s="1026"/>
      <c r="M21" s="1027"/>
      <c r="N21" s="1029" t="s">
        <v>593</v>
      </c>
      <c r="O21" s="576" t="s">
        <v>594</v>
      </c>
      <c r="P21" s="576" t="s">
        <v>595</v>
      </c>
      <c r="Q21" s="1025" t="s">
        <v>502</v>
      </c>
      <c r="R21" s="1026"/>
      <c r="S21" s="1026"/>
      <c r="T21" s="1025" t="s">
        <v>503</v>
      </c>
      <c r="U21" s="1026"/>
      <c r="V21" s="1027"/>
      <c r="W21" s="1026" t="s">
        <v>504</v>
      </c>
      <c r="X21" s="1026"/>
      <c r="Y21" s="1027"/>
      <c r="Z21" s="1025" t="s">
        <v>505</v>
      </c>
      <c r="AA21" s="1026"/>
      <c r="AB21" s="1027"/>
      <c r="AC21" s="1025" t="s">
        <v>506</v>
      </c>
      <c r="AD21" s="1026"/>
      <c r="AE21" s="1027"/>
      <c r="AF21" s="1029" t="s">
        <v>593</v>
      </c>
      <c r="AG21" s="576" t="s">
        <v>594</v>
      </c>
      <c r="AH21" s="576" t="s">
        <v>595</v>
      </c>
      <c r="AI21" s="1025" t="s">
        <v>507</v>
      </c>
      <c r="AJ21" s="1026"/>
      <c r="AK21" s="1027"/>
      <c r="AL21" s="1025" t="s">
        <v>508</v>
      </c>
      <c r="AM21" s="1026"/>
      <c r="AN21" s="1026"/>
      <c r="AO21" s="1025" t="s">
        <v>509</v>
      </c>
      <c r="AP21" s="1026"/>
      <c r="AQ21" s="1026"/>
      <c r="AR21" s="1029" t="s">
        <v>593</v>
      </c>
      <c r="AS21" s="576" t="s">
        <v>594</v>
      </c>
      <c r="AT21" s="1029" t="s">
        <v>595</v>
      </c>
    </row>
    <row r="22" spans="1:46" ht="15.75" customHeight="1">
      <c r="A22" s="1022" t="s">
        <v>706</v>
      </c>
      <c r="B22" s="1042"/>
      <c r="C22" s="577"/>
      <c r="D22" s="577"/>
      <c r="E22" s="1030"/>
      <c r="F22" s="577"/>
      <c r="G22" s="577"/>
      <c r="H22" s="586" t="s">
        <v>813</v>
      </c>
      <c r="I22" s="587"/>
      <c r="J22" s="575"/>
      <c r="K22" s="586" t="s">
        <v>697</v>
      </c>
      <c r="L22" s="587"/>
      <c r="M22" s="575"/>
      <c r="N22" s="1030"/>
      <c r="O22" s="577"/>
      <c r="P22" s="577"/>
      <c r="Q22" s="1030" t="s">
        <v>813</v>
      </c>
      <c r="R22" s="1042"/>
      <c r="S22" s="1042"/>
      <c r="T22" s="586" t="s">
        <v>813</v>
      </c>
      <c r="U22" s="587"/>
      <c r="V22" s="575"/>
      <c r="W22" s="587" t="s">
        <v>813</v>
      </c>
      <c r="X22" s="587"/>
      <c r="Y22" s="575"/>
      <c r="Z22" s="586" t="s">
        <v>697</v>
      </c>
      <c r="AA22" s="587"/>
      <c r="AB22" s="575"/>
      <c r="AC22" s="586" t="s">
        <v>697</v>
      </c>
      <c r="AD22" s="587"/>
      <c r="AE22" s="575"/>
      <c r="AF22" s="1030"/>
      <c r="AG22" s="577"/>
      <c r="AH22" s="577"/>
      <c r="AI22" s="1030" t="s">
        <v>813</v>
      </c>
      <c r="AJ22" s="1042"/>
      <c r="AK22" s="1043"/>
      <c r="AL22" s="587" t="s">
        <v>813</v>
      </c>
      <c r="AM22" s="587"/>
      <c r="AN22" s="587"/>
      <c r="AO22" s="586" t="s">
        <v>813</v>
      </c>
      <c r="AP22" s="587"/>
      <c r="AQ22" s="587"/>
      <c r="AR22" s="1030"/>
      <c r="AS22" s="577"/>
      <c r="AT22" s="1030"/>
    </row>
    <row r="23" spans="1:46" ht="15.75" customHeight="1">
      <c r="A23" s="1022"/>
      <c r="B23" s="588" t="s">
        <v>825</v>
      </c>
      <c r="C23" s="1021" t="s">
        <v>525</v>
      </c>
      <c r="D23" s="1021" t="s">
        <v>526</v>
      </c>
      <c r="E23" s="1021" t="s">
        <v>825</v>
      </c>
      <c r="F23" s="1021" t="s">
        <v>525</v>
      </c>
      <c r="G23" s="1021" t="s">
        <v>526</v>
      </c>
      <c r="H23" s="16" t="s">
        <v>593</v>
      </c>
      <c r="I23" s="16" t="s">
        <v>594</v>
      </c>
      <c r="J23" s="17" t="s">
        <v>595</v>
      </c>
      <c r="K23" s="16" t="s">
        <v>593</v>
      </c>
      <c r="L23" s="16" t="s">
        <v>594</v>
      </c>
      <c r="M23" s="17" t="s">
        <v>595</v>
      </c>
      <c r="N23" s="1021" t="s">
        <v>825</v>
      </c>
      <c r="O23" s="1021" t="s">
        <v>525</v>
      </c>
      <c r="P23" s="1021" t="s">
        <v>526</v>
      </c>
      <c r="Q23" s="16" t="s">
        <v>593</v>
      </c>
      <c r="R23" s="16" t="s">
        <v>594</v>
      </c>
      <c r="S23" s="17" t="s">
        <v>595</v>
      </c>
      <c r="T23" s="484" t="s">
        <v>593</v>
      </c>
      <c r="U23" s="484" t="s">
        <v>594</v>
      </c>
      <c r="V23" s="18" t="s">
        <v>595</v>
      </c>
      <c r="W23" s="17" t="s">
        <v>593</v>
      </c>
      <c r="X23" s="16" t="s">
        <v>594</v>
      </c>
      <c r="Y23" s="17" t="s">
        <v>595</v>
      </c>
      <c r="Z23" s="16" t="s">
        <v>593</v>
      </c>
      <c r="AA23" s="16" t="s">
        <v>594</v>
      </c>
      <c r="AB23" s="17" t="s">
        <v>595</v>
      </c>
      <c r="AC23" s="16" t="s">
        <v>593</v>
      </c>
      <c r="AD23" s="16" t="s">
        <v>594</v>
      </c>
      <c r="AE23" s="17" t="s">
        <v>595</v>
      </c>
      <c r="AF23" s="1021" t="s">
        <v>825</v>
      </c>
      <c r="AG23" s="1021" t="s">
        <v>525</v>
      </c>
      <c r="AH23" s="1021" t="s">
        <v>526</v>
      </c>
      <c r="AI23" s="16" t="s">
        <v>593</v>
      </c>
      <c r="AJ23" s="16" t="s">
        <v>594</v>
      </c>
      <c r="AK23" s="17" t="s">
        <v>595</v>
      </c>
      <c r="AL23" s="18" t="s">
        <v>593</v>
      </c>
      <c r="AM23" s="484" t="s">
        <v>594</v>
      </c>
      <c r="AN23" s="438" t="s">
        <v>595</v>
      </c>
      <c r="AO23" s="484" t="s">
        <v>593</v>
      </c>
      <c r="AP23" s="484" t="s">
        <v>594</v>
      </c>
      <c r="AQ23" s="438" t="s">
        <v>595</v>
      </c>
      <c r="AR23" s="645" t="s">
        <v>825</v>
      </c>
      <c r="AS23" s="1021" t="s">
        <v>525</v>
      </c>
      <c r="AT23" s="645" t="s">
        <v>526</v>
      </c>
    </row>
    <row r="24" spans="1:46" ht="15.75" customHeight="1" thickBot="1">
      <c r="A24" s="1022"/>
      <c r="B24" s="1023"/>
      <c r="C24" s="1024"/>
      <c r="D24" s="1024"/>
      <c r="E24" s="1024"/>
      <c r="F24" s="1024"/>
      <c r="G24" s="1024"/>
      <c r="H24" s="483" t="s">
        <v>825</v>
      </c>
      <c r="I24" s="483" t="s">
        <v>525</v>
      </c>
      <c r="J24" s="440" t="s">
        <v>526</v>
      </c>
      <c r="K24" s="483" t="s">
        <v>825</v>
      </c>
      <c r="L24" s="483" t="s">
        <v>525</v>
      </c>
      <c r="M24" s="440" t="s">
        <v>526</v>
      </c>
      <c r="N24" s="1024"/>
      <c r="O24" s="1024"/>
      <c r="P24" s="1024"/>
      <c r="Q24" s="483" t="s">
        <v>825</v>
      </c>
      <c r="R24" s="483" t="s">
        <v>525</v>
      </c>
      <c r="S24" s="440" t="s">
        <v>526</v>
      </c>
      <c r="T24" s="483" t="s">
        <v>825</v>
      </c>
      <c r="U24" s="483" t="s">
        <v>525</v>
      </c>
      <c r="V24" s="440" t="s">
        <v>526</v>
      </c>
      <c r="W24" s="440" t="s">
        <v>825</v>
      </c>
      <c r="X24" s="483" t="s">
        <v>525</v>
      </c>
      <c r="Y24" s="440" t="s">
        <v>526</v>
      </c>
      <c r="Z24" s="483" t="s">
        <v>825</v>
      </c>
      <c r="AA24" s="483" t="s">
        <v>525</v>
      </c>
      <c r="AB24" s="440" t="s">
        <v>526</v>
      </c>
      <c r="AC24" s="483" t="s">
        <v>825</v>
      </c>
      <c r="AD24" s="483" t="s">
        <v>525</v>
      </c>
      <c r="AE24" s="440" t="s">
        <v>526</v>
      </c>
      <c r="AF24" s="1024"/>
      <c r="AG24" s="1024"/>
      <c r="AH24" s="1024"/>
      <c r="AI24" s="21" t="s">
        <v>825</v>
      </c>
      <c r="AJ24" s="21" t="s">
        <v>525</v>
      </c>
      <c r="AK24" s="20" t="s">
        <v>526</v>
      </c>
      <c r="AL24" s="440" t="s">
        <v>825</v>
      </c>
      <c r="AM24" s="483" t="s">
        <v>525</v>
      </c>
      <c r="AN24" s="439" t="s">
        <v>526</v>
      </c>
      <c r="AO24" s="483" t="s">
        <v>825</v>
      </c>
      <c r="AP24" s="483" t="s">
        <v>525</v>
      </c>
      <c r="AQ24" s="439" t="s">
        <v>526</v>
      </c>
      <c r="AR24" s="645"/>
      <c r="AS24" s="1021"/>
      <c r="AT24" s="645"/>
    </row>
    <row r="25" spans="1:46" ht="21.75" customHeight="1">
      <c r="A25" s="485" t="s">
        <v>510</v>
      </c>
      <c r="B25" s="427">
        <v>858</v>
      </c>
      <c r="C25" s="118">
        <v>482</v>
      </c>
      <c r="D25" s="118">
        <v>376</v>
      </c>
      <c r="E25" s="118">
        <v>80</v>
      </c>
      <c r="F25" s="118">
        <v>35</v>
      </c>
      <c r="G25" s="118">
        <v>45</v>
      </c>
      <c r="H25" s="118">
        <v>13</v>
      </c>
      <c r="I25" s="118">
        <v>7</v>
      </c>
      <c r="J25" s="118">
        <v>6</v>
      </c>
      <c r="K25" s="118">
        <v>68</v>
      </c>
      <c r="L25" s="118">
        <v>29</v>
      </c>
      <c r="M25" s="118">
        <v>39</v>
      </c>
      <c r="N25" s="118">
        <v>645</v>
      </c>
      <c r="O25" s="118">
        <v>358</v>
      </c>
      <c r="P25" s="118">
        <v>287</v>
      </c>
      <c r="Q25" s="118">
        <v>134</v>
      </c>
      <c r="R25" s="118">
        <v>69</v>
      </c>
      <c r="S25" s="118">
        <v>65</v>
      </c>
      <c r="T25" s="118">
        <v>132</v>
      </c>
      <c r="U25" s="118">
        <v>72</v>
      </c>
      <c r="V25" s="118">
        <v>59</v>
      </c>
      <c r="W25" s="117">
        <v>135</v>
      </c>
      <c r="X25" s="118">
        <v>75</v>
      </c>
      <c r="Y25" s="118">
        <v>59</v>
      </c>
      <c r="Z25" s="118">
        <v>133</v>
      </c>
      <c r="AA25" s="118">
        <v>76</v>
      </c>
      <c r="AB25" s="118">
        <v>58</v>
      </c>
      <c r="AC25" s="118">
        <v>111</v>
      </c>
      <c r="AD25" s="118">
        <v>65</v>
      </c>
      <c r="AE25" s="118">
        <v>46</v>
      </c>
      <c r="AF25" s="118">
        <v>128</v>
      </c>
      <c r="AG25" s="118">
        <v>85</v>
      </c>
      <c r="AH25" s="118">
        <v>44</v>
      </c>
      <c r="AI25" s="118">
        <v>78</v>
      </c>
      <c r="AJ25" s="118">
        <v>49</v>
      </c>
      <c r="AK25" s="429">
        <v>30</v>
      </c>
      <c r="AL25" s="118">
        <v>39</v>
      </c>
      <c r="AM25" s="118">
        <v>27</v>
      </c>
      <c r="AN25" s="118">
        <v>11</v>
      </c>
      <c r="AO25" s="118">
        <v>11</v>
      </c>
      <c r="AP25" s="118">
        <v>9</v>
      </c>
      <c r="AQ25" s="118">
        <v>2</v>
      </c>
      <c r="AR25" s="118">
        <v>5</v>
      </c>
      <c r="AS25" s="118">
        <v>4</v>
      </c>
      <c r="AT25" s="429">
        <v>1</v>
      </c>
    </row>
    <row r="26" spans="1:46" ht="21.75" customHeight="1" thickBot="1">
      <c r="A26" s="482" t="s">
        <v>511</v>
      </c>
      <c r="B26" s="338">
        <v>874</v>
      </c>
      <c r="C26" s="328">
        <v>488</v>
      </c>
      <c r="D26" s="328">
        <v>386</v>
      </c>
      <c r="E26" s="328">
        <v>75</v>
      </c>
      <c r="F26" s="328">
        <v>34</v>
      </c>
      <c r="G26" s="328">
        <v>42</v>
      </c>
      <c r="H26" s="328">
        <v>13</v>
      </c>
      <c r="I26" s="328">
        <v>7</v>
      </c>
      <c r="J26" s="328">
        <v>6</v>
      </c>
      <c r="K26" s="328">
        <v>62</v>
      </c>
      <c r="L26" s="328">
        <v>27</v>
      </c>
      <c r="M26" s="328">
        <v>35</v>
      </c>
      <c r="N26" s="328">
        <v>657</v>
      </c>
      <c r="O26" s="328">
        <v>362</v>
      </c>
      <c r="P26" s="328">
        <v>295</v>
      </c>
      <c r="Q26" s="328">
        <v>135</v>
      </c>
      <c r="R26" s="328">
        <v>68</v>
      </c>
      <c r="S26" s="328">
        <v>67</v>
      </c>
      <c r="T26" s="328">
        <v>135</v>
      </c>
      <c r="U26" s="328">
        <v>74</v>
      </c>
      <c r="V26" s="328">
        <v>61</v>
      </c>
      <c r="W26" s="327">
        <v>136</v>
      </c>
      <c r="X26" s="328">
        <v>75</v>
      </c>
      <c r="Y26" s="328">
        <v>61</v>
      </c>
      <c r="Z26" s="328">
        <v>132</v>
      </c>
      <c r="AA26" s="328">
        <v>75</v>
      </c>
      <c r="AB26" s="328">
        <v>57</v>
      </c>
      <c r="AC26" s="328">
        <v>119</v>
      </c>
      <c r="AD26" s="328">
        <v>70</v>
      </c>
      <c r="AE26" s="328">
        <v>49</v>
      </c>
      <c r="AF26" s="328">
        <v>137</v>
      </c>
      <c r="AG26" s="328">
        <v>88</v>
      </c>
      <c r="AH26" s="328">
        <v>48</v>
      </c>
      <c r="AI26" s="328">
        <v>81</v>
      </c>
      <c r="AJ26" s="328">
        <v>50</v>
      </c>
      <c r="AK26" s="328">
        <v>31</v>
      </c>
      <c r="AL26" s="328">
        <v>43</v>
      </c>
      <c r="AM26" s="328">
        <v>29</v>
      </c>
      <c r="AN26" s="328">
        <v>14</v>
      </c>
      <c r="AO26" s="328">
        <v>12</v>
      </c>
      <c r="AP26" s="328">
        <v>9</v>
      </c>
      <c r="AQ26" s="328">
        <v>3</v>
      </c>
      <c r="AR26" s="328">
        <v>5</v>
      </c>
      <c r="AS26" s="328">
        <v>4</v>
      </c>
      <c r="AT26" s="329">
        <v>1</v>
      </c>
    </row>
    <row r="27" ht="19.5" customHeight="1"/>
    <row r="28" spans="1:46" s="161" customFormat="1" ht="24.75" customHeight="1">
      <c r="A28" s="851" t="s">
        <v>897</v>
      </c>
      <c r="B28" s="852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787" t="s">
        <v>896</v>
      </c>
      <c r="X28" s="787"/>
      <c r="Y28" s="787"/>
      <c r="Z28" s="787"/>
      <c r="AA28" s="787"/>
      <c r="AB28" s="787"/>
      <c r="AC28" s="787"/>
      <c r="AD28" s="787"/>
      <c r="AE28" s="787"/>
      <c r="AF28" s="787"/>
      <c r="AG28" s="787"/>
      <c r="AH28" s="787"/>
      <c r="AI28" s="787"/>
      <c r="AJ28" s="787"/>
      <c r="AK28" s="787"/>
      <c r="AL28" s="787"/>
      <c r="AM28" s="787"/>
      <c r="AN28" s="787"/>
      <c r="AO28" s="787"/>
      <c r="AP28" s="787"/>
      <c r="AQ28" s="787"/>
      <c r="AR28" s="787"/>
      <c r="AS28" s="787"/>
      <c r="AT28" s="787"/>
    </row>
    <row r="29" spans="1:46" s="472" customFormat="1" ht="13.5" customHeight="1" thickBot="1">
      <c r="A29" s="470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168" t="s">
        <v>694</v>
      </c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160" t="s">
        <v>109</v>
      </c>
    </row>
    <row r="30" spans="1:46" s="475" customFormat="1" ht="15.75" customHeight="1">
      <c r="A30" s="1010" t="s">
        <v>808</v>
      </c>
      <c r="B30" s="1012" t="s">
        <v>612</v>
      </c>
      <c r="C30" s="985"/>
      <c r="D30" s="986"/>
      <c r="E30" s="1014" t="s">
        <v>476</v>
      </c>
      <c r="F30" s="1015"/>
      <c r="G30" s="1015"/>
      <c r="H30" s="1015"/>
      <c r="I30" s="1015"/>
      <c r="J30" s="1015"/>
      <c r="K30" s="1015"/>
      <c r="L30" s="1015"/>
      <c r="M30" s="1016"/>
      <c r="N30" s="473"/>
      <c r="O30" s="474"/>
      <c r="P30" s="474"/>
      <c r="Q30" s="474"/>
      <c r="R30" s="474"/>
      <c r="S30" s="474"/>
      <c r="T30" s="1015" t="s">
        <v>477</v>
      </c>
      <c r="U30" s="1015"/>
      <c r="V30" s="1015"/>
      <c r="W30" s="474"/>
      <c r="X30" s="474"/>
      <c r="Y30" s="474"/>
      <c r="Z30" s="474"/>
      <c r="AA30" s="474"/>
      <c r="AB30" s="474"/>
      <c r="AC30" s="1014" t="s">
        <v>478</v>
      </c>
      <c r="AD30" s="1015"/>
      <c r="AE30" s="1015"/>
      <c r="AF30" s="1015"/>
      <c r="AG30" s="1015"/>
      <c r="AH30" s="1015"/>
      <c r="AI30" s="1015"/>
      <c r="AJ30" s="1015"/>
      <c r="AK30" s="1015"/>
      <c r="AL30" s="1015"/>
      <c r="AM30" s="1015"/>
      <c r="AN30" s="1015"/>
      <c r="AO30" s="1015"/>
      <c r="AP30" s="1015"/>
      <c r="AQ30" s="1016"/>
      <c r="AR30" s="1017" t="s">
        <v>479</v>
      </c>
      <c r="AS30" s="1018"/>
      <c r="AT30" s="1018"/>
    </row>
    <row r="31" spans="1:46" s="475" customFormat="1" ht="15.75" customHeight="1">
      <c r="A31" s="1011"/>
      <c r="B31" s="1013"/>
      <c r="C31" s="997"/>
      <c r="D31" s="998"/>
      <c r="E31" s="999" t="s">
        <v>813</v>
      </c>
      <c r="F31" s="1000"/>
      <c r="G31" s="1000"/>
      <c r="H31" s="1000"/>
      <c r="I31" s="1000"/>
      <c r="J31" s="1000"/>
      <c r="K31" s="1000"/>
      <c r="L31" s="1000"/>
      <c r="M31" s="1001"/>
      <c r="N31" s="477"/>
      <c r="Q31" s="476"/>
      <c r="R31" s="476"/>
      <c r="S31" s="476"/>
      <c r="T31" s="1000" t="s">
        <v>813</v>
      </c>
      <c r="U31" s="1000"/>
      <c r="V31" s="1000"/>
      <c r="W31" s="476"/>
      <c r="X31" s="476"/>
      <c r="Y31" s="476"/>
      <c r="Z31" s="476"/>
      <c r="AA31" s="476"/>
      <c r="AB31" s="478"/>
      <c r="AC31" s="999" t="s">
        <v>813</v>
      </c>
      <c r="AD31" s="1000"/>
      <c r="AE31" s="1000"/>
      <c r="AF31" s="1000"/>
      <c r="AG31" s="1000"/>
      <c r="AH31" s="1000"/>
      <c r="AI31" s="1000"/>
      <c r="AJ31" s="1000"/>
      <c r="AK31" s="1000"/>
      <c r="AL31" s="1000"/>
      <c r="AM31" s="1000"/>
      <c r="AN31" s="1000"/>
      <c r="AO31" s="1000"/>
      <c r="AP31" s="1000"/>
      <c r="AQ31" s="1001"/>
      <c r="AR31" s="1019"/>
      <c r="AS31" s="1020"/>
      <c r="AT31" s="1020"/>
    </row>
    <row r="32" spans="1:46" s="479" customFormat="1" ht="15.75" customHeight="1">
      <c r="A32" s="1011"/>
      <c r="B32" s="1002" t="s">
        <v>577</v>
      </c>
      <c r="C32" s="997"/>
      <c r="D32" s="998"/>
      <c r="E32" s="1004" t="s">
        <v>814</v>
      </c>
      <c r="F32" s="1005"/>
      <c r="G32" s="1006"/>
      <c r="H32" s="993" t="s">
        <v>480</v>
      </c>
      <c r="I32" s="994"/>
      <c r="J32" s="995"/>
      <c r="K32" s="993" t="s">
        <v>481</v>
      </c>
      <c r="L32" s="994"/>
      <c r="M32" s="995"/>
      <c r="N32" s="1004" t="s">
        <v>814</v>
      </c>
      <c r="O32" s="1005"/>
      <c r="P32" s="1006"/>
      <c r="Q32" s="993" t="s">
        <v>482</v>
      </c>
      <c r="R32" s="994"/>
      <c r="S32" s="995"/>
      <c r="T32" s="1007" t="s">
        <v>483</v>
      </c>
      <c r="U32" s="1008"/>
      <c r="V32" s="1009"/>
      <c r="W32" s="994" t="s">
        <v>484</v>
      </c>
      <c r="X32" s="994"/>
      <c r="Y32" s="995"/>
      <c r="Z32" s="1007" t="s">
        <v>485</v>
      </c>
      <c r="AA32" s="994"/>
      <c r="AB32" s="995"/>
      <c r="AC32" s="996" t="s">
        <v>814</v>
      </c>
      <c r="AD32" s="997"/>
      <c r="AE32" s="998"/>
      <c r="AF32" s="993" t="s">
        <v>486</v>
      </c>
      <c r="AG32" s="994"/>
      <c r="AH32" s="995"/>
      <c r="AI32" s="993" t="s">
        <v>487</v>
      </c>
      <c r="AJ32" s="994"/>
      <c r="AK32" s="995"/>
      <c r="AL32" s="993" t="s">
        <v>488</v>
      </c>
      <c r="AM32" s="994"/>
      <c r="AN32" s="995"/>
      <c r="AO32" s="993" t="s">
        <v>489</v>
      </c>
      <c r="AP32" s="994"/>
      <c r="AQ32" s="995"/>
      <c r="AR32" s="1019"/>
      <c r="AS32" s="1020"/>
      <c r="AT32" s="1020"/>
    </row>
    <row r="33" spans="1:46" s="475" customFormat="1" ht="15.75" customHeight="1" thickBot="1">
      <c r="A33" s="480" t="s">
        <v>679</v>
      </c>
      <c r="B33" s="1003"/>
      <c r="C33" s="979"/>
      <c r="D33" s="980"/>
      <c r="E33" s="990" t="s">
        <v>825</v>
      </c>
      <c r="F33" s="979"/>
      <c r="G33" s="980"/>
      <c r="H33" s="990" t="s">
        <v>813</v>
      </c>
      <c r="I33" s="991"/>
      <c r="J33" s="992"/>
      <c r="K33" s="990" t="s">
        <v>813</v>
      </c>
      <c r="L33" s="991"/>
      <c r="M33" s="992"/>
      <c r="N33" s="990" t="s">
        <v>825</v>
      </c>
      <c r="O33" s="979"/>
      <c r="P33" s="980"/>
      <c r="Q33" s="990" t="s">
        <v>813</v>
      </c>
      <c r="R33" s="991"/>
      <c r="S33" s="992"/>
      <c r="T33" s="990" t="s">
        <v>813</v>
      </c>
      <c r="U33" s="991"/>
      <c r="V33" s="992"/>
      <c r="W33" s="991" t="s">
        <v>813</v>
      </c>
      <c r="X33" s="991"/>
      <c r="Y33" s="992"/>
      <c r="Z33" s="990" t="s">
        <v>813</v>
      </c>
      <c r="AA33" s="991"/>
      <c r="AB33" s="992"/>
      <c r="AC33" s="990" t="s">
        <v>825</v>
      </c>
      <c r="AD33" s="979"/>
      <c r="AE33" s="980"/>
      <c r="AF33" s="990" t="s">
        <v>813</v>
      </c>
      <c r="AG33" s="991"/>
      <c r="AH33" s="992"/>
      <c r="AI33" s="990" t="s">
        <v>813</v>
      </c>
      <c r="AJ33" s="991"/>
      <c r="AK33" s="992"/>
      <c r="AL33" s="990" t="s">
        <v>813</v>
      </c>
      <c r="AM33" s="991"/>
      <c r="AN33" s="992"/>
      <c r="AO33" s="990" t="s">
        <v>813</v>
      </c>
      <c r="AP33" s="991"/>
      <c r="AQ33" s="992"/>
      <c r="AR33" s="987" t="s">
        <v>826</v>
      </c>
      <c r="AS33" s="988"/>
      <c r="AT33" s="988"/>
    </row>
    <row r="34" spans="1:46" s="165" customFormat="1" ht="21.75" customHeight="1">
      <c r="A34" s="485" t="s">
        <v>512</v>
      </c>
      <c r="B34" s="989">
        <v>857</v>
      </c>
      <c r="C34" s="985"/>
      <c r="D34" s="986"/>
      <c r="E34" s="984">
        <v>67</v>
      </c>
      <c r="F34" s="985"/>
      <c r="G34" s="986"/>
      <c r="H34" s="811">
        <v>11</v>
      </c>
      <c r="I34" s="811"/>
      <c r="J34" s="812"/>
      <c r="K34" s="810">
        <v>56</v>
      </c>
      <c r="L34" s="811"/>
      <c r="M34" s="812"/>
      <c r="N34" s="984">
        <v>529</v>
      </c>
      <c r="O34" s="985"/>
      <c r="P34" s="986"/>
      <c r="Q34" s="810">
        <v>134</v>
      </c>
      <c r="R34" s="811"/>
      <c r="S34" s="812"/>
      <c r="T34" s="810">
        <v>135</v>
      </c>
      <c r="U34" s="811"/>
      <c r="V34" s="812"/>
      <c r="W34" s="811">
        <v>131</v>
      </c>
      <c r="X34" s="811"/>
      <c r="Y34" s="812"/>
      <c r="Z34" s="810">
        <v>128</v>
      </c>
      <c r="AA34" s="982"/>
      <c r="AB34" s="983"/>
      <c r="AC34" s="984">
        <v>256</v>
      </c>
      <c r="AD34" s="985"/>
      <c r="AE34" s="986"/>
      <c r="AF34" s="810">
        <v>117</v>
      </c>
      <c r="AG34" s="982"/>
      <c r="AH34" s="983"/>
      <c r="AI34" s="810">
        <v>83</v>
      </c>
      <c r="AJ34" s="982"/>
      <c r="AK34" s="983"/>
      <c r="AL34" s="810">
        <v>43</v>
      </c>
      <c r="AM34" s="982"/>
      <c r="AN34" s="983"/>
      <c r="AO34" s="810">
        <v>13</v>
      </c>
      <c r="AP34" s="982"/>
      <c r="AQ34" s="983"/>
      <c r="AR34" s="810">
        <v>6</v>
      </c>
      <c r="AS34" s="811"/>
      <c r="AT34" s="811"/>
    </row>
    <row r="35" spans="1:46" ht="21.75" customHeight="1" thickBot="1">
      <c r="A35" s="482" t="s">
        <v>513</v>
      </c>
      <c r="B35" s="981">
        <v>890</v>
      </c>
      <c r="C35" s="979"/>
      <c r="D35" s="980"/>
      <c r="E35" s="978">
        <v>73</v>
      </c>
      <c r="F35" s="979"/>
      <c r="G35" s="980"/>
      <c r="H35" s="807">
        <v>11</v>
      </c>
      <c r="I35" s="807"/>
      <c r="J35" s="808"/>
      <c r="K35" s="806">
        <v>61</v>
      </c>
      <c r="L35" s="807"/>
      <c r="M35" s="808"/>
      <c r="N35" s="978">
        <v>542</v>
      </c>
      <c r="O35" s="979"/>
      <c r="P35" s="980"/>
      <c r="Q35" s="806">
        <v>132</v>
      </c>
      <c r="R35" s="807"/>
      <c r="S35" s="808"/>
      <c r="T35" s="806">
        <v>144</v>
      </c>
      <c r="U35" s="807"/>
      <c r="V35" s="808"/>
      <c r="W35" s="807">
        <v>134</v>
      </c>
      <c r="X35" s="807"/>
      <c r="Y35" s="808"/>
      <c r="Z35" s="806">
        <v>133</v>
      </c>
      <c r="AA35" s="976"/>
      <c r="AB35" s="977"/>
      <c r="AC35" s="978">
        <v>270</v>
      </c>
      <c r="AD35" s="979"/>
      <c r="AE35" s="980"/>
      <c r="AF35" s="806">
        <v>120</v>
      </c>
      <c r="AG35" s="976"/>
      <c r="AH35" s="977"/>
      <c r="AI35" s="806">
        <v>87</v>
      </c>
      <c r="AJ35" s="976"/>
      <c r="AK35" s="977"/>
      <c r="AL35" s="806">
        <v>48</v>
      </c>
      <c r="AM35" s="976"/>
      <c r="AN35" s="977"/>
      <c r="AO35" s="806">
        <v>14</v>
      </c>
      <c r="AP35" s="976"/>
      <c r="AQ35" s="977"/>
      <c r="AR35" s="806">
        <v>6</v>
      </c>
      <c r="AS35" s="807"/>
      <c r="AT35" s="807"/>
    </row>
  </sheetData>
  <mergeCells count="264">
    <mergeCell ref="AI12:AK12"/>
    <mergeCell ref="AF13:AH13"/>
    <mergeCell ref="AI13:AK13"/>
    <mergeCell ref="Q12:S12"/>
    <mergeCell ref="T12:V12"/>
    <mergeCell ref="Z12:AB12"/>
    <mergeCell ref="AC12:AE12"/>
    <mergeCell ref="AF12:AH12"/>
    <mergeCell ref="B21:B22"/>
    <mergeCell ref="B20:D20"/>
    <mergeCell ref="E20:M20"/>
    <mergeCell ref="N20:V20"/>
    <mergeCell ref="O21:O22"/>
    <mergeCell ref="P21:P22"/>
    <mergeCell ref="Q21:S21"/>
    <mergeCell ref="W20:AE20"/>
    <mergeCell ref="AF20:AQ20"/>
    <mergeCell ref="AR20:AT20"/>
    <mergeCell ref="T22:V22"/>
    <mergeCell ref="W22:Y22"/>
    <mergeCell ref="T21:V21"/>
    <mergeCell ref="W21:Y21"/>
    <mergeCell ref="AS21:AS22"/>
    <mergeCell ref="AT21:AT22"/>
    <mergeCell ref="E23:E24"/>
    <mergeCell ref="AI22:AK22"/>
    <mergeCell ref="AL22:AN22"/>
    <mergeCell ref="AO22:AQ22"/>
    <mergeCell ref="AH21:AH22"/>
    <mergeCell ref="AI21:AK21"/>
    <mergeCell ref="AL21:AN21"/>
    <mergeCell ref="Z22:AB22"/>
    <mergeCell ref="AC22:AE22"/>
    <mergeCell ref="Q22:S22"/>
    <mergeCell ref="A2:V2"/>
    <mergeCell ref="W2:AT2"/>
    <mergeCell ref="P23:P24"/>
    <mergeCell ref="AF23:AF24"/>
    <mergeCell ref="AG23:AG24"/>
    <mergeCell ref="AH23:AH24"/>
    <mergeCell ref="F23:F24"/>
    <mergeCell ref="G23:G24"/>
    <mergeCell ref="N23:N24"/>
    <mergeCell ref="O23:O24"/>
    <mergeCell ref="AC4:AQ4"/>
    <mergeCell ref="AR4:AT6"/>
    <mergeCell ref="E5:M5"/>
    <mergeCell ref="T5:V5"/>
    <mergeCell ref="AC5:AQ5"/>
    <mergeCell ref="E6:G6"/>
    <mergeCell ref="H6:J6"/>
    <mergeCell ref="N6:P6"/>
    <mergeCell ref="K6:M6"/>
    <mergeCell ref="Q6:S6"/>
    <mergeCell ref="A4:A6"/>
    <mergeCell ref="B4:D5"/>
    <mergeCell ref="E4:M4"/>
    <mergeCell ref="T4:V4"/>
    <mergeCell ref="B6:D7"/>
    <mergeCell ref="K7:M7"/>
    <mergeCell ref="N7:P7"/>
    <mergeCell ref="Q7:S7"/>
    <mergeCell ref="T6:V6"/>
    <mergeCell ref="E7:G7"/>
    <mergeCell ref="W6:Y6"/>
    <mergeCell ref="Z6:AB6"/>
    <mergeCell ref="AC6:AE6"/>
    <mergeCell ref="AF6:AH6"/>
    <mergeCell ref="H7:J7"/>
    <mergeCell ref="W7:Y7"/>
    <mergeCell ref="Z7:AB7"/>
    <mergeCell ref="T7:V7"/>
    <mergeCell ref="AL7:AN7"/>
    <mergeCell ref="AO7:AQ7"/>
    <mergeCell ref="AR7:AT7"/>
    <mergeCell ref="AI6:AK6"/>
    <mergeCell ref="AL6:AN6"/>
    <mergeCell ref="AO6:AQ6"/>
    <mergeCell ref="Z8:AB8"/>
    <mergeCell ref="AC8:AE8"/>
    <mergeCell ref="AF8:AH8"/>
    <mergeCell ref="AI7:AK7"/>
    <mergeCell ref="AC7:AE7"/>
    <mergeCell ref="AF7:AH7"/>
    <mergeCell ref="AI8:AK8"/>
    <mergeCell ref="B8:D8"/>
    <mergeCell ref="E8:G8"/>
    <mergeCell ref="H8:J8"/>
    <mergeCell ref="W8:Y8"/>
    <mergeCell ref="Q8:S8"/>
    <mergeCell ref="T8:V8"/>
    <mergeCell ref="K8:M8"/>
    <mergeCell ref="N8:P8"/>
    <mergeCell ref="AL8:AN8"/>
    <mergeCell ref="AO8:AQ8"/>
    <mergeCell ref="AR8:AT8"/>
    <mergeCell ref="B9:D9"/>
    <mergeCell ref="E9:G9"/>
    <mergeCell ref="H9:J9"/>
    <mergeCell ref="W9:Y9"/>
    <mergeCell ref="K9:M9"/>
    <mergeCell ref="N9:P9"/>
    <mergeCell ref="Q9:S9"/>
    <mergeCell ref="T9:V9"/>
    <mergeCell ref="AL9:AN9"/>
    <mergeCell ref="AO9:AQ9"/>
    <mergeCell ref="AR9:AT9"/>
    <mergeCell ref="Z9:AB9"/>
    <mergeCell ref="AC9:AE9"/>
    <mergeCell ref="AF9:AH9"/>
    <mergeCell ref="AI9:AK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B11:D11"/>
    <mergeCell ref="E11:G11"/>
    <mergeCell ref="H11:J11"/>
    <mergeCell ref="W11:Y11"/>
    <mergeCell ref="K11:M11"/>
    <mergeCell ref="N11:P11"/>
    <mergeCell ref="Q11:S11"/>
    <mergeCell ref="T11:V11"/>
    <mergeCell ref="Z11:AB11"/>
    <mergeCell ref="AC11:AE11"/>
    <mergeCell ref="AF11:AH11"/>
    <mergeCell ref="AI11:AK11"/>
    <mergeCell ref="AL11:AN11"/>
    <mergeCell ref="AO11:AQ11"/>
    <mergeCell ref="AR11:AT11"/>
    <mergeCell ref="B12:D12"/>
    <mergeCell ref="E12:G12"/>
    <mergeCell ref="H12:J12"/>
    <mergeCell ref="W12:Y12"/>
    <mergeCell ref="K12:M12"/>
    <mergeCell ref="N12:P12"/>
    <mergeCell ref="AL12:AN12"/>
    <mergeCell ref="AO12:AQ12"/>
    <mergeCell ref="AR12:AT12"/>
    <mergeCell ref="B13:D13"/>
    <mergeCell ref="E13:G13"/>
    <mergeCell ref="H13:J13"/>
    <mergeCell ref="K13:M13"/>
    <mergeCell ref="N13:P13"/>
    <mergeCell ref="Q13:S13"/>
    <mergeCell ref="T13:V13"/>
    <mergeCell ref="AL13:AN13"/>
    <mergeCell ref="AO13:AQ13"/>
    <mergeCell ref="AR13:AT13"/>
    <mergeCell ref="A17:V17"/>
    <mergeCell ref="W17:AT17"/>
    <mergeCell ref="W13:Y13"/>
    <mergeCell ref="Z13:AB13"/>
    <mergeCell ref="AC13:AE13"/>
    <mergeCell ref="A19:A21"/>
    <mergeCell ref="B19:D19"/>
    <mergeCell ref="E19:M19"/>
    <mergeCell ref="N19:V19"/>
    <mergeCell ref="C21:C22"/>
    <mergeCell ref="D21:D22"/>
    <mergeCell ref="E21:E22"/>
    <mergeCell ref="F21:F22"/>
    <mergeCell ref="H22:J22"/>
    <mergeCell ref="K22:M22"/>
    <mergeCell ref="W19:AE19"/>
    <mergeCell ref="AF19:AQ19"/>
    <mergeCell ref="AR19:AT19"/>
    <mergeCell ref="N21:N22"/>
    <mergeCell ref="Z21:AB21"/>
    <mergeCell ref="AC21:AE21"/>
    <mergeCell ref="AF21:AF22"/>
    <mergeCell ref="AG21:AG22"/>
    <mergeCell ref="AO21:AQ21"/>
    <mergeCell ref="AR21:AR22"/>
    <mergeCell ref="AR23:AR24"/>
    <mergeCell ref="AS23:AS24"/>
    <mergeCell ref="AT23:AT24"/>
    <mergeCell ref="A22:A24"/>
    <mergeCell ref="B23:B24"/>
    <mergeCell ref="C23:C24"/>
    <mergeCell ref="D23:D24"/>
    <mergeCell ref="G21:G22"/>
    <mergeCell ref="H21:J21"/>
    <mergeCell ref="K21:M21"/>
    <mergeCell ref="A28:V28"/>
    <mergeCell ref="W28:AT28"/>
    <mergeCell ref="A30:A32"/>
    <mergeCell ref="B30:D31"/>
    <mergeCell ref="E30:M30"/>
    <mergeCell ref="T30:V30"/>
    <mergeCell ref="AC30:AQ30"/>
    <mergeCell ref="AR30:AT32"/>
    <mergeCell ref="E31:M31"/>
    <mergeCell ref="T31:V31"/>
    <mergeCell ref="AC31:AQ31"/>
    <mergeCell ref="B32:D33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O34:AQ34"/>
    <mergeCell ref="AR34:AT34"/>
    <mergeCell ref="AC34:AE34"/>
    <mergeCell ref="AF34:AH34"/>
    <mergeCell ref="AI34:AK34"/>
    <mergeCell ref="AL34:AN34"/>
    <mergeCell ref="B35:D35"/>
    <mergeCell ref="E35:G35"/>
    <mergeCell ref="H35:J35"/>
    <mergeCell ref="K35:M35"/>
    <mergeCell ref="N35:P35"/>
    <mergeCell ref="Q35:S35"/>
    <mergeCell ref="T35:V35"/>
    <mergeCell ref="W35:Y35"/>
    <mergeCell ref="AL35:AN35"/>
    <mergeCell ref="AO35:AQ35"/>
    <mergeCell ref="AR35:AT35"/>
    <mergeCell ref="Z35:AB35"/>
    <mergeCell ref="AC35:AE35"/>
    <mergeCell ref="AF35:AH35"/>
    <mergeCell ref="AI35:AK35"/>
  </mergeCells>
  <printOptions/>
  <pageMargins left="1.141732283464567" right="1.141732283464567" top="1.5748031496062993" bottom="1.5748031496062993" header="0.5118110236220472" footer="0.9055118110236221"/>
  <pageSetup firstPageNumber="47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H3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1.625" style="176" customWidth="1"/>
    <col min="2" max="2" width="4.375" style="176" customWidth="1"/>
    <col min="3" max="3" width="4.125" style="176" customWidth="1"/>
    <col min="4" max="4" width="3.625" style="176" customWidth="1"/>
    <col min="5" max="5" width="4.375" style="176" customWidth="1"/>
    <col min="6" max="7" width="4.125" style="176" customWidth="1"/>
    <col min="8" max="10" width="4.625" style="176" customWidth="1"/>
    <col min="11" max="11" width="4.375" style="176" customWidth="1"/>
    <col min="12" max="13" width="4.125" style="176" customWidth="1"/>
    <col min="14" max="14" width="4.375" style="176" customWidth="1"/>
    <col min="15" max="15" width="4.125" style="181" customWidth="1"/>
    <col min="16" max="16" width="3.625" style="176" customWidth="1"/>
    <col min="17" max="17" width="4.125" style="176" customWidth="1"/>
    <col min="18" max="19" width="3.625" style="176" customWidth="1"/>
    <col min="20" max="20" width="4.125" style="176" customWidth="1"/>
    <col min="21" max="21" width="4.00390625" style="176" customWidth="1"/>
    <col min="22" max="22" width="3.625" style="176" customWidth="1"/>
    <col min="23" max="23" width="4.875" style="176" customWidth="1"/>
    <col min="24" max="26" width="4.125" style="176" customWidth="1"/>
    <col min="27" max="28" width="3.625" style="176" customWidth="1"/>
    <col min="29" max="29" width="4.125" style="176" customWidth="1"/>
    <col min="30" max="31" width="4.00390625" style="176" customWidth="1"/>
    <col min="32" max="32" width="5.25390625" style="176" customWidth="1"/>
    <col min="33" max="34" width="4.875" style="176" customWidth="1"/>
    <col min="35" max="16384" width="10.75390625" style="176" customWidth="1"/>
  </cols>
  <sheetData>
    <row r="1" spans="1:34" ht="18" customHeight="1">
      <c r="A1" s="157" t="s">
        <v>685</v>
      </c>
      <c r="AH1" s="166" t="s">
        <v>681</v>
      </c>
    </row>
    <row r="2" spans="1:34" s="210" customFormat="1" ht="24.75" customHeight="1">
      <c r="A2" s="955" t="s">
        <v>156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1070" t="s">
        <v>157</v>
      </c>
      <c r="R2" s="1070"/>
      <c r="S2" s="1070"/>
      <c r="T2" s="1070"/>
      <c r="U2" s="1070"/>
      <c r="V2" s="1070"/>
      <c r="W2" s="1070"/>
      <c r="X2" s="1070"/>
      <c r="Y2" s="1070"/>
      <c r="Z2" s="1070"/>
      <c r="AA2" s="1070"/>
      <c r="AB2" s="1070"/>
      <c r="AC2" s="1070"/>
      <c r="AD2" s="1070"/>
      <c r="AE2" s="1070"/>
      <c r="AF2" s="1070"/>
      <c r="AG2" s="1070"/>
      <c r="AH2" s="1070"/>
    </row>
    <row r="3" spans="1:34" s="435" customFormat="1" ht="13.5" customHeight="1" thickBot="1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296" t="s">
        <v>144</v>
      </c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297" t="s">
        <v>698</v>
      </c>
    </row>
    <row r="4" spans="1:34" ht="28.5" customHeight="1">
      <c r="A4" s="1071" t="s">
        <v>527</v>
      </c>
      <c r="B4" s="1073" t="s">
        <v>528</v>
      </c>
      <c r="C4" s="1074"/>
      <c r="D4" s="986"/>
      <c r="E4" s="1077" t="s">
        <v>164</v>
      </c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9"/>
      <c r="Q4" s="1080" t="s">
        <v>165</v>
      </c>
      <c r="R4" s="1078"/>
      <c r="S4" s="1078"/>
      <c r="T4" s="1078"/>
      <c r="U4" s="1078"/>
      <c r="V4" s="1078"/>
      <c r="W4" s="1078"/>
      <c r="X4" s="1078"/>
      <c r="Y4" s="1079"/>
      <c r="Z4" s="1077" t="s">
        <v>256</v>
      </c>
      <c r="AA4" s="1078"/>
      <c r="AB4" s="1078"/>
      <c r="AC4" s="1078"/>
      <c r="AD4" s="1078"/>
      <c r="AE4" s="1078"/>
      <c r="AF4" s="1078"/>
      <c r="AG4" s="1078"/>
      <c r="AH4" s="1078"/>
    </row>
    <row r="5" spans="1:34" ht="16.5" customHeight="1">
      <c r="A5" s="1072"/>
      <c r="B5" s="1075"/>
      <c r="C5" s="1076"/>
      <c r="D5" s="998"/>
      <c r="E5" s="1061" t="s">
        <v>711</v>
      </c>
      <c r="F5" s="1005"/>
      <c r="G5" s="1006"/>
      <c r="H5" s="1061" t="s">
        <v>516</v>
      </c>
      <c r="I5" s="1005"/>
      <c r="J5" s="1006"/>
      <c r="K5" s="1061" t="s">
        <v>517</v>
      </c>
      <c r="L5" s="1005"/>
      <c r="M5" s="1006"/>
      <c r="N5" s="1061" t="s">
        <v>518</v>
      </c>
      <c r="O5" s="1026"/>
      <c r="P5" s="1027"/>
      <c r="Q5" s="1069" t="s">
        <v>711</v>
      </c>
      <c r="R5" s="1062"/>
      <c r="S5" s="1063"/>
      <c r="T5" s="1061" t="s">
        <v>519</v>
      </c>
      <c r="U5" s="1062"/>
      <c r="V5" s="1063"/>
      <c r="W5" s="1061" t="s">
        <v>520</v>
      </c>
      <c r="X5" s="1062"/>
      <c r="Y5" s="1063"/>
      <c r="Z5" s="1061" t="s">
        <v>711</v>
      </c>
      <c r="AA5" s="1062"/>
      <c r="AB5" s="1006"/>
      <c r="AC5" s="1061" t="s">
        <v>521</v>
      </c>
      <c r="AD5" s="1062"/>
      <c r="AE5" s="1063"/>
      <c r="AF5" s="1061" t="s">
        <v>238</v>
      </c>
      <c r="AG5" s="1062"/>
      <c r="AH5" s="1062"/>
    </row>
    <row r="6" spans="1:34" s="528" customFormat="1" ht="16.5" customHeight="1" thickBot="1">
      <c r="A6" s="526" t="s">
        <v>239</v>
      </c>
      <c r="B6" s="956" t="s">
        <v>699</v>
      </c>
      <c r="C6" s="957"/>
      <c r="D6" s="980"/>
      <c r="E6" s="959" t="s">
        <v>735</v>
      </c>
      <c r="F6" s="979"/>
      <c r="G6" s="980"/>
      <c r="H6" s="1064" t="s">
        <v>140</v>
      </c>
      <c r="I6" s="1065"/>
      <c r="J6" s="1066"/>
      <c r="K6" s="959" t="s">
        <v>240</v>
      </c>
      <c r="L6" s="979"/>
      <c r="M6" s="980"/>
      <c r="N6" s="959" t="s">
        <v>241</v>
      </c>
      <c r="O6" s="1067"/>
      <c r="P6" s="1068"/>
      <c r="Q6" s="957" t="s">
        <v>735</v>
      </c>
      <c r="R6" s="957"/>
      <c r="S6" s="958"/>
      <c r="T6" s="959" t="s">
        <v>166</v>
      </c>
      <c r="U6" s="957"/>
      <c r="V6" s="958"/>
      <c r="W6" s="959" t="s">
        <v>167</v>
      </c>
      <c r="X6" s="957"/>
      <c r="Y6" s="958"/>
      <c r="Z6" s="959" t="s">
        <v>735</v>
      </c>
      <c r="AA6" s="957"/>
      <c r="AB6" s="980"/>
      <c r="AC6" s="959" t="s">
        <v>168</v>
      </c>
      <c r="AD6" s="957"/>
      <c r="AE6" s="958"/>
      <c r="AF6" s="1064" t="s">
        <v>143</v>
      </c>
      <c r="AG6" s="1100"/>
      <c r="AH6" s="1100"/>
    </row>
    <row r="7" spans="1:34" ht="22.5" customHeight="1">
      <c r="A7" s="333" t="s">
        <v>257</v>
      </c>
      <c r="B7" s="1099">
        <v>726</v>
      </c>
      <c r="C7" s="1083"/>
      <c r="D7" s="998"/>
      <c r="E7" s="1081">
        <v>246</v>
      </c>
      <c r="F7" s="997"/>
      <c r="G7" s="998"/>
      <c r="H7" s="1081">
        <v>6</v>
      </c>
      <c r="I7" s="997"/>
      <c r="J7" s="998"/>
      <c r="K7" s="1081">
        <v>97</v>
      </c>
      <c r="L7" s="997"/>
      <c r="M7" s="998"/>
      <c r="N7" s="1081">
        <v>143</v>
      </c>
      <c r="O7" s="997"/>
      <c r="P7" s="998"/>
      <c r="Q7" s="1084">
        <v>294</v>
      </c>
      <c r="R7" s="997"/>
      <c r="S7" s="998"/>
      <c r="T7" s="1082">
        <v>71</v>
      </c>
      <c r="U7" s="997"/>
      <c r="V7" s="998"/>
      <c r="W7" s="1081">
        <v>223</v>
      </c>
      <c r="X7" s="1083"/>
      <c r="Y7" s="1098"/>
      <c r="Z7" s="1081">
        <v>186</v>
      </c>
      <c r="AA7" s="1083"/>
      <c r="AB7" s="998"/>
      <c r="AC7" s="1081">
        <v>123</v>
      </c>
      <c r="AD7" s="1083"/>
      <c r="AE7" s="1098"/>
      <c r="AF7" s="1081">
        <v>62</v>
      </c>
      <c r="AG7" s="1083"/>
      <c r="AH7" s="1083"/>
    </row>
    <row r="8" spans="1:34" ht="22.5" customHeight="1">
      <c r="A8" s="290" t="s">
        <v>491</v>
      </c>
      <c r="B8" s="1099">
        <v>736</v>
      </c>
      <c r="C8" s="1083"/>
      <c r="D8" s="998"/>
      <c r="E8" s="1081">
        <v>233</v>
      </c>
      <c r="F8" s="997"/>
      <c r="G8" s="998"/>
      <c r="H8" s="1081">
        <v>5</v>
      </c>
      <c r="I8" s="997"/>
      <c r="J8" s="998"/>
      <c r="K8" s="1081">
        <v>92</v>
      </c>
      <c r="L8" s="997"/>
      <c r="M8" s="998"/>
      <c r="N8" s="1081">
        <v>136</v>
      </c>
      <c r="O8" s="997"/>
      <c r="P8" s="998"/>
      <c r="Q8" s="1084">
        <v>303</v>
      </c>
      <c r="R8" s="997"/>
      <c r="S8" s="998"/>
      <c r="T8" s="1082">
        <v>70</v>
      </c>
      <c r="U8" s="997"/>
      <c r="V8" s="998"/>
      <c r="W8" s="1081">
        <v>233</v>
      </c>
      <c r="X8" s="1083"/>
      <c r="Y8" s="1098"/>
      <c r="Z8" s="1081">
        <v>200</v>
      </c>
      <c r="AA8" s="1083"/>
      <c r="AB8" s="998"/>
      <c r="AC8" s="1081">
        <v>132</v>
      </c>
      <c r="AD8" s="1083"/>
      <c r="AE8" s="1098"/>
      <c r="AF8" s="1081">
        <v>68</v>
      </c>
      <c r="AG8" s="1083"/>
      <c r="AH8" s="1083"/>
    </row>
    <row r="9" spans="1:34" ht="22.5" customHeight="1">
      <c r="A9" s="290" t="s">
        <v>492</v>
      </c>
      <c r="B9" s="1099">
        <v>752</v>
      </c>
      <c r="C9" s="1083"/>
      <c r="D9" s="998"/>
      <c r="E9" s="1081">
        <v>219</v>
      </c>
      <c r="F9" s="997"/>
      <c r="G9" s="998"/>
      <c r="H9" s="1081">
        <v>4</v>
      </c>
      <c r="I9" s="997"/>
      <c r="J9" s="998"/>
      <c r="K9" s="1081">
        <v>85</v>
      </c>
      <c r="L9" s="997"/>
      <c r="M9" s="998"/>
      <c r="N9" s="1081">
        <v>130</v>
      </c>
      <c r="O9" s="997"/>
      <c r="P9" s="998"/>
      <c r="Q9" s="1084">
        <v>312</v>
      </c>
      <c r="R9" s="997"/>
      <c r="S9" s="998"/>
      <c r="T9" s="1082">
        <v>72</v>
      </c>
      <c r="U9" s="997"/>
      <c r="V9" s="998"/>
      <c r="W9" s="1081">
        <v>241</v>
      </c>
      <c r="X9" s="1083"/>
      <c r="Y9" s="1098"/>
      <c r="Z9" s="1081">
        <v>220</v>
      </c>
      <c r="AA9" s="1083"/>
      <c r="AB9" s="998"/>
      <c r="AC9" s="1081">
        <v>138</v>
      </c>
      <c r="AD9" s="1083"/>
      <c r="AE9" s="1098"/>
      <c r="AF9" s="1081">
        <v>82</v>
      </c>
      <c r="AG9" s="1083"/>
      <c r="AH9" s="1083"/>
    </row>
    <row r="10" spans="1:34" ht="22.5" customHeight="1">
      <c r="A10" s="290" t="s">
        <v>493</v>
      </c>
      <c r="B10" s="1099">
        <v>781</v>
      </c>
      <c r="C10" s="1083"/>
      <c r="D10" s="998"/>
      <c r="E10" s="1081">
        <v>216</v>
      </c>
      <c r="F10" s="997"/>
      <c r="G10" s="998"/>
      <c r="H10" s="1081">
        <v>3</v>
      </c>
      <c r="I10" s="997"/>
      <c r="J10" s="998"/>
      <c r="K10" s="1081">
        <v>83</v>
      </c>
      <c r="L10" s="997"/>
      <c r="M10" s="998"/>
      <c r="N10" s="1081">
        <v>129</v>
      </c>
      <c r="O10" s="997"/>
      <c r="P10" s="998"/>
      <c r="Q10" s="1084">
        <v>324</v>
      </c>
      <c r="R10" s="997"/>
      <c r="S10" s="998"/>
      <c r="T10" s="1082">
        <v>71</v>
      </c>
      <c r="U10" s="997"/>
      <c r="V10" s="998"/>
      <c r="W10" s="1081">
        <v>253</v>
      </c>
      <c r="X10" s="1083"/>
      <c r="Y10" s="1098"/>
      <c r="Z10" s="1081">
        <v>242</v>
      </c>
      <c r="AA10" s="1083"/>
      <c r="AB10" s="998"/>
      <c r="AC10" s="1081">
        <v>147</v>
      </c>
      <c r="AD10" s="1083"/>
      <c r="AE10" s="1098"/>
      <c r="AF10" s="1081">
        <v>94</v>
      </c>
      <c r="AG10" s="1083"/>
      <c r="AH10" s="1083"/>
    </row>
    <row r="11" spans="1:34" ht="22.5" customHeight="1">
      <c r="A11" s="290" t="s">
        <v>494</v>
      </c>
      <c r="B11" s="1099">
        <v>811</v>
      </c>
      <c r="C11" s="1083"/>
      <c r="D11" s="998"/>
      <c r="E11" s="1081">
        <v>211</v>
      </c>
      <c r="F11" s="997"/>
      <c r="G11" s="998"/>
      <c r="H11" s="1081">
        <v>2</v>
      </c>
      <c r="I11" s="997"/>
      <c r="J11" s="998"/>
      <c r="K11" s="1081">
        <v>81</v>
      </c>
      <c r="L11" s="997"/>
      <c r="M11" s="998"/>
      <c r="N11" s="1081">
        <v>128</v>
      </c>
      <c r="O11" s="997"/>
      <c r="P11" s="998"/>
      <c r="Q11" s="1084">
        <v>329</v>
      </c>
      <c r="R11" s="997"/>
      <c r="S11" s="998"/>
      <c r="T11" s="1082">
        <v>70</v>
      </c>
      <c r="U11" s="997"/>
      <c r="V11" s="998"/>
      <c r="W11" s="1081">
        <v>259</v>
      </c>
      <c r="X11" s="1083"/>
      <c r="Y11" s="1098"/>
      <c r="Z11" s="1081">
        <v>271</v>
      </c>
      <c r="AA11" s="1083"/>
      <c r="AB11" s="998"/>
      <c r="AC11" s="1081">
        <v>156</v>
      </c>
      <c r="AD11" s="1083"/>
      <c r="AE11" s="1098"/>
      <c r="AF11" s="1081">
        <v>115</v>
      </c>
      <c r="AG11" s="1083"/>
      <c r="AH11" s="1083"/>
    </row>
    <row r="12" spans="1:34" ht="22.5" customHeight="1" thickBot="1">
      <c r="A12" s="291" t="s">
        <v>495</v>
      </c>
      <c r="B12" s="1049">
        <v>841</v>
      </c>
      <c r="C12" s="1045"/>
      <c r="D12" s="980"/>
      <c r="E12" s="1044">
        <v>205</v>
      </c>
      <c r="F12" s="979"/>
      <c r="G12" s="980"/>
      <c r="H12" s="1044">
        <v>2</v>
      </c>
      <c r="I12" s="979"/>
      <c r="J12" s="980"/>
      <c r="K12" s="1044">
        <v>73</v>
      </c>
      <c r="L12" s="979"/>
      <c r="M12" s="980"/>
      <c r="N12" s="1044">
        <v>130</v>
      </c>
      <c r="O12" s="979"/>
      <c r="P12" s="980"/>
      <c r="Q12" s="1047">
        <v>342</v>
      </c>
      <c r="R12" s="979"/>
      <c r="S12" s="980"/>
      <c r="T12" s="1048">
        <v>73</v>
      </c>
      <c r="U12" s="979"/>
      <c r="V12" s="980"/>
      <c r="W12" s="1044">
        <v>269</v>
      </c>
      <c r="X12" s="1045"/>
      <c r="Y12" s="1046"/>
      <c r="Z12" s="1044">
        <v>294</v>
      </c>
      <c r="AA12" s="1045"/>
      <c r="AB12" s="980"/>
      <c r="AC12" s="1044">
        <v>160</v>
      </c>
      <c r="AD12" s="1045"/>
      <c r="AE12" s="1046"/>
      <c r="AF12" s="1044">
        <v>134</v>
      </c>
      <c r="AG12" s="1045"/>
      <c r="AH12" s="1045"/>
    </row>
    <row r="13" spans="17:34" ht="18" customHeight="1"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s="178" customFormat="1" ht="24.75" customHeight="1">
      <c r="A14" s="955" t="s">
        <v>158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1070" t="s">
        <v>159</v>
      </c>
      <c r="R14" s="1070"/>
      <c r="S14" s="1070"/>
      <c r="T14" s="1070"/>
      <c r="U14" s="1070"/>
      <c r="V14" s="1070"/>
      <c r="W14" s="1070"/>
      <c r="X14" s="1070"/>
      <c r="Y14" s="1070"/>
      <c r="Z14" s="1070"/>
      <c r="AA14" s="1070"/>
      <c r="AB14" s="1070"/>
      <c r="AC14" s="1070"/>
      <c r="AD14" s="1070"/>
      <c r="AE14" s="1070"/>
      <c r="AF14" s="1070"/>
      <c r="AG14" s="1070"/>
      <c r="AH14" s="1070"/>
    </row>
    <row r="15" spans="14:34" ht="13.5" customHeight="1" thickBot="1">
      <c r="N15" s="191"/>
      <c r="P15" s="180" t="s">
        <v>449</v>
      </c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91" t="s">
        <v>698</v>
      </c>
    </row>
    <row r="16" spans="1:34" ht="16.5" customHeight="1">
      <c r="A16" s="1092" t="s">
        <v>244</v>
      </c>
      <c r="B16" s="599" t="s">
        <v>245</v>
      </c>
      <c r="C16" s="678"/>
      <c r="D16" s="1095"/>
      <c r="E16" s="1028" t="s">
        <v>246</v>
      </c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1"/>
      <c r="Q16" s="1097" t="s">
        <v>169</v>
      </c>
      <c r="R16" s="590"/>
      <c r="S16" s="590"/>
      <c r="T16" s="590"/>
      <c r="U16" s="590"/>
      <c r="V16" s="590"/>
      <c r="W16" s="590"/>
      <c r="X16" s="590"/>
      <c r="Y16" s="591"/>
      <c r="Z16" s="589" t="s">
        <v>170</v>
      </c>
      <c r="AA16" s="590"/>
      <c r="AB16" s="590"/>
      <c r="AC16" s="590"/>
      <c r="AD16" s="590"/>
      <c r="AE16" s="590"/>
      <c r="AF16" s="590"/>
      <c r="AG16" s="590"/>
      <c r="AH16" s="590"/>
    </row>
    <row r="17" spans="1:34" ht="16.5" customHeight="1">
      <c r="A17" s="1093"/>
      <c r="B17" s="1096"/>
      <c r="C17" s="1026"/>
      <c r="D17" s="1027"/>
      <c r="E17" s="586" t="s">
        <v>529</v>
      </c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75"/>
      <c r="Q17" s="587" t="s">
        <v>530</v>
      </c>
      <c r="R17" s="587"/>
      <c r="S17" s="587"/>
      <c r="T17" s="587"/>
      <c r="U17" s="587"/>
      <c r="V17" s="587"/>
      <c r="W17" s="587"/>
      <c r="X17" s="587"/>
      <c r="Y17" s="575"/>
      <c r="Z17" s="586" t="s">
        <v>171</v>
      </c>
      <c r="AA17" s="587"/>
      <c r="AB17" s="587"/>
      <c r="AC17" s="587"/>
      <c r="AD17" s="587"/>
      <c r="AE17" s="587"/>
      <c r="AF17" s="587"/>
      <c r="AG17" s="587"/>
      <c r="AH17" s="587"/>
    </row>
    <row r="18" spans="1:34" ht="28.5" customHeight="1">
      <c r="A18" s="1093"/>
      <c r="B18" s="587" t="s">
        <v>700</v>
      </c>
      <c r="C18" s="587"/>
      <c r="D18" s="575"/>
      <c r="E18" s="576" t="s">
        <v>814</v>
      </c>
      <c r="F18" s="576" t="s">
        <v>531</v>
      </c>
      <c r="G18" s="576" t="s">
        <v>532</v>
      </c>
      <c r="H18" s="1090" t="s">
        <v>258</v>
      </c>
      <c r="I18" s="1088"/>
      <c r="J18" s="1091"/>
      <c r="K18" s="1087" t="s">
        <v>172</v>
      </c>
      <c r="L18" s="1088"/>
      <c r="M18" s="1091"/>
      <c r="N18" s="1087" t="s">
        <v>247</v>
      </c>
      <c r="O18" s="1088"/>
      <c r="P18" s="1091"/>
      <c r="Q18" s="1089" t="s">
        <v>814</v>
      </c>
      <c r="R18" s="576" t="s">
        <v>531</v>
      </c>
      <c r="S18" s="576" t="s">
        <v>532</v>
      </c>
      <c r="T18" s="1087" t="s">
        <v>248</v>
      </c>
      <c r="U18" s="1088"/>
      <c r="V18" s="1091"/>
      <c r="W18" s="1087" t="s">
        <v>173</v>
      </c>
      <c r="X18" s="1088"/>
      <c r="Y18" s="1091"/>
      <c r="Z18" s="1085" t="s">
        <v>814</v>
      </c>
      <c r="AA18" s="1085" t="s">
        <v>531</v>
      </c>
      <c r="AB18" s="1085" t="s">
        <v>532</v>
      </c>
      <c r="AC18" s="1090" t="s">
        <v>249</v>
      </c>
      <c r="AD18" s="1088"/>
      <c r="AE18" s="1091"/>
      <c r="AF18" s="1087" t="s">
        <v>174</v>
      </c>
      <c r="AG18" s="1088"/>
      <c r="AH18" s="1088"/>
    </row>
    <row r="19" spans="1:34" ht="16.5" customHeight="1">
      <c r="A19" s="1093"/>
      <c r="B19" s="529" t="s">
        <v>836</v>
      </c>
      <c r="C19" s="292" t="s">
        <v>837</v>
      </c>
      <c r="D19" s="292" t="s">
        <v>838</v>
      </c>
      <c r="E19" s="577"/>
      <c r="F19" s="577"/>
      <c r="G19" s="577"/>
      <c r="H19" s="235" t="s">
        <v>836</v>
      </c>
      <c r="I19" s="292" t="s">
        <v>837</v>
      </c>
      <c r="J19" s="292" t="s">
        <v>838</v>
      </c>
      <c r="K19" s="292" t="s">
        <v>836</v>
      </c>
      <c r="L19" s="292" t="s">
        <v>837</v>
      </c>
      <c r="M19" s="292" t="s">
        <v>838</v>
      </c>
      <c r="N19" s="292" t="s">
        <v>836</v>
      </c>
      <c r="O19" s="292" t="s">
        <v>837</v>
      </c>
      <c r="P19" s="292" t="s">
        <v>838</v>
      </c>
      <c r="Q19" s="1043"/>
      <c r="R19" s="577"/>
      <c r="S19" s="577"/>
      <c r="T19" s="235" t="s">
        <v>836</v>
      </c>
      <c r="U19" s="292" t="s">
        <v>837</v>
      </c>
      <c r="V19" s="292" t="s">
        <v>838</v>
      </c>
      <c r="W19" s="292" t="s">
        <v>836</v>
      </c>
      <c r="X19" s="292" t="s">
        <v>837</v>
      </c>
      <c r="Y19" s="235" t="s">
        <v>838</v>
      </c>
      <c r="Z19" s="1086"/>
      <c r="AA19" s="1086"/>
      <c r="AB19" s="1086"/>
      <c r="AC19" s="235" t="s">
        <v>836</v>
      </c>
      <c r="AD19" s="292" t="s">
        <v>837</v>
      </c>
      <c r="AE19" s="292" t="s">
        <v>838</v>
      </c>
      <c r="AF19" s="235" t="s">
        <v>836</v>
      </c>
      <c r="AG19" s="292" t="s">
        <v>837</v>
      </c>
      <c r="AH19" s="293" t="s">
        <v>838</v>
      </c>
    </row>
    <row r="20" spans="1:34" ht="16.5" customHeight="1" thickBot="1">
      <c r="A20" s="1094"/>
      <c r="B20" s="19" t="s">
        <v>250</v>
      </c>
      <c r="C20" s="527" t="s">
        <v>251</v>
      </c>
      <c r="D20" s="527" t="s">
        <v>252</v>
      </c>
      <c r="E20" s="294" t="s">
        <v>250</v>
      </c>
      <c r="F20" s="527" t="s">
        <v>251</v>
      </c>
      <c r="G20" s="527" t="s">
        <v>252</v>
      </c>
      <c r="H20" s="21" t="s">
        <v>250</v>
      </c>
      <c r="I20" s="527" t="s">
        <v>251</v>
      </c>
      <c r="J20" s="527" t="s">
        <v>252</v>
      </c>
      <c r="K20" s="21" t="s">
        <v>250</v>
      </c>
      <c r="L20" s="527" t="s">
        <v>251</v>
      </c>
      <c r="M20" s="527" t="s">
        <v>252</v>
      </c>
      <c r="N20" s="20" t="s">
        <v>250</v>
      </c>
      <c r="O20" s="527" t="s">
        <v>251</v>
      </c>
      <c r="P20" s="527" t="s">
        <v>252</v>
      </c>
      <c r="Q20" s="527" t="s">
        <v>253</v>
      </c>
      <c r="R20" s="527" t="s">
        <v>251</v>
      </c>
      <c r="S20" s="527" t="s">
        <v>252</v>
      </c>
      <c r="T20" s="21" t="s">
        <v>250</v>
      </c>
      <c r="U20" s="527" t="s">
        <v>251</v>
      </c>
      <c r="V20" s="527" t="s">
        <v>252</v>
      </c>
      <c r="W20" s="20" t="s">
        <v>250</v>
      </c>
      <c r="X20" s="527" t="s">
        <v>251</v>
      </c>
      <c r="Y20" s="294" t="s">
        <v>252</v>
      </c>
      <c r="Z20" s="294" t="s">
        <v>253</v>
      </c>
      <c r="AA20" s="527" t="s">
        <v>251</v>
      </c>
      <c r="AB20" s="527" t="s">
        <v>252</v>
      </c>
      <c r="AC20" s="20" t="s">
        <v>250</v>
      </c>
      <c r="AD20" s="527" t="s">
        <v>251</v>
      </c>
      <c r="AE20" s="294" t="s">
        <v>252</v>
      </c>
      <c r="AF20" s="20" t="s">
        <v>250</v>
      </c>
      <c r="AG20" s="527" t="s">
        <v>251</v>
      </c>
      <c r="AH20" s="295" t="s">
        <v>252</v>
      </c>
    </row>
    <row r="21" spans="1:34" ht="22.5" customHeight="1">
      <c r="A21" s="333" t="s">
        <v>254</v>
      </c>
      <c r="B21" s="530">
        <v>858</v>
      </c>
      <c r="C21" s="531">
        <v>482</v>
      </c>
      <c r="D21" s="531">
        <v>376</v>
      </c>
      <c r="E21" s="531">
        <v>197</v>
      </c>
      <c r="F21" s="531">
        <v>118</v>
      </c>
      <c r="G21" s="531">
        <v>79</v>
      </c>
      <c r="H21" s="531">
        <v>1</v>
      </c>
      <c r="I21" s="531">
        <v>0</v>
      </c>
      <c r="J21" s="531">
        <v>1</v>
      </c>
      <c r="K21" s="531">
        <v>67</v>
      </c>
      <c r="L21" s="531">
        <v>36</v>
      </c>
      <c r="M21" s="531">
        <v>31</v>
      </c>
      <c r="N21" s="531">
        <v>129</v>
      </c>
      <c r="O21" s="531">
        <v>82</v>
      </c>
      <c r="P21" s="531">
        <v>47</v>
      </c>
      <c r="Q21" s="532">
        <v>350</v>
      </c>
      <c r="R21" s="531">
        <v>188</v>
      </c>
      <c r="S21" s="531">
        <v>162</v>
      </c>
      <c r="T21" s="531">
        <v>75</v>
      </c>
      <c r="U21" s="531">
        <v>46</v>
      </c>
      <c r="V21" s="531">
        <v>29</v>
      </c>
      <c r="W21" s="531">
        <v>275</v>
      </c>
      <c r="X21" s="531">
        <v>142</v>
      </c>
      <c r="Y21" s="531">
        <v>133</v>
      </c>
      <c r="Z21" s="531">
        <v>312</v>
      </c>
      <c r="AA21" s="531">
        <v>176</v>
      </c>
      <c r="AB21" s="531">
        <v>135</v>
      </c>
      <c r="AC21" s="531">
        <v>162</v>
      </c>
      <c r="AD21" s="531">
        <v>93</v>
      </c>
      <c r="AE21" s="531">
        <v>69</v>
      </c>
      <c r="AF21" s="531">
        <v>150</v>
      </c>
      <c r="AG21" s="531">
        <v>84</v>
      </c>
      <c r="AH21" s="533">
        <v>66</v>
      </c>
    </row>
    <row r="22" spans="1:34" ht="22.5" customHeight="1" thickBot="1">
      <c r="A22" s="291" t="s">
        <v>255</v>
      </c>
      <c r="B22" s="534">
        <v>874</v>
      </c>
      <c r="C22" s="535">
        <v>488</v>
      </c>
      <c r="D22" s="535">
        <v>386</v>
      </c>
      <c r="E22" s="535">
        <v>187</v>
      </c>
      <c r="F22" s="535">
        <v>113</v>
      </c>
      <c r="G22" s="535">
        <v>74</v>
      </c>
      <c r="H22" s="535">
        <v>1</v>
      </c>
      <c r="I22" s="535">
        <v>0</v>
      </c>
      <c r="J22" s="535">
        <v>1</v>
      </c>
      <c r="K22" s="535">
        <v>61</v>
      </c>
      <c r="L22" s="535">
        <v>33</v>
      </c>
      <c r="M22" s="535">
        <v>28</v>
      </c>
      <c r="N22" s="535">
        <v>125</v>
      </c>
      <c r="O22" s="535">
        <v>80</v>
      </c>
      <c r="P22" s="535">
        <v>45</v>
      </c>
      <c r="Q22" s="536">
        <v>359</v>
      </c>
      <c r="R22" s="535">
        <v>192</v>
      </c>
      <c r="S22" s="535">
        <v>167</v>
      </c>
      <c r="T22" s="535">
        <v>75</v>
      </c>
      <c r="U22" s="535">
        <v>45</v>
      </c>
      <c r="V22" s="535">
        <v>31</v>
      </c>
      <c r="W22" s="535">
        <v>284</v>
      </c>
      <c r="X22" s="535">
        <v>147</v>
      </c>
      <c r="Y22" s="535">
        <v>137</v>
      </c>
      <c r="Z22" s="535">
        <v>328</v>
      </c>
      <c r="AA22" s="535">
        <v>183</v>
      </c>
      <c r="AB22" s="535">
        <v>144</v>
      </c>
      <c r="AC22" s="535">
        <v>163</v>
      </c>
      <c r="AD22" s="535">
        <v>94</v>
      </c>
      <c r="AE22" s="535">
        <v>69</v>
      </c>
      <c r="AF22" s="535">
        <v>165</v>
      </c>
      <c r="AG22" s="535">
        <v>89</v>
      </c>
      <c r="AH22" s="537">
        <v>76</v>
      </c>
    </row>
    <row r="23" spans="17:34" ht="18" customHeight="1"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s="210" customFormat="1" ht="24.75" customHeight="1">
      <c r="A24" s="955" t="s">
        <v>160</v>
      </c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1070" t="s">
        <v>161</v>
      </c>
      <c r="R24" s="1070"/>
      <c r="S24" s="1070"/>
      <c r="T24" s="1070"/>
      <c r="U24" s="1070"/>
      <c r="V24" s="1070"/>
      <c r="W24" s="1070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</row>
    <row r="25" spans="1:34" s="539" customFormat="1" ht="13.5" customHeight="1" thickBot="1">
      <c r="A25" s="538"/>
      <c r="B25" s="538"/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180" t="s">
        <v>449</v>
      </c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191" t="s">
        <v>698</v>
      </c>
    </row>
    <row r="26" spans="1:34" ht="28.5" customHeight="1">
      <c r="A26" s="1071" t="s">
        <v>151</v>
      </c>
      <c r="B26" s="1073" t="s">
        <v>152</v>
      </c>
      <c r="C26" s="1074"/>
      <c r="D26" s="986"/>
      <c r="E26" s="1077" t="s">
        <v>153</v>
      </c>
      <c r="F26" s="1078"/>
      <c r="G26" s="1078"/>
      <c r="H26" s="1078"/>
      <c r="I26" s="1078"/>
      <c r="J26" s="1078"/>
      <c r="K26" s="1078"/>
      <c r="L26" s="1078"/>
      <c r="M26" s="1078"/>
      <c r="N26" s="1078"/>
      <c r="O26" s="1078"/>
      <c r="P26" s="1079"/>
      <c r="Q26" s="1080" t="s">
        <v>154</v>
      </c>
      <c r="R26" s="1078"/>
      <c r="S26" s="1078"/>
      <c r="T26" s="1078"/>
      <c r="U26" s="1078"/>
      <c r="V26" s="1078"/>
      <c r="W26" s="1078"/>
      <c r="X26" s="1078"/>
      <c r="Y26" s="1079"/>
      <c r="Z26" s="1077" t="s">
        <v>138</v>
      </c>
      <c r="AA26" s="1078"/>
      <c r="AB26" s="1078"/>
      <c r="AC26" s="1078"/>
      <c r="AD26" s="1078"/>
      <c r="AE26" s="1078"/>
      <c r="AF26" s="1078"/>
      <c r="AG26" s="1078"/>
      <c r="AH26" s="1078"/>
    </row>
    <row r="27" spans="1:34" ht="16.5" customHeight="1">
      <c r="A27" s="1072"/>
      <c r="B27" s="1075"/>
      <c r="C27" s="1076"/>
      <c r="D27" s="998"/>
      <c r="E27" s="1061" t="s">
        <v>711</v>
      </c>
      <c r="F27" s="1005"/>
      <c r="G27" s="1006"/>
      <c r="H27" s="1061" t="s">
        <v>516</v>
      </c>
      <c r="I27" s="1005"/>
      <c r="J27" s="1006"/>
      <c r="K27" s="1061" t="s">
        <v>517</v>
      </c>
      <c r="L27" s="1005"/>
      <c r="M27" s="1006"/>
      <c r="N27" s="1061" t="s">
        <v>518</v>
      </c>
      <c r="O27" s="1026"/>
      <c r="P27" s="1027"/>
      <c r="Q27" s="1069" t="s">
        <v>711</v>
      </c>
      <c r="R27" s="1062"/>
      <c r="S27" s="1063"/>
      <c r="T27" s="1061" t="s">
        <v>519</v>
      </c>
      <c r="U27" s="1062"/>
      <c r="V27" s="1063"/>
      <c r="W27" s="1061" t="s">
        <v>520</v>
      </c>
      <c r="X27" s="1062"/>
      <c r="Y27" s="1063"/>
      <c r="Z27" s="1061" t="s">
        <v>711</v>
      </c>
      <c r="AA27" s="1062"/>
      <c r="AB27" s="1006"/>
      <c r="AC27" s="1061" t="s">
        <v>521</v>
      </c>
      <c r="AD27" s="1062"/>
      <c r="AE27" s="1063"/>
      <c r="AF27" s="1061" t="s">
        <v>238</v>
      </c>
      <c r="AG27" s="1062"/>
      <c r="AH27" s="1062"/>
    </row>
    <row r="28" spans="1:34" s="528" customFormat="1" ht="16.5" customHeight="1" thickBot="1">
      <c r="A28" s="526" t="s">
        <v>239</v>
      </c>
      <c r="B28" s="956" t="s">
        <v>699</v>
      </c>
      <c r="C28" s="957"/>
      <c r="D28" s="980"/>
      <c r="E28" s="959" t="s">
        <v>735</v>
      </c>
      <c r="F28" s="979"/>
      <c r="G28" s="980"/>
      <c r="H28" s="1064" t="s">
        <v>162</v>
      </c>
      <c r="I28" s="1065"/>
      <c r="J28" s="1066"/>
      <c r="K28" s="959" t="s">
        <v>240</v>
      </c>
      <c r="L28" s="979"/>
      <c r="M28" s="980"/>
      <c r="N28" s="959" t="s">
        <v>241</v>
      </c>
      <c r="O28" s="1067"/>
      <c r="P28" s="1068"/>
      <c r="Q28" s="957" t="s">
        <v>735</v>
      </c>
      <c r="R28" s="957"/>
      <c r="S28" s="958"/>
      <c r="T28" s="959" t="s">
        <v>141</v>
      </c>
      <c r="U28" s="957"/>
      <c r="V28" s="958"/>
      <c r="W28" s="1056" t="s">
        <v>142</v>
      </c>
      <c r="X28" s="1057"/>
      <c r="Y28" s="1058"/>
      <c r="Z28" s="959" t="s">
        <v>735</v>
      </c>
      <c r="AA28" s="957"/>
      <c r="AB28" s="980"/>
      <c r="AC28" s="1056" t="s">
        <v>242</v>
      </c>
      <c r="AD28" s="1057"/>
      <c r="AE28" s="1058"/>
      <c r="AF28" s="1059" t="s">
        <v>829</v>
      </c>
      <c r="AG28" s="1060"/>
      <c r="AH28" s="1060"/>
    </row>
    <row r="29" spans="1:34" s="181" customFormat="1" ht="22.5" customHeight="1">
      <c r="A29" s="333" t="s">
        <v>259</v>
      </c>
      <c r="B29" s="1055">
        <v>857</v>
      </c>
      <c r="C29" s="1051"/>
      <c r="D29" s="986"/>
      <c r="E29" s="1050">
        <v>171</v>
      </c>
      <c r="F29" s="985"/>
      <c r="G29" s="986"/>
      <c r="H29" s="1050">
        <v>2</v>
      </c>
      <c r="I29" s="985"/>
      <c r="J29" s="986"/>
      <c r="K29" s="1050">
        <v>56</v>
      </c>
      <c r="L29" s="985"/>
      <c r="M29" s="986"/>
      <c r="N29" s="1050">
        <v>113</v>
      </c>
      <c r="O29" s="985"/>
      <c r="P29" s="986"/>
      <c r="Q29" s="1053">
        <v>338</v>
      </c>
      <c r="R29" s="985"/>
      <c r="S29" s="986"/>
      <c r="T29" s="1054">
        <v>69</v>
      </c>
      <c r="U29" s="985"/>
      <c r="V29" s="986"/>
      <c r="W29" s="1050">
        <v>269</v>
      </c>
      <c r="X29" s="1051"/>
      <c r="Y29" s="1052"/>
      <c r="Z29" s="1050">
        <v>348</v>
      </c>
      <c r="AA29" s="1051"/>
      <c r="AB29" s="986"/>
      <c r="AC29" s="1050">
        <v>162</v>
      </c>
      <c r="AD29" s="1051"/>
      <c r="AE29" s="1052"/>
      <c r="AF29" s="1050">
        <v>186</v>
      </c>
      <c r="AG29" s="1051"/>
      <c r="AH29" s="1051"/>
    </row>
    <row r="30" spans="1:34" s="181" customFormat="1" ht="22.5" customHeight="1" thickBot="1">
      <c r="A30" s="291" t="s">
        <v>260</v>
      </c>
      <c r="B30" s="1049">
        <v>890</v>
      </c>
      <c r="C30" s="1045"/>
      <c r="D30" s="980"/>
      <c r="E30" s="1044">
        <v>174</v>
      </c>
      <c r="F30" s="979"/>
      <c r="G30" s="980"/>
      <c r="H30" s="1044">
        <v>1</v>
      </c>
      <c r="I30" s="979"/>
      <c r="J30" s="980"/>
      <c r="K30" s="1044">
        <v>54</v>
      </c>
      <c r="L30" s="979"/>
      <c r="M30" s="980"/>
      <c r="N30" s="1044">
        <v>119</v>
      </c>
      <c r="O30" s="979"/>
      <c r="P30" s="980"/>
      <c r="Q30" s="1047">
        <v>343</v>
      </c>
      <c r="R30" s="979"/>
      <c r="S30" s="980"/>
      <c r="T30" s="1048">
        <v>73</v>
      </c>
      <c r="U30" s="979"/>
      <c r="V30" s="980"/>
      <c r="W30" s="1044">
        <v>270</v>
      </c>
      <c r="X30" s="1045"/>
      <c r="Y30" s="1046"/>
      <c r="Z30" s="1044">
        <v>373</v>
      </c>
      <c r="AA30" s="1045"/>
      <c r="AB30" s="980"/>
      <c r="AC30" s="1044">
        <v>168</v>
      </c>
      <c r="AD30" s="1045"/>
      <c r="AE30" s="1046"/>
      <c r="AF30" s="1044">
        <v>205</v>
      </c>
      <c r="AG30" s="1045"/>
      <c r="AH30" s="1045"/>
    </row>
    <row r="31" ht="15" customHeight="1">
      <c r="A31" s="175" t="s">
        <v>447</v>
      </c>
    </row>
    <row r="32" ht="15" customHeight="1">
      <c r="A32" s="175" t="s">
        <v>163</v>
      </c>
    </row>
  </sheetData>
  <mergeCells count="171">
    <mergeCell ref="A4:A5"/>
    <mergeCell ref="B4:D5"/>
    <mergeCell ref="Z5:AB5"/>
    <mergeCell ref="Z4:AH4"/>
    <mergeCell ref="Q4:Y4"/>
    <mergeCell ref="AC5:AE5"/>
    <mergeCell ref="AF5:AH5"/>
    <mergeCell ref="W5:Y5"/>
    <mergeCell ref="N5:P5"/>
    <mergeCell ref="T5:V5"/>
    <mergeCell ref="B6:D6"/>
    <mergeCell ref="W6:Y6"/>
    <mergeCell ref="AC6:AE6"/>
    <mergeCell ref="Z6:AB6"/>
    <mergeCell ref="N6:P6"/>
    <mergeCell ref="B7:D7"/>
    <mergeCell ref="W7:Y7"/>
    <mergeCell ref="T7:V7"/>
    <mergeCell ref="N7:P7"/>
    <mergeCell ref="Q7:S7"/>
    <mergeCell ref="AF7:AH7"/>
    <mergeCell ref="E4:P4"/>
    <mergeCell ref="AF6:AH6"/>
    <mergeCell ref="E5:G5"/>
    <mergeCell ref="E6:G6"/>
    <mergeCell ref="E7:G7"/>
    <mergeCell ref="E8:G8"/>
    <mergeCell ref="E9:G9"/>
    <mergeCell ref="B8:D8"/>
    <mergeCell ref="B9:D9"/>
    <mergeCell ref="AF9:AH9"/>
    <mergeCell ref="H5:J5"/>
    <mergeCell ref="H6:J6"/>
    <mergeCell ref="H7:J7"/>
    <mergeCell ref="H8:J8"/>
    <mergeCell ref="H9:J9"/>
    <mergeCell ref="AC8:AE8"/>
    <mergeCell ref="AF8:AH8"/>
    <mergeCell ref="W8:Y8"/>
    <mergeCell ref="AC7:AE7"/>
    <mergeCell ref="W9:Y9"/>
    <mergeCell ref="AC9:AE9"/>
    <mergeCell ref="H10:J10"/>
    <mergeCell ref="E10:G10"/>
    <mergeCell ref="Q10:S10"/>
    <mergeCell ref="AC10:AE10"/>
    <mergeCell ref="Z9:AB9"/>
    <mergeCell ref="B11:D11"/>
    <mergeCell ref="A2:P2"/>
    <mergeCell ref="W10:Y10"/>
    <mergeCell ref="T10:V10"/>
    <mergeCell ref="K5:M5"/>
    <mergeCell ref="K6:M6"/>
    <mergeCell ref="K7:M7"/>
    <mergeCell ref="K8:M8"/>
    <mergeCell ref="K9:M9"/>
    <mergeCell ref="B10:D10"/>
    <mergeCell ref="AF10:AH10"/>
    <mergeCell ref="Z11:AB11"/>
    <mergeCell ref="Z10:AB10"/>
    <mergeCell ref="K11:M11"/>
    <mergeCell ref="K10:M10"/>
    <mergeCell ref="N10:P10"/>
    <mergeCell ref="AF11:AH11"/>
    <mergeCell ref="H11:J11"/>
    <mergeCell ref="E11:G11"/>
    <mergeCell ref="AC11:AE11"/>
    <mergeCell ref="W11:Y11"/>
    <mergeCell ref="T11:V11"/>
    <mergeCell ref="N11:P11"/>
    <mergeCell ref="N12:P12"/>
    <mergeCell ref="T12:V12"/>
    <mergeCell ref="Q11:S11"/>
    <mergeCell ref="AC12:AE12"/>
    <mergeCell ref="K12:M12"/>
    <mergeCell ref="H12:J12"/>
    <mergeCell ref="E12:G12"/>
    <mergeCell ref="B12:D12"/>
    <mergeCell ref="G18:G19"/>
    <mergeCell ref="H18:J18"/>
    <mergeCell ref="K18:M18"/>
    <mergeCell ref="A14:P14"/>
    <mergeCell ref="E17:P17"/>
    <mergeCell ref="Q17:Y17"/>
    <mergeCell ref="Z17:AH17"/>
    <mergeCell ref="A16:A20"/>
    <mergeCell ref="B16:D17"/>
    <mergeCell ref="E16:P16"/>
    <mergeCell ref="Q16:Y16"/>
    <mergeCell ref="B18:D18"/>
    <mergeCell ref="E18:E19"/>
    <mergeCell ref="F18:F19"/>
    <mergeCell ref="N18:P18"/>
    <mergeCell ref="Q18:Q19"/>
    <mergeCell ref="R18:R19"/>
    <mergeCell ref="S18:S19"/>
    <mergeCell ref="AC18:AE18"/>
    <mergeCell ref="T18:V18"/>
    <mergeCell ref="W18:Y18"/>
    <mergeCell ref="Z18:Z19"/>
    <mergeCell ref="AA18:AA19"/>
    <mergeCell ref="Q8:S8"/>
    <mergeCell ref="Q9:S9"/>
    <mergeCell ref="AB18:AB19"/>
    <mergeCell ref="Z16:AH16"/>
    <mergeCell ref="Q14:AH14"/>
    <mergeCell ref="W12:Y12"/>
    <mergeCell ref="Q12:S12"/>
    <mergeCell ref="Z12:AB12"/>
    <mergeCell ref="AF12:AH12"/>
    <mergeCell ref="AF18:AH18"/>
    <mergeCell ref="Q2:AH2"/>
    <mergeCell ref="N8:P8"/>
    <mergeCell ref="N9:P9"/>
    <mergeCell ref="T8:V8"/>
    <mergeCell ref="T9:V9"/>
    <mergeCell ref="Q6:S6"/>
    <mergeCell ref="Q5:S5"/>
    <mergeCell ref="T6:V6"/>
    <mergeCell ref="Z7:AB7"/>
    <mergeCell ref="Z8:AB8"/>
    <mergeCell ref="A24:P24"/>
    <mergeCell ref="Q24:AH24"/>
    <mergeCell ref="A26:A27"/>
    <mergeCell ref="B26:D27"/>
    <mergeCell ref="E26:P26"/>
    <mergeCell ref="Q26:Y26"/>
    <mergeCell ref="Z26:AH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D29"/>
    <mergeCell ref="E29:G29"/>
    <mergeCell ref="H29:J29"/>
    <mergeCell ref="K29:M29"/>
    <mergeCell ref="Z29:AB29"/>
    <mergeCell ref="AC29:AE29"/>
    <mergeCell ref="AF29:AH29"/>
    <mergeCell ref="N29:P29"/>
    <mergeCell ref="Q29:S29"/>
    <mergeCell ref="T29:V29"/>
    <mergeCell ref="W29:Y29"/>
    <mergeCell ref="B30:D30"/>
    <mergeCell ref="E30:G30"/>
    <mergeCell ref="H30:J30"/>
    <mergeCell ref="K30:M30"/>
    <mergeCell ref="Z30:AB30"/>
    <mergeCell ref="AC30:AE30"/>
    <mergeCell ref="AF30:AH30"/>
    <mergeCell ref="N30:P30"/>
    <mergeCell ref="Q30:S30"/>
    <mergeCell ref="T30:V30"/>
    <mergeCell ref="W30:Y30"/>
  </mergeCells>
  <printOptions horizontalCentered="1"/>
  <pageMargins left="1.1811023622047245" right="1.1811023622047245" top="1.5748031496062993" bottom="1.5748031496062993" header="0.5118110236220472" footer="0.9055118110236221"/>
  <pageSetup firstPageNumber="48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AH32"/>
  <sheetViews>
    <sheetView showGridLines="0" zoomScale="120" zoomScaleNormal="120" workbookViewId="0" topLeftCell="A1">
      <selection activeCell="A2" sqref="A2:P2"/>
    </sheetView>
  </sheetViews>
  <sheetFormatPr defaultColWidth="9.00390625" defaultRowHeight="19.5" customHeight="1"/>
  <cols>
    <col min="1" max="1" width="11.625" style="399" customWidth="1"/>
    <col min="2" max="2" width="4.375" style="399" customWidth="1"/>
    <col min="3" max="3" width="4.125" style="399" customWidth="1"/>
    <col min="4" max="4" width="3.625" style="399" customWidth="1"/>
    <col min="5" max="5" width="4.375" style="399" customWidth="1"/>
    <col min="6" max="7" width="4.125" style="399" customWidth="1"/>
    <col min="8" max="10" width="4.625" style="399" customWidth="1"/>
    <col min="11" max="11" width="4.375" style="399" customWidth="1"/>
    <col min="12" max="13" width="4.125" style="399" customWidth="1"/>
    <col min="14" max="14" width="4.375" style="399" customWidth="1"/>
    <col min="15" max="15" width="4.125" style="400" customWidth="1"/>
    <col min="16" max="16" width="3.625" style="399" customWidth="1"/>
    <col min="17" max="17" width="4.125" style="399" customWidth="1"/>
    <col min="18" max="19" width="3.625" style="399" customWidth="1"/>
    <col min="20" max="20" width="4.125" style="399" customWidth="1"/>
    <col min="21" max="22" width="4.00390625" style="399" customWidth="1"/>
    <col min="23" max="23" width="4.125" style="399" customWidth="1"/>
    <col min="24" max="25" width="4.625" style="399" customWidth="1"/>
    <col min="26" max="26" width="4.125" style="399" customWidth="1"/>
    <col min="27" max="28" width="3.125" style="399" customWidth="1"/>
    <col min="29" max="29" width="4.125" style="399" customWidth="1"/>
    <col min="30" max="31" width="4.00390625" style="399" customWidth="1"/>
    <col min="32" max="32" width="5.375" style="399" customWidth="1"/>
    <col min="33" max="34" width="5.125" style="399" customWidth="1"/>
    <col min="35" max="16384" width="10.75390625" style="399" customWidth="1"/>
  </cols>
  <sheetData>
    <row r="1" spans="1:34" ht="18" customHeight="1">
      <c r="A1" s="398" t="s">
        <v>685</v>
      </c>
      <c r="AH1" s="436" t="s">
        <v>681</v>
      </c>
    </row>
    <row r="2" spans="1:34" s="401" customFormat="1" ht="24.75" customHeight="1">
      <c r="A2" s="1139" t="s">
        <v>522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1" t="s">
        <v>533</v>
      </c>
      <c r="R2" s="1141"/>
      <c r="S2" s="1141"/>
      <c r="T2" s="1141"/>
      <c r="U2" s="1141"/>
      <c r="V2" s="1141"/>
      <c r="W2" s="1141"/>
      <c r="X2" s="1141"/>
      <c r="Y2" s="1141"/>
      <c r="Z2" s="1141"/>
      <c r="AA2" s="1141"/>
      <c r="AB2" s="1141"/>
      <c r="AC2" s="1141"/>
      <c r="AD2" s="1141"/>
      <c r="AE2" s="1141"/>
      <c r="AF2" s="1141"/>
      <c r="AG2" s="1141"/>
      <c r="AH2" s="1141"/>
    </row>
    <row r="3" spans="1:34" s="499" customFormat="1" ht="13.5" customHeight="1" thickBot="1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6" t="s">
        <v>782</v>
      </c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8" t="s">
        <v>698</v>
      </c>
    </row>
    <row r="4" spans="1:34" ht="28.5" customHeight="1">
      <c r="A4" s="1142" t="s">
        <v>527</v>
      </c>
      <c r="B4" s="1144" t="s">
        <v>528</v>
      </c>
      <c r="C4" s="1145"/>
      <c r="D4" s="1111"/>
      <c r="E4" s="1149" t="s">
        <v>164</v>
      </c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1"/>
      <c r="Q4" s="1080" t="s">
        <v>165</v>
      </c>
      <c r="R4" s="1078"/>
      <c r="S4" s="1078"/>
      <c r="T4" s="1078"/>
      <c r="U4" s="1078"/>
      <c r="V4" s="1078"/>
      <c r="W4" s="1078"/>
      <c r="X4" s="1078"/>
      <c r="Y4" s="1079"/>
      <c r="Z4" s="1149" t="s">
        <v>256</v>
      </c>
      <c r="AA4" s="1150"/>
      <c r="AB4" s="1150"/>
      <c r="AC4" s="1150"/>
      <c r="AD4" s="1150"/>
      <c r="AE4" s="1150"/>
      <c r="AF4" s="1150"/>
      <c r="AG4" s="1150"/>
      <c r="AH4" s="1150"/>
    </row>
    <row r="5" spans="1:34" ht="16.5" customHeight="1">
      <c r="A5" s="1143"/>
      <c r="B5" s="1146"/>
      <c r="C5" s="1147"/>
      <c r="D5" s="1148"/>
      <c r="E5" s="1125" t="s">
        <v>711</v>
      </c>
      <c r="F5" s="1153"/>
      <c r="G5" s="1127"/>
      <c r="H5" s="1125" t="s">
        <v>516</v>
      </c>
      <c r="I5" s="1153"/>
      <c r="J5" s="1127"/>
      <c r="K5" s="1125" t="s">
        <v>517</v>
      </c>
      <c r="L5" s="1153"/>
      <c r="M5" s="1127"/>
      <c r="N5" s="1125" t="s">
        <v>518</v>
      </c>
      <c r="O5" s="1136"/>
      <c r="P5" s="1137"/>
      <c r="Q5" s="1138" t="s">
        <v>711</v>
      </c>
      <c r="R5" s="1126"/>
      <c r="S5" s="1128"/>
      <c r="T5" s="1125" t="s">
        <v>519</v>
      </c>
      <c r="U5" s="1126"/>
      <c r="V5" s="1128"/>
      <c r="W5" s="1125" t="s">
        <v>520</v>
      </c>
      <c r="X5" s="1126"/>
      <c r="Y5" s="1128"/>
      <c r="Z5" s="1125" t="s">
        <v>711</v>
      </c>
      <c r="AA5" s="1126"/>
      <c r="AB5" s="1127"/>
      <c r="AC5" s="1125" t="s">
        <v>521</v>
      </c>
      <c r="AD5" s="1126"/>
      <c r="AE5" s="1128"/>
      <c r="AF5" s="1125" t="s">
        <v>238</v>
      </c>
      <c r="AG5" s="1126"/>
      <c r="AH5" s="1126"/>
    </row>
    <row r="6" spans="1:34" s="502" customFormat="1" ht="16.5" customHeight="1" thickBot="1">
      <c r="A6" s="500" t="s">
        <v>239</v>
      </c>
      <c r="B6" s="1129" t="s">
        <v>699</v>
      </c>
      <c r="C6" s="1121"/>
      <c r="D6" s="1103"/>
      <c r="E6" s="1120" t="s">
        <v>735</v>
      </c>
      <c r="F6" s="1105"/>
      <c r="G6" s="1103"/>
      <c r="H6" s="1130" t="s">
        <v>140</v>
      </c>
      <c r="I6" s="1131"/>
      <c r="J6" s="1132"/>
      <c r="K6" s="1120" t="s">
        <v>939</v>
      </c>
      <c r="L6" s="1105"/>
      <c r="M6" s="1103"/>
      <c r="N6" s="1120" t="s">
        <v>241</v>
      </c>
      <c r="O6" s="1133"/>
      <c r="P6" s="1134"/>
      <c r="Q6" s="1121" t="s">
        <v>735</v>
      </c>
      <c r="R6" s="1121"/>
      <c r="S6" s="1135"/>
      <c r="T6" s="1120" t="s">
        <v>141</v>
      </c>
      <c r="U6" s="1121"/>
      <c r="V6" s="1135"/>
      <c r="W6" s="1130" t="s">
        <v>142</v>
      </c>
      <c r="X6" s="1185"/>
      <c r="Y6" s="1186"/>
      <c r="Z6" s="1120" t="s">
        <v>735</v>
      </c>
      <c r="AA6" s="1121"/>
      <c r="AB6" s="1103"/>
      <c r="AC6" s="1120" t="s">
        <v>242</v>
      </c>
      <c r="AD6" s="1121"/>
      <c r="AE6" s="1135"/>
      <c r="AF6" s="1130" t="s">
        <v>143</v>
      </c>
      <c r="AG6" s="1185"/>
      <c r="AH6" s="1185"/>
    </row>
    <row r="7" spans="1:34" ht="22.5" customHeight="1">
      <c r="A7" s="503" t="s">
        <v>257</v>
      </c>
      <c r="B7" s="1179">
        <v>33</v>
      </c>
      <c r="C7" s="1180"/>
      <c r="D7" s="1148"/>
      <c r="E7" s="1181">
        <v>12</v>
      </c>
      <c r="F7" s="1182"/>
      <c r="G7" s="1148"/>
      <c r="H7" s="1181">
        <v>0</v>
      </c>
      <c r="I7" s="1182"/>
      <c r="J7" s="1148"/>
      <c r="K7" s="1181">
        <v>4</v>
      </c>
      <c r="L7" s="1182"/>
      <c r="M7" s="1148"/>
      <c r="N7" s="1181">
        <v>8</v>
      </c>
      <c r="O7" s="1182"/>
      <c r="P7" s="1148"/>
      <c r="Q7" s="1183">
        <v>15</v>
      </c>
      <c r="R7" s="1182"/>
      <c r="S7" s="1148"/>
      <c r="T7" s="1187">
        <v>3</v>
      </c>
      <c r="U7" s="1182"/>
      <c r="V7" s="1148"/>
      <c r="W7" s="1181">
        <v>12</v>
      </c>
      <c r="X7" s="1180"/>
      <c r="Y7" s="1184"/>
      <c r="Z7" s="1181">
        <v>6</v>
      </c>
      <c r="AA7" s="1180"/>
      <c r="AB7" s="1148"/>
      <c r="AC7" s="1181">
        <v>4</v>
      </c>
      <c r="AD7" s="1180"/>
      <c r="AE7" s="1184"/>
      <c r="AF7" s="1181">
        <v>2</v>
      </c>
      <c r="AG7" s="1180"/>
      <c r="AH7" s="1180"/>
    </row>
    <row r="8" spans="1:34" ht="22.5" customHeight="1">
      <c r="A8" s="524" t="s">
        <v>491</v>
      </c>
      <c r="B8" s="1179">
        <v>39</v>
      </c>
      <c r="C8" s="1180"/>
      <c r="D8" s="1148"/>
      <c r="E8" s="1181">
        <v>13</v>
      </c>
      <c r="F8" s="1182"/>
      <c r="G8" s="1148"/>
      <c r="H8" s="1181">
        <v>0</v>
      </c>
      <c r="I8" s="1182"/>
      <c r="J8" s="1148"/>
      <c r="K8" s="1181">
        <v>4</v>
      </c>
      <c r="L8" s="1182"/>
      <c r="M8" s="1148"/>
      <c r="N8" s="1181">
        <v>10</v>
      </c>
      <c r="O8" s="1182"/>
      <c r="P8" s="1148"/>
      <c r="Q8" s="1183">
        <v>18</v>
      </c>
      <c r="R8" s="1182"/>
      <c r="S8" s="1148"/>
      <c r="T8" s="1187">
        <v>4</v>
      </c>
      <c r="U8" s="1182"/>
      <c r="V8" s="1148"/>
      <c r="W8" s="1181">
        <v>13</v>
      </c>
      <c r="X8" s="1180"/>
      <c r="Y8" s="1184"/>
      <c r="Z8" s="1181">
        <v>8</v>
      </c>
      <c r="AA8" s="1180"/>
      <c r="AB8" s="1148"/>
      <c r="AC8" s="1181">
        <v>5</v>
      </c>
      <c r="AD8" s="1180"/>
      <c r="AE8" s="1184"/>
      <c r="AF8" s="1181">
        <v>3</v>
      </c>
      <c r="AG8" s="1180"/>
      <c r="AH8" s="1180"/>
    </row>
    <row r="9" spans="1:34" ht="22.5" customHeight="1">
      <c r="A9" s="524" t="s">
        <v>492</v>
      </c>
      <c r="B9" s="1179">
        <v>37</v>
      </c>
      <c r="C9" s="1180"/>
      <c r="D9" s="1148"/>
      <c r="E9" s="1181">
        <v>11</v>
      </c>
      <c r="F9" s="1182"/>
      <c r="G9" s="1148"/>
      <c r="H9" s="1181">
        <v>0</v>
      </c>
      <c r="I9" s="1182"/>
      <c r="J9" s="1148"/>
      <c r="K9" s="1181">
        <v>3</v>
      </c>
      <c r="L9" s="1182"/>
      <c r="M9" s="1148"/>
      <c r="N9" s="1181">
        <v>8</v>
      </c>
      <c r="O9" s="1182"/>
      <c r="P9" s="1148"/>
      <c r="Q9" s="1183">
        <v>17</v>
      </c>
      <c r="R9" s="1182"/>
      <c r="S9" s="1148"/>
      <c r="T9" s="1187">
        <v>4</v>
      </c>
      <c r="U9" s="1182"/>
      <c r="V9" s="1148"/>
      <c r="W9" s="1181">
        <v>13</v>
      </c>
      <c r="X9" s="1180"/>
      <c r="Y9" s="1184"/>
      <c r="Z9" s="1181">
        <v>8</v>
      </c>
      <c r="AA9" s="1180"/>
      <c r="AB9" s="1148"/>
      <c r="AC9" s="1181">
        <v>6</v>
      </c>
      <c r="AD9" s="1180"/>
      <c r="AE9" s="1184"/>
      <c r="AF9" s="1181">
        <v>3</v>
      </c>
      <c r="AG9" s="1180"/>
      <c r="AH9" s="1180"/>
    </row>
    <row r="10" spans="1:34" ht="22.5" customHeight="1">
      <c r="A10" s="524" t="s">
        <v>493</v>
      </c>
      <c r="B10" s="1179">
        <v>32</v>
      </c>
      <c r="C10" s="1180"/>
      <c r="D10" s="1148"/>
      <c r="E10" s="1181">
        <v>8</v>
      </c>
      <c r="F10" s="1182"/>
      <c r="G10" s="1148"/>
      <c r="H10" s="1181">
        <v>0</v>
      </c>
      <c r="I10" s="1182"/>
      <c r="J10" s="1148"/>
      <c r="K10" s="1181">
        <v>3</v>
      </c>
      <c r="L10" s="1182"/>
      <c r="M10" s="1148"/>
      <c r="N10" s="1181">
        <v>6</v>
      </c>
      <c r="O10" s="1182"/>
      <c r="P10" s="1148"/>
      <c r="Q10" s="1183">
        <v>14</v>
      </c>
      <c r="R10" s="1182"/>
      <c r="S10" s="1148"/>
      <c r="T10" s="1187">
        <v>2</v>
      </c>
      <c r="U10" s="1182"/>
      <c r="V10" s="1148"/>
      <c r="W10" s="1181">
        <v>12</v>
      </c>
      <c r="X10" s="1180"/>
      <c r="Y10" s="1184"/>
      <c r="Z10" s="1181">
        <v>10</v>
      </c>
      <c r="AA10" s="1180"/>
      <c r="AB10" s="1148"/>
      <c r="AC10" s="1181">
        <v>6</v>
      </c>
      <c r="AD10" s="1180"/>
      <c r="AE10" s="1184"/>
      <c r="AF10" s="1181">
        <v>4</v>
      </c>
      <c r="AG10" s="1180"/>
      <c r="AH10" s="1180"/>
    </row>
    <row r="11" spans="1:34" ht="22.5" customHeight="1">
      <c r="A11" s="524" t="s">
        <v>494</v>
      </c>
      <c r="B11" s="1179">
        <v>34</v>
      </c>
      <c r="C11" s="1180"/>
      <c r="D11" s="1148"/>
      <c r="E11" s="1181">
        <v>8</v>
      </c>
      <c r="F11" s="1182"/>
      <c r="G11" s="1148"/>
      <c r="H11" s="1181">
        <v>0</v>
      </c>
      <c r="I11" s="1182"/>
      <c r="J11" s="1148"/>
      <c r="K11" s="1181">
        <v>2</v>
      </c>
      <c r="L11" s="1182"/>
      <c r="M11" s="1148"/>
      <c r="N11" s="1181">
        <v>6</v>
      </c>
      <c r="O11" s="1182"/>
      <c r="P11" s="1148"/>
      <c r="Q11" s="1183">
        <v>16</v>
      </c>
      <c r="R11" s="1182"/>
      <c r="S11" s="1148"/>
      <c r="T11" s="1187">
        <v>3</v>
      </c>
      <c r="U11" s="1182"/>
      <c r="V11" s="1148"/>
      <c r="W11" s="1181">
        <v>14</v>
      </c>
      <c r="X11" s="1180"/>
      <c r="Y11" s="1184"/>
      <c r="Z11" s="1181">
        <v>10</v>
      </c>
      <c r="AA11" s="1180"/>
      <c r="AB11" s="1148"/>
      <c r="AC11" s="1181">
        <v>5</v>
      </c>
      <c r="AD11" s="1180"/>
      <c r="AE11" s="1184"/>
      <c r="AF11" s="1181">
        <v>5</v>
      </c>
      <c r="AG11" s="1180"/>
      <c r="AH11" s="1180"/>
    </row>
    <row r="12" spans="1:34" ht="22.5" customHeight="1" thickBot="1">
      <c r="A12" s="504" t="s">
        <v>495</v>
      </c>
      <c r="B12" s="1108">
        <v>35</v>
      </c>
      <c r="C12" s="1102"/>
      <c r="D12" s="1103"/>
      <c r="E12" s="1101">
        <v>7</v>
      </c>
      <c r="F12" s="1105"/>
      <c r="G12" s="1103"/>
      <c r="H12" s="1101">
        <v>0</v>
      </c>
      <c r="I12" s="1105"/>
      <c r="J12" s="1103"/>
      <c r="K12" s="1101">
        <v>2</v>
      </c>
      <c r="L12" s="1105"/>
      <c r="M12" s="1103"/>
      <c r="N12" s="1101">
        <v>5</v>
      </c>
      <c r="O12" s="1105"/>
      <c r="P12" s="1103"/>
      <c r="Q12" s="1106">
        <v>17</v>
      </c>
      <c r="R12" s="1105"/>
      <c r="S12" s="1103"/>
      <c r="T12" s="1107">
        <v>3</v>
      </c>
      <c r="U12" s="1105"/>
      <c r="V12" s="1103"/>
      <c r="W12" s="1101">
        <v>14</v>
      </c>
      <c r="X12" s="1102"/>
      <c r="Y12" s="1104"/>
      <c r="Z12" s="1101">
        <v>11</v>
      </c>
      <c r="AA12" s="1102"/>
      <c r="AB12" s="1103"/>
      <c r="AC12" s="1101">
        <v>6</v>
      </c>
      <c r="AD12" s="1102"/>
      <c r="AE12" s="1104"/>
      <c r="AF12" s="1101">
        <v>5</v>
      </c>
      <c r="AG12" s="1102"/>
      <c r="AH12" s="1102"/>
    </row>
    <row r="13" ht="18" customHeight="1"/>
    <row r="14" spans="1:34" s="402" customFormat="1" ht="24.75" customHeight="1">
      <c r="A14" s="1139" t="s">
        <v>184</v>
      </c>
      <c r="B14" s="1140"/>
      <c r="C14" s="1140"/>
      <c r="D14" s="1140"/>
      <c r="E14" s="1140"/>
      <c r="F14" s="1140"/>
      <c r="G14" s="1140"/>
      <c r="H14" s="1140"/>
      <c r="I14" s="1140"/>
      <c r="J14" s="1140"/>
      <c r="K14" s="1140"/>
      <c r="L14" s="1140"/>
      <c r="M14" s="1140"/>
      <c r="N14" s="1140"/>
      <c r="O14" s="1140"/>
      <c r="P14" s="1140"/>
      <c r="Q14" s="1140" t="s">
        <v>185</v>
      </c>
      <c r="R14" s="1140"/>
      <c r="S14" s="1140"/>
      <c r="T14" s="1140"/>
      <c r="U14" s="1140"/>
      <c r="V14" s="1140"/>
      <c r="W14" s="1140"/>
      <c r="X14" s="1140"/>
      <c r="Y14" s="1140"/>
      <c r="Z14" s="1140"/>
      <c r="AA14" s="1140"/>
      <c r="AB14" s="1140"/>
      <c r="AC14" s="1140"/>
      <c r="AD14" s="1140"/>
      <c r="AE14" s="1140"/>
      <c r="AF14" s="1140"/>
      <c r="AG14" s="1140"/>
      <c r="AH14" s="1140"/>
    </row>
    <row r="15" spans="14:34" ht="13.5" customHeight="1" thickBot="1">
      <c r="N15" s="498"/>
      <c r="P15" s="496" t="s">
        <v>449</v>
      </c>
      <c r="AH15" s="498" t="s">
        <v>698</v>
      </c>
    </row>
    <row r="16" spans="1:34" ht="16.5" customHeight="1">
      <c r="A16" s="1169" t="s">
        <v>145</v>
      </c>
      <c r="B16" s="1172" t="s">
        <v>146</v>
      </c>
      <c r="C16" s="1173"/>
      <c r="D16" s="1174"/>
      <c r="E16" s="1164" t="s">
        <v>175</v>
      </c>
      <c r="F16" s="1165"/>
      <c r="G16" s="1165"/>
      <c r="H16" s="1165"/>
      <c r="I16" s="1165"/>
      <c r="J16" s="1165"/>
      <c r="K16" s="1165"/>
      <c r="L16" s="1165"/>
      <c r="M16" s="1165"/>
      <c r="N16" s="1165"/>
      <c r="O16" s="1165"/>
      <c r="P16" s="1177"/>
      <c r="Q16" s="1178" t="s">
        <v>189</v>
      </c>
      <c r="R16" s="1165"/>
      <c r="S16" s="1165"/>
      <c r="T16" s="1165"/>
      <c r="U16" s="1165"/>
      <c r="V16" s="1165"/>
      <c r="W16" s="1165"/>
      <c r="X16" s="1165"/>
      <c r="Y16" s="1177"/>
      <c r="Z16" s="1164" t="s">
        <v>176</v>
      </c>
      <c r="AA16" s="1165"/>
      <c r="AB16" s="1165"/>
      <c r="AC16" s="1165"/>
      <c r="AD16" s="1165"/>
      <c r="AE16" s="1165"/>
      <c r="AF16" s="1165"/>
      <c r="AG16" s="1165"/>
      <c r="AH16" s="1165"/>
    </row>
    <row r="17" spans="1:34" ht="16.5" customHeight="1">
      <c r="A17" s="1170"/>
      <c r="B17" s="1175"/>
      <c r="C17" s="1175"/>
      <c r="D17" s="1176"/>
      <c r="E17" s="1166" t="s">
        <v>147</v>
      </c>
      <c r="F17" s="1167"/>
      <c r="G17" s="1167"/>
      <c r="H17" s="1167"/>
      <c r="I17" s="1167"/>
      <c r="J17" s="1167"/>
      <c r="K17" s="1167"/>
      <c r="L17" s="1167"/>
      <c r="M17" s="1167"/>
      <c r="N17" s="1167"/>
      <c r="O17" s="1167"/>
      <c r="P17" s="1168"/>
      <c r="Q17" s="1167" t="s">
        <v>148</v>
      </c>
      <c r="R17" s="1167"/>
      <c r="S17" s="1167"/>
      <c r="T17" s="1167"/>
      <c r="U17" s="1167"/>
      <c r="V17" s="1167"/>
      <c r="W17" s="1167"/>
      <c r="X17" s="1167"/>
      <c r="Y17" s="1168"/>
      <c r="Z17" s="1166" t="s">
        <v>149</v>
      </c>
      <c r="AA17" s="1167"/>
      <c r="AB17" s="1167"/>
      <c r="AC17" s="1167"/>
      <c r="AD17" s="1167"/>
      <c r="AE17" s="1167"/>
      <c r="AF17" s="1167"/>
      <c r="AG17" s="1167"/>
      <c r="AH17" s="1167"/>
    </row>
    <row r="18" spans="1:34" ht="28.5" customHeight="1">
      <c r="A18" s="1170"/>
      <c r="B18" s="1175" t="s">
        <v>700</v>
      </c>
      <c r="C18" s="1175"/>
      <c r="D18" s="1176"/>
      <c r="E18" s="1162" t="s">
        <v>711</v>
      </c>
      <c r="F18" s="1162" t="s">
        <v>712</v>
      </c>
      <c r="G18" s="1162" t="s">
        <v>713</v>
      </c>
      <c r="H18" s="1156" t="s">
        <v>177</v>
      </c>
      <c r="I18" s="1157"/>
      <c r="J18" s="1158"/>
      <c r="K18" s="1159" t="s">
        <v>940</v>
      </c>
      <c r="L18" s="1157"/>
      <c r="M18" s="1158"/>
      <c r="N18" s="1159" t="s">
        <v>150</v>
      </c>
      <c r="O18" s="1157"/>
      <c r="P18" s="1158"/>
      <c r="Q18" s="1160" t="s">
        <v>711</v>
      </c>
      <c r="R18" s="1162" t="s">
        <v>712</v>
      </c>
      <c r="S18" s="1162" t="s">
        <v>713</v>
      </c>
      <c r="T18" s="1159" t="s">
        <v>178</v>
      </c>
      <c r="U18" s="1157"/>
      <c r="V18" s="1158"/>
      <c r="W18" s="1159" t="s">
        <v>179</v>
      </c>
      <c r="X18" s="1157"/>
      <c r="Y18" s="1158"/>
      <c r="Z18" s="1154" t="s">
        <v>711</v>
      </c>
      <c r="AA18" s="1154" t="s">
        <v>712</v>
      </c>
      <c r="AB18" s="1154" t="s">
        <v>713</v>
      </c>
      <c r="AC18" s="1156" t="s">
        <v>180</v>
      </c>
      <c r="AD18" s="1157"/>
      <c r="AE18" s="1158"/>
      <c r="AF18" s="1159" t="s">
        <v>181</v>
      </c>
      <c r="AG18" s="1157"/>
      <c r="AH18" s="1157"/>
    </row>
    <row r="19" spans="1:34" ht="16.5" customHeight="1">
      <c r="A19" s="1170"/>
      <c r="B19" s="507" t="s">
        <v>836</v>
      </c>
      <c r="C19" s="506" t="s">
        <v>837</v>
      </c>
      <c r="D19" s="506" t="s">
        <v>838</v>
      </c>
      <c r="E19" s="1163"/>
      <c r="F19" s="1163"/>
      <c r="G19" s="1163"/>
      <c r="H19" s="505" t="s">
        <v>836</v>
      </c>
      <c r="I19" s="506" t="s">
        <v>837</v>
      </c>
      <c r="J19" s="506" t="s">
        <v>838</v>
      </c>
      <c r="K19" s="506" t="s">
        <v>836</v>
      </c>
      <c r="L19" s="506" t="s">
        <v>837</v>
      </c>
      <c r="M19" s="506" t="s">
        <v>838</v>
      </c>
      <c r="N19" s="506" t="s">
        <v>836</v>
      </c>
      <c r="O19" s="506" t="s">
        <v>837</v>
      </c>
      <c r="P19" s="506" t="s">
        <v>838</v>
      </c>
      <c r="Q19" s="1161"/>
      <c r="R19" s="1163"/>
      <c r="S19" s="1163"/>
      <c r="T19" s="505" t="s">
        <v>836</v>
      </c>
      <c r="U19" s="506" t="s">
        <v>837</v>
      </c>
      <c r="V19" s="506" t="s">
        <v>838</v>
      </c>
      <c r="W19" s="506" t="s">
        <v>836</v>
      </c>
      <c r="X19" s="506" t="s">
        <v>837</v>
      </c>
      <c r="Y19" s="505" t="s">
        <v>838</v>
      </c>
      <c r="Z19" s="1155"/>
      <c r="AA19" s="1155"/>
      <c r="AB19" s="1155"/>
      <c r="AC19" s="505" t="s">
        <v>836</v>
      </c>
      <c r="AD19" s="506" t="s">
        <v>837</v>
      </c>
      <c r="AE19" s="506" t="s">
        <v>838</v>
      </c>
      <c r="AF19" s="505" t="s">
        <v>836</v>
      </c>
      <c r="AG19" s="506" t="s">
        <v>837</v>
      </c>
      <c r="AH19" s="508" t="s">
        <v>838</v>
      </c>
    </row>
    <row r="20" spans="1:34" ht="16.5" customHeight="1" thickBot="1">
      <c r="A20" s="1171"/>
      <c r="B20" s="509" t="s">
        <v>250</v>
      </c>
      <c r="C20" s="501" t="s">
        <v>251</v>
      </c>
      <c r="D20" s="501" t="s">
        <v>252</v>
      </c>
      <c r="E20" s="510" t="s">
        <v>250</v>
      </c>
      <c r="F20" s="501" t="s">
        <v>251</v>
      </c>
      <c r="G20" s="501" t="s">
        <v>252</v>
      </c>
      <c r="H20" s="511" t="s">
        <v>250</v>
      </c>
      <c r="I20" s="501" t="s">
        <v>251</v>
      </c>
      <c r="J20" s="501" t="s">
        <v>252</v>
      </c>
      <c r="K20" s="511" t="s">
        <v>250</v>
      </c>
      <c r="L20" s="501" t="s">
        <v>251</v>
      </c>
      <c r="M20" s="501" t="s">
        <v>252</v>
      </c>
      <c r="N20" s="512" t="s">
        <v>250</v>
      </c>
      <c r="O20" s="501" t="s">
        <v>251</v>
      </c>
      <c r="P20" s="501" t="s">
        <v>252</v>
      </c>
      <c r="Q20" s="501" t="s">
        <v>253</v>
      </c>
      <c r="R20" s="501" t="s">
        <v>251</v>
      </c>
      <c r="S20" s="501" t="s">
        <v>252</v>
      </c>
      <c r="T20" s="511" t="s">
        <v>250</v>
      </c>
      <c r="U20" s="501" t="s">
        <v>251</v>
      </c>
      <c r="V20" s="501" t="s">
        <v>252</v>
      </c>
      <c r="W20" s="512" t="s">
        <v>250</v>
      </c>
      <c r="X20" s="501" t="s">
        <v>251</v>
      </c>
      <c r="Y20" s="510" t="s">
        <v>252</v>
      </c>
      <c r="Z20" s="510" t="s">
        <v>253</v>
      </c>
      <c r="AA20" s="501" t="s">
        <v>251</v>
      </c>
      <c r="AB20" s="501" t="s">
        <v>252</v>
      </c>
      <c r="AC20" s="512" t="s">
        <v>250</v>
      </c>
      <c r="AD20" s="501" t="s">
        <v>251</v>
      </c>
      <c r="AE20" s="510" t="s">
        <v>252</v>
      </c>
      <c r="AF20" s="512" t="s">
        <v>250</v>
      </c>
      <c r="AG20" s="501" t="s">
        <v>251</v>
      </c>
      <c r="AH20" s="513" t="s">
        <v>252</v>
      </c>
    </row>
    <row r="21" spans="1:34" ht="22.5" customHeight="1">
      <c r="A21" s="503" t="s">
        <v>254</v>
      </c>
      <c r="B21" s="514">
        <v>35</v>
      </c>
      <c r="C21" s="515">
        <v>21</v>
      </c>
      <c r="D21" s="515">
        <v>14</v>
      </c>
      <c r="E21" s="515">
        <v>6</v>
      </c>
      <c r="F21" s="515">
        <v>4</v>
      </c>
      <c r="G21" s="515">
        <v>2</v>
      </c>
      <c r="H21" s="516" t="s">
        <v>806</v>
      </c>
      <c r="I21" s="516" t="s">
        <v>806</v>
      </c>
      <c r="J21" s="516" t="s">
        <v>806</v>
      </c>
      <c r="K21" s="515">
        <v>1</v>
      </c>
      <c r="L21" s="515">
        <v>1</v>
      </c>
      <c r="M21" s="516" t="s">
        <v>806</v>
      </c>
      <c r="N21" s="515">
        <v>5</v>
      </c>
      <c r="O21" s="515">
        <v>3</v>
      </c>
      <c r="P21" s="515">
        <v>2</v>
      </c>
      <c r="Q21" s="517">
        <v>17</v>
      </c>
      <c r="R21" s="515">
        <v>11</v>
      </c>
      <c r="S21" s="515">
        <v>6</v>
      </c>
      <c r="T21" s="515">
        <v>3</v>
      </c>
      <c r="U21" s="515">
        <v>2</v>
      </c>
      <c r="V21" s="515">
        <v>1</v>
      </c>
      <c r="W21" s="515">
        <v>14</v>
      </c>
      <c r="X21" s="515">
        <v>8</v>
      </c>
      <c r="Y21" s="515">
        <v>5</v>
      </c>
      <c r="Z21" s="515">
        <v>12</v>
      </c>
      <c r="AA21" s="515">
        <v>6</v>
      </c>
      <c r="AB21" s="515">
        <v>6</v>
      </c>
      <c r="AC21" s="515">
        <v>5</v>
      </c>
      <c r="AD21" s="515">
        <v>3</v>
      </c>
      <c r="AE21" s="515">
        <v>2</v>
      </c>
      <c r="AF21" s="515">
        <v>7</v>
      </c>
      <c r="AG21" s="515">
        <v>3</v>
      </c>
      <c r="AH21" s="518">
        <v>4</v>
      </c>
    </row>
    <row r="22" spans="1:34" ht="22.5" customHeight="1" thickBot="1">
      <c r="A22" s="504" t="s">
        <v>255</v>
      </c>
      <c r="B22" s="519">
        <v>39</v>
      </c>
      <c r="C22" s="520">
        <v>24</v>
      </c>
      <c r="D22" s="520">
        <v>15</v>
      </c>
      <c r="E22" s="520">
        <v>7</v>
      </c>
      <c r="F22" s="520">
        <v>5</v>
      </c>
      <c r="G22" s="520">
        <v>2</v>
      </c>
      <c r="H22" s="521" t="s">
        <v>756</v>
      </c>
      <c r="I22" s="521" t="s">
        <v>756</v>
      </c>
      <c r="J22" s="521" t="s">
        <v>756</v>
      </c>
      <c r="K22" s="520">
        <v>2</v>
      </c>
      <c r="L22" s="520">
        <v>1</v>
      </c>
      <c r="M22" s="520">
        <v>1</v>
      </c>
      <c r="N22" s="520">
        <v>5</v>
      </c>
      <c r="O22" s="520">
        <v>4</v>
      </c>
      <c r="P22" s="520">
        <v>1</v>
      </c>
      <c r="Q22" s="522">
        <v>17</v>
      </c>
      <c r="R22" s="520">
        <v>10</v>
      </c>
      <c r="S22" s="520">
        <v>7</v>
      </c>
      <c r="T22" s="520">
        <v>5</v>
      </c>
      <c r="U22" s="520">
        <v>3</v>
      </c>
      <c r="V22" s="520">
        <v>1</v>
      </c>
      <c r="W22" s="520">
        <v>12</v>
      </c>
      <c r="X22" s="520">
        <v>7</v>
      </c>
      <c r="Y22" s="520">
        <v>5</v>
      </c>
      <c r="Z22" s="520">
        <v>15</v>
      </c>
      <c r="AA22" s="520">
        <v>8</v>
      </c>
      <c r="AB22" s="520">
        <v>7</v>
      </c>
      <c r="AC22" s="520">
        <v>7</v>
      </c>
      <c r="AD22" s="520">
        <v>4</v>
      </c>
      <c r="AE22" s="520">
        <v>3</v>
      </c>
      <c r="AF22" s="520">
        <v>9</v>
      </c>
      <c r="AG22" s="520">
        <v>5</v>
      </c>
      <c r="AH22" s="523">
        <v>4</v>
      </c>
    </row>
    <row r="23" ht="18" customHeight="1"/>
    <row r="24" spans="1:34" s="401" customFormat="1" ht="24.75" customHeight="1">
      <c r="A24" s="1139" t="s">
        <v>186</v>
      </c>
      <c r="B24" s="1140"/>
      <c r="C24" s="1140"/>
      <c r="D24" s="1140"/>
      <c r="E24" s="1140"/>
      <c r="F24" s="1140"/>
      <c r="G24" s="1140"/>
      <c r="H24" s="1140"/>
      <c r="I24" s="1140"/>
      <c r="J24" s="1140"/>
      <c r="K24" s="1140"/>
      <c r="L24" s="1140"/>
      <c r="M24" s="1140"/>
      <c r="N24" s="1140"/>
      <c r="O24" s="1140"/>
      <c r="P24" s="1140"/>
      <c r="Q24" s="1141" t="s">
        <v>187</v>
      </c>
      <c r="R24" s="1141"/>
      <c r="S24" s="1141"/>
      <c r="T24" s="1141"/>
      <c r="U24" s="1141"/>
      <c r="V24" s="1141"/>
      <c r="W24" s="1141"/>
      <c r="X24" s="1141"/>
      <c r="Y24" s="1141"/>
      <c r="Z24" s="1141"/>
      <c r="AA24" s="1141"/>
      <c r="AB24" s="1141"/>
      <c r="AC24" s="1141"/>
      <c r="AD24" s="1141"/>
      <c r="AE24" s="1141"/>
      <c r="AF24" s="1141"/>
      <c r="AG24" s="1141"/>
      <c r="AH24" s="1141"/>
    </row>
    <row r="25" spans="1:34" s="499" customFormat="1" ht="13.5" customHeight="1" thickBot="1">
      <c r="A25" s="495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6" t="s">
        <v>449</v>
      </c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8" t="s">
        <v>698</v>
      </c>
    </row>
    <row r="26" spans="1:34" ht="28.5" customHeight="1">
      <c r="A26" s="1142" t="s">
        <v>151</v>
      </c>
      <c r="B26" s="1144" t="s">
        <v>152</v>
      </c>
      <c r="C26" s="1145"/>
      <c r="D26" s="1111"/>
      <c r="E26" s="1149" t="s">
        <v>182</v>
      </c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1"/>
      <c r="Q26" s="1152" t="s">
        <v>188</v>
      </c>
      <c r="R26" s="1150"/>
      <c r="S26" s="1150"/>
      <c r="T26" s="1150"/>
      <c r="U26" s="1150"/>
      <c r="V26" s="1150"/>
      <c r="W26" s="1150"/>
      <c r="X26" s="1150"/>
      <c r="Y26" s="1151"/>
      <c r="Z26" s="1149" t="s">
        <v>138</v>
      </c>
      <c r="AA26" s="1150"/>
      <c r="AB26" s="1150"/>
      <c r="AC26" s="1150"/>
      <c r="AD26" s="1150"/>
      <c r="AE26" s="1150"/>
      <c r="AF26" s="1150"/>
      <c r="AG26" s="1150"/>
      <c r="AH26" s="1150"/>
    </row>
    <row r="27" spans="1:34" ht="16.5" customHeight="1">
      <c r="A27" s="1143"/>
      <c r="B27" s="1146"/>
      <c r="C27" s="1147"/>
      <c r="D27" s="1148"/>
      <c r="E27" s="1125" t="s">
        <v>711</v>
      </c>
      <c r="F27" s="1153"/>
      <c r="G27" s="1127"/>
      <c r="H27" s="1125" t="s">
        <v>516</v>
      </c>
      <c r="I27" s="1153"/>
      <c r="J27" s="1127"/>
      <c r="K27" s="1125" t="s">
        <v>517</v>
      </c>
      <c r="L27" s="1153"/>
      <c r="M27" s="1127"/>
      <c r="N27" s="1125" t="s">
        <v>518</v>
      </c>
      <c r="O27" s="1136"/>
      <c r="P27" s="1137"/>
      <c r="Q27" s="1138" t="s">
        <v>711</v>
      </c>
      <c r="R27" s="1126"/>
      <c r="S27" s="1128"/>
      <c r="T27" s="1125" t="s">
        <v>519</v>
      </c>
      <c r="U27" s="1126"/>
      <c r="V27" s="1128"/>
      <c r="W27" s="1125" t="s">
        <v>520</v>
      </c>
      <c r="X27" s="1126"/>
      <c r="Y27" s="1128"/>
      <c r="Z27" s="1125" t="s">
        <v>711</v>
      </c>
      <c r="AA27" s="1126"/>
      <c r="AB27" s="1127"/>
      <c r="AC27" s="1125" t="s">
        <v>521</v>
      </c>
      <c r="AD27" s="1126"/>
      <c r="AE27" s="1128"/>
      <c r="AF27" s="1125" t="s">
        <v>238</v>
      </c>
      <c r="AG27" s="1126"/>
      <c r="AH27" s="1126"/>
    </row>
    <row r="28" spans="1:34" s="502" customFormat="1" ht="16.5" customHeight="1" thickBot="1">
      <c r="A28" s="500" t="s">
        <v>239</v>
      </c>
      <c r="B28" s="1129" t="s">
        <v>699</v>
      </c>
      <c r="C28" s="1121"/>
      <c r="D28" s="1103"/>
      <c r="E28" s="1120" t="s">
        <v>735</v>
      </c>
      <c r="F28" s="1105"/>
      <c r="G28" s="1103"/>
      <c r="H28" s="1130" t="s">
        <v>140</v>
      </c>
      <c r="I28" s="1131"/>
      <c r="J28" s="1132"/>
      <c r="K28" s="1120" t="s">
        <v>240</v>
      </c>
      <c r="L28" s="1105"/>
      <c r="M28" s="1103"/>
      <c r="N28" s="1120" t="s">
        <v>241</v>
      </c>
      <c r="O28" s="1133"/>
      <c r="P28" s="1134"/>
      <c r="Q28" s="1121" t="s">
        <v>735</v>
      </c>
      <c r="R28" s="1121"/>
      <c r="S28" s="1135"/>
      <c r="T28" s="1120" t="s">
        <v>183</v>
      </c>
      <c r="U28" s="1121"/>
      <c r="V28" s="1135"/>
      <c r="W28" s="1117" t="s">
        <v>142</v>
      </c>
      <c r="X28" s="1118"/>
      <c r="Y28" s="1119"/>
      <c r="Z28" s="1120" t="s">
        <v>735</v>
      </c>
      <c r="AA28" s="1121"/>
      <c r="AB28" s="1103"/>
      <c r="AC28" s="1122" t="s">
        <v>242</v>
      </c>
      <c r="AD28" s="1123"/>
      <c r="AE28" s="1124"/>
      <c r="AF28" s="1117" t="s">
        <v>143</v>
      </c>
      <c r="AG28" s="1118"/>
      <c r="AH28" s="1118"/>
    </row>
    <row r="29" spans="1:34" s="400" customFormat="1" ht="22.5" customHeight="1">
      <c r="A29" s="503" t="s">
        <v>243</v>
      </c>
      <c r="B29" s="1116">
        <v>55</v>
      </c>
      <c r="C29" s="1110"/>
      <c r="D29" s="1111"/>
      <c r="E29" s="1109">
        <v>12</v>
      </c>
      <c r="F29" s="1113"/>
      <c r="G29" s="1111"/>
      <c r="H29" s="1109">
        <v>0</v>
      </c>
      <c r="I29" s="1113"/>
      <c r="J29" s="1111"/>
      <c r="K29" s="1109">
        <v>3</v>
      </c>
      <c r="L29" s="1113"/>
      <c r="M29" s="1111"/>
      <c r="N29" s="1109">
        <v>9</v>
      </c>
      <c r="O29" s="1113"/>
      <c r="P29" s="1111"/>
      <c r="Q29" s="1114">
        <v>25</v>
      </c>
      <c r="R29" s="1113"/>
      <c r="S29" s="1111"/>
      <c r="T29" s="1115">
        <v>6</v>
      </c>
      <c r="U29" s="1113"/>
      <c r="V29" s="1111"/>
      <c r="W29" s="1109">
        <v>19</v>
      </c>
      <c r="X29" s="1110"/>
      <c r="Y29" s="1112"/>
      <c r="Z29" s="1109">
        <v>18</v>
      </c>
      <c r="AA29" s="1110"/>
      <c r="AB29" s="1111"/>
      <c r="AC29" s="1109">
        <v>8</v>
      </c>
      <c r="AD29" s="1110"/>
      <c r="AE29" s="1112"/>
      <c r="AF29" s="1109">
        <v>10</v>
      </c>
      <c r="AG29" s="1110"/>
      <c r="AH29" s="1110"/>
    </row>
    <row r="30" spans="1:34" s="400" customFormat="1" ht="22.5" customHeight="1" thickBot="1">
      <c r="A30" s="504" t="s">
        <v>513</v>
      </c>
      <c r="B30" s="1108">
        <v>50</v>
      </c>
      <c r="C30" s="1102"/>
      <c r="D30" s="1103"/>
      <c r="E30" s="1101">
        <v>9</v>
      </c>
      <c r="F30" s="1105"/>
      <c r="G30" s="1103"/>
      <c r="H30" s="1101">
        <v>0</v>
      </c>
      <c r="I30" s="1105"/>
      <c r="J30" s="1103"/>
      <c r="K30" s="1101">
        <v>2</v>
      </c>
      <c r="L30" s="1105"/>
      <c r="M30" s="1103"/>
      <c r="N30" s="1101">
        <v>7</v>
      </c>
      <c r="O30" s="1105"/>
      <c r="P30" s="1103"/>
      <c r="Q30" s="1106">
        <v>22</v>
      </c>
      <c r="R30" s="1105"/>
      <c r="S30" s="1103"/>
      <c r="T30" s="1107">
        <v>5</v>
      </c>
      <c r="U30" s="1105"/>
      <c r="V30" s="1103"/>
      <c r="W30" s="1101">
        <v>17</v>
      </c>
      <c r="X30" s="1102"/>
      <c r="Y30" s="1104"/>
      <c r="Z30" s="1101">
        <v>18</v>
      </c>
      <c r="AA30" s="1102"/>
      <c r="AB30" s="1103"/>
      <c r="AC30" s="1101">
        <v>8</v>
      </c>
      <c r="AD30" s="1102"/>
      <c r="AE30" s="1104"/>
      <c r="AF30" s="1101">
        <v>11</v>
      </c>
      <c r="AG30" s="1102"/>
      <c r="AH30" s="1102"/>
    </row>
    <row r="31" ht="15" customHeight="1">
      <c r="A31" s="486" t="s">
        <v>447</v>
      </c>
    </row>
    <row r="32" ht="15" customHeight="1">
      <c r="A32" s="486" t="s">
        <v>155</v>
      </c>
    </row>
  </sheetData>
  <mergeCells count="171">
    <mergeCell ref="AC12:AE12"/>
    <mergeCell ref="AF12:AH12"/>
    <mergeCell ref="AF11:AH11"/>
    <mergeCell ref="AC11:AE11"/>
    <mergeCell ref="Z12:AB12"/>
    <mergeCell ref="B12:D12"/>
    <mergeCell ref="E12:G12"/>
    <mergeCell ref="H12:J12"/>
    <mergeCell ref="K12:M12"/>
    <mergeCell ref="N12:P12"/>
    <mergeCell ref="Q12:S12"/>
    <mergeCell ref="T12:V12"/>
    <mergeCell ref="W12:Y12"/>
    <mergeCell ref="Q11:S11"/>
    <mergeCell ref="T11:V11"/>
    <mergeCell ref="W11:Y11"/>
    <mergeCell ref="Z11:AB11"/>
    <mergeCell ref="E11:G11"/>
    <mergeCell ref="H11:J11"/>
    <mergeCell ref="K11:M11"/>
    <mergeCell ref="N11:P11"/>
    <mergeCell ref="W9:Y9"/>
    <mergeCell ref="Z9:AB9"/>
    <mergeCell ref="AC9:AE9"/>
    <mergeCell ref="T10:V10"/>
    <mergeCell ref="W10:Y10"/>
    <mergeCell ref="AC10:AE10"/>
    <mergeCell ref="Z10:AB10"/>
    <mergeCell ref="AC8:AE8"/>
    <mergeCell ref="AF8:AH8"/>
    <mergeCell ref="B9:D9"/>
    <mergeCell ref="E9:G9"/>
    <mergeCell ref="H9:J9"/>
    <mergeCell ref="K9:M9"/>
    <mergeCell ref="N9:P9"/>
    <mergeCell ref="Q9:S9"/>
    <mergeCell ref="T9:V9"/>
    <mergeCell ref="AF9:AH9"/>
    <mergeCell ref="AF7:AH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N7:P7"/>
    <mergeCell ref="Q7:S7"/>
    <mergeCell ref="T7:V7"/>
    <mergeCell ref="W7:Y7"/>
    <mergeCell ref="B7:D7"/>
    <mergeCell ref="E7:G7"/>
    <mergeCell ref="H7:J7"/>
    <mergeCell ref="K7:M7"/>
    <mergeCell ref="AF5:AH5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2:P2"/>
    <mergeCell ref="Q2:AH2"/>
    <mergeCell ref="Q4:Y4"/>
    <mergeCell ref="Z4:AH4"/>
    <mergeCell ref="A4:A5"/>
    <mergeCell ref="Q5:S5"/>
    <mergeCell ref="T5:V5"/>
    <mergeCell ref="B4:D5"/>
    <mergeCell ref="E4:P4"/>
    <mergeCell ref="E5:G5"/>
    <mergeCell ref="AC6:AE6"/>
    <mergeCell ref="Z7:AB7"/>
    <mergeCell ref="AC7:AE7"/>
    <mergeCell ref="H5:J5"/>
    <mergeCell ref="K5:M5"/>
    <mergeCell ref="N5:P5"/>
    <mergeCell ref="Z6:AB6"/>
    <mergeCell ref="W5:Y5"/>
    <mergeCell ref="Z5:AB5"/>
    <mergeCell ref="AC5:AE5"/>
    <mergeCell ref="A14:P14"/>
    <mergeCell ref="Q14:AH14"/>
    <mergeCell ref="B10:D10"/>
    <mergeCell ref="E10:G10"/>
    <mergeCell ref="H10:J10"/>
    <mergeCell ref="K10:M10"/>
    <mergeCell ref="N10:P10"/>
    <mergeCell ref="Q10:S10"/>
    <mergeCell ref="AF10:AH10"/>
    <mergeCell ref="B11:D11"/>
    <mergeCell ref="A16:A20"/>
    <mergeCell ref="B16:D17"/>
    <mergeCell ref="E16:P16"/>
    <mergeCell ref="Q16:Y16"/>
    <mergeCell ref="B18:D18"/>
    <mergeCell ref="E18:E19"/>
    <mergeCell ref="F18:F19"/>
    <mergeCell ref="G18:G19"/>
    <mergeCell ref="H18:J18"/>
    <mergeCell ref="K18:M18"/>
    <mergeCell ref="Z16:AH16"/>
    <mergeCell ref="E17:P17"/>
    <mergeCell ref="Q17:Y17"/>
    <mergeCell ref="Z17:AH17"/>
    <mergeCell ref="N18:P18"/>
    <mergeCell ref="Q18:Q19"/>
    <mergeCell ref="R18:R19"/>
    <mergeCell ref="S18:S19"/>
    <mergeCell ref="AB18:AB19"/>
    <mergeCell ref="AC18:AE18"/>
    <mergeCell ref="AF18:AH18"/>
    <mergeCell ref="T18:V18"/>
    <mergeCell ref="W18:Y18"/>
    <mergeCell ref="Z18:Z19"/>
    <mergeCell ref="AA18:AA19"/>
    <mergeCell ref="A24:P24"/>
    <mergeCell ref="Q24:AH24"/>
    <mergeCell ref="A26:A27"/>
    <mergeCell ref="B26:D27"/>
    <mergeCell ref="E26:P26"/>
    <mergeCell ref="Q26:Y26"/>
    <mergeCell ref="Z26:AH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D29"/>
    <mergeCell ref="E29:G29"/>
    <mergeCell ref="H29:J29"/>
    <mergeCell ref="K29:M29"/>
    <mergeCell ref="Z29:AB29"/>
    <mergeCell ref="AC29:AE29"/>
    <mergeCell ref="AF29:AH29"/>
    <mergeCell ref="N29:P29"/>
    <mergeCell ref="Q29:S29"/>
    <mergeCell ref="T29:V29"/>
    <mergeCell ref="W29:Y29"/>
    <mergeCell ref="B30:D30"/>
    <mergeCell ref="E30:G30"/>
    <mergeCell ref="H30:J30"/>
    <mergeCell ref="K30:M30"/>
    <mergeCell ref="Z30:AB30"/>
    <mergeCell ref="AC30:AE30"/>
    <mergeCell ref="AF30:AH30"/>
    <mergeCell ref="N30:P30"/>
    <mergeCell ref="Q30:S30"/>
    <mergeCell ref="T30:V30"/>
    <mergeCell ref="W30:Y30"/>
  </mergeCells>
  <printOptions horizontalCentered="1"/>
  <pageMargins left="1.1811023622047245" right="1.1811023622047245" top="1.5748031496062993" bottom="1.5748031496062993" header="0.5118110236220472" footer="0.9055118110236221"/>
  <pageSetup firstPageNumber="48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T35"/>
  <sheetViews>
    <sheetView showGridLines="0" zoomScale="120" zoomScaleNormal="120" workbookViewId="0" topLeftCell="A1">
      <selection activeCell="A2" sqref="A2:V2"/>
    </sheetView>
  </sheetViews>
  <sheetFormatPr defaultColWidth="9.00390625" defaultRowHeight="16.5" customHeight="1"/>
  <cols>
    <col min="1" max="1" width="11.125" style="158" customWidth="1"/>
    <col min="2" max="2" width="3.625" style="158" customWidth="1"/>
    <col min="3" max="4" width="2.875" style="158" customWidth="1"/>
    <col min="5" max="5" width="3.625" style="158" customWidth="1"/>
    <col min="6" max="7" width="2.875" style="158" customWidth="1"/>
    <col min="8" max="8" width="3.625" style="158" customWidth="1"/>
    <col min="9" max="10" width="2.75390625" style="158" customWidth="1"/>
    <col min="11" max="11" width="3.625" style="158" customWidth="1"/>
    <col min="12" max="13" width="2.75390625" style="158" customWidth="1"/>
    <col min="14" max="14" width="3.625" style="158" customWidth="1"/>
    <col min="15" max="16" width="2.875" style="158" customWidth="1"/>
    <col min="17" max="17" width="3.625" style="158" customWidth="1"/>
    <col min="18" max="19" width="2.75390625" style="158" customWidth="1"/>
    <col min="20" max="20" width="3.625" style="158" customWidth="1"/>
    <col min="21" max="22" width="2.75390625" style="158" customWidth="1"/>
    <col min="23" max="23" width="3.75390625" style="158" customWidth="1"/>
    <col min="24" max="25" width="2.75390625" style="158" customWidth="1"/>
    <col min="26" max="26" width="3.75390625" style="158" customWidth="1"/>
    <col min="27" max="28" width="2.75390625" style="158" customWidth="1"/>
    <col min="29" max="29" width="3.75390625" style="158" customWidth="1"/>
    <col min="30" max="31" width="2.875" style="158" customWidth="1"/>
    <col min="32" max="32" width="3.875" style="158" customWidth="1"/>
    <col min="33" max="34" width="2.875" style="158" customWidth="1"/>
    <col min="35" max="35" width="3.875" style="158" customWidth="1"/>
    <col min="36" max="37" width="2.875" style="158" customWidth="1"/>
    <col min="38" max="38" width="3.875" style="158" customWidth="1"/>
    <col min="39" max="40" width="2.875" style="158" customWidth="1"/>
    <col min="41" max="41" width="3.75390625" style="158" customWidth="1"/>
    <col min="42" max="43" width="2.875" style="158" customWidth="1"/>
    <col min="44" max="44" width="3.875" style="158" customWidth="1"/>
    <col min="45" max="46" width="2.875" style="158" customWidth="1"/>
    <col min="47" max="16384" width="10.625" style="158" customWidth="1"/>
  </cols>
  <sheetData>
    <row r="1" spans="1:46" ht="18" customHeight="1">
      <c r="A1" s="157" t="s">
        <v>685</v>
      </c>
      <c r="AT1" s="166" t="s">
        <v>681</v>
      </c>
    </row>
    <row r="2" spans="1:46" s="161" customFormat="1" ht="24.75" customHeight="1">
      <c r="A2" s="786" t="s">
        <v>804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787" t="s">
        <v>805</v>
      </c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</row>
    <row r="3" spans="1:46" s="472" customFormat="1" ht="13.5" customHeight="1" thickBot="1">
      <c r="A3" s="471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168" t="s">
        <v>694</v>
      </c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160" t="s">
        <v>515</v>
      </c>
    </row>
    <row r="4" spans="1:46" s="475" customFormat="1" ht="16.5" customHeight="1">
      <c r="A4" s="1010" t="s">
        <v>202</v>
      </c>
      <c r="B4" s="1012" t="s">
        <v>29</v>
      </c>
      <c r="C4" s="985"/>
      <c r="D4" s="986"/>
      <c r="E4" s="1014" t="s">
        <v>222</v>
      </c>
      <c r="F4" s="1015"/>
      <c r="G4" s="1015"/>
      <c r="H4" s="1015"/>
      <c r="I4" s="1015"/>
      <c r="J4" s="1015"/>
      <c r="K4" s="1015"/>
      <c r="L4" s="1015"/>
      <c r="M4" s="1016"/>
      <c r="N4" s="473"/>
      <c r="O4" s="474"/>
      <c r="P4" s="474"/>
      <c r="Q4" s="474"/>
      <c r="R4" s="474"/>
      <c r="S4" s="474"/>
      <c r="T4" s="1015" t="s">
        <v>223</v>
      </c>
      <c r="U4" s="1015"/>
      <c r="V4" s="1015"/>
      <c r="W4" s="474"/>
      <c r="X4" s="474"/>
      <c r="Y4" s="474"/>
      <c r="Z4" s="474"/>
      <c r="AA4" s="474"/>
      <c r="AB4" s="474"/>
      <c r="AC4" s="1014" t="s">
        <v>224</v>
      </c>
      <c r="AD4" s="1015"/>
      <c r="AE4" s="1015"/>
      <c r="AF4" s="1015"/>
      <c r="AG4" s="1015"/>
      <c r="AH4" s="1015"/>
      <c r="AI4" s="1015"/>
      <c r="AJ4" s="1015"/>
      <c r="AK4" s="1015"/>
      <c r="AL4" s="1015"/>
      <c r="AM4" s="1015"/>
      <c r="AN4" s="1015"/>
      <c r="AO4" s="1015"/>
      <c r="AP4" s="1015"/>
      <c r="AQ4" s="1016"/>
      <c r="AR4" s="1017" t="s">
        <v>225</v>
      </c>
      <c r="AS4" s="1018"/>
      <c r="AT4" s="1018"/>
    </row>
    <row r="5" spans="1:46" s="475" customFormat="1" ht="16.5" customHeight="1">
      <c r="A5" s="1011"/>
      <c r="B5" s="1013"/>
      <c r="C5" s="997"/>
      <c r="D5" s="998"/>
      <c r="E5" s="999" t="s">
        <v>203</v>
      </c>
      <c r="F5" s="1000"/>
      <c r="G5" s="1000"/>
      <c r="H5" s="1000"/>
      <c r="I5" s="1000"/>
      <c r="J5" s="1000"/>
      <c r="K5" s="1000"/>
      <c r="L5" s="1000"/>
      <c r="M5" s="1001"/>
      <c r="N5" s="477"/>
      <c r="Q5" s="476"/>
      <c r="R5" s="476"/>
      <c r="S5" s="476"/>
      <c r="T5" s="1000" t="s">
        <v>203</v>
      </c>
      <c r="U5" s="1000"/>
      <c r="V5" s="1000"/>
      <c r="W5" s="476"/>
      <c r="X5" s="476"/>
      <c r="Y5" s="476"/>
      <c r="Z5" s="476"/>
      <c r="AA5" s="476"/>
      <c r="AB5" s="478"/>
      <c r="AC5" s="999" t="s">
        <v>203</v>
      </c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1"/>
      <c r="AR5" s="1019"/>
      <c r="AS5" s="1020"/>
      <c r="AT5" s="1020"/>
    </row>
    <row r="6" spans="1:46" s="479" customFormat="1" ht="16.5" customHeight="1">
      <c r="A6" s="1011"/>
      <c r="B6" s="1002" t="s">
        <v>204</v>
      </c>
      <c r="C6" s="997"/>
      <c r="D6" s="998"/>
      <c r="E6" s="1004" t="s">
        <v>139</v>
      </c>
      <c r="F6" s="1005"/>
      <c r="G6" s="1006"/>
      <c r="H6" s="993" t="s">
        <v>226</v>
      </c>
      <c r="I6" s="994"/>
      <c r="J6" s="995"/>
      <c r="K6" s="993" t="s">
        <v>227</v>
      </c>
      <c r="L6" s="994"/>
      <c r="M6" s="995"/>
      <c r="N6" s="1004" t="s">
        <v>139</v>
      </c>
      <c r="O6" s="1005"/>
      <c r="P6" s="1006"/>
      <c r="Q6" s="993" t="s">
        <v>228</v>
      </c>
      <c r="R6" s="994"/>
      <c r="S6" s="995"/>
      <c r="T6" s="1007" t="s">
        <v>229</v>
      </c>
      <c r="U6" s="1008"/>
      <c r="V6" s="1009"/>
      <c r="W6" s="994" t="s">
        <v>230</v>
      </c>
      <c r="X6" s="994"/>
      <c r="Y6" s="995"/>
      <c r="Z6" s="1007" t="s">
        <v>231</v>
      </c>
      <c r="AA6" s="994"/>
      <c r="AB6" s="995"/>
      <c r="AC6" s="996" t="s">
        <v>139</v>
      </c>
      <c r="AD6" s="997"/>
      <c r="AE6" s="998"/>
      <c r="AF6" s="993" t="s">
        <v>232</v>
      </c>
      <c r="AG6" s="994"/>
      <c r="AH6" s="995"/>
      <c r="AI6" s="993" t="s">
        <v>233</v>
      </c>
      <c r="AJ6" s="994"/>
      <c r="AK6" s="995"/>
      <c r="AL6" s="993" t="s">
        <v>234</v>
      </c>
      <c r="AM6" s="994"/>
      <c r="AN6" s="995"/>
      <c r="AO6" s="993" t="s">
        <v>235</v>
      </c>
      <c r="AP6" s="994"/>
      <c r="AQ6" s="995"/>
      <c r="AR6" s="1019"/>
      <c r="AS6" s="1020"/>
      <c r="AT6" s="1020"/>
    </row>
    <row r="7" spans="1:46" s="475" customFormat="1" ht="16.5" customHeight="1" thickBot="1">
      <c r="A7" s="480" t="s">
        <v>30</v>
      </c>
      <c r="B7" s="1003"/>
      <c r="C7" s="979"/>
      <c r="D7" s="980"/>
      <c r="E7" s="990" t="s">
        <v>31</v>
      </c>
      <c r="F7" s="979"/>
      <c r="G7" s="980"/>
      <c r="H7" s="990" t="s">
        <v>203</v>
      </c>
      <c r="I7" s="991"/>
      <c r="J7" s="992"/>
      <c r="K7" s="990" t="s">
        <v>203</v>
      </c>
      <c r="L7" s="991"/>
      <c r="M7" s="992"/>
      <c r="N7" s="990" t="s">
        <v>31</v>
      </c>
      <c r="O7" s="979"/>
      <c r="P7" s="980"/>
      <c r="Q7" s="990" t="s">
        <v>203</v>
      </c>
      <c r="R7" s="991"/>
      <c r="S7" s="992"/>
      <c r="T7" s="990" t="s">
        <v>203</v>
      </c>
      <c r="U7" s="991"/>
      <c r="V7" s="992"/>
      <c r="W7" s="991" t="s">
        <v>203</v>
      </c>
      <c r="X7" s="991"/>
      <c r="Y7" s="992"/>
      <c r="Z7" s="990" t="s">
        <v>203</v>
      </c>
      <c r="AA7" s="991"/>
      <c r="AB7" s="992"/>
      <c r="AC7" s="990" t="s">
        <v>31</v>
      </c>
      <c r="AD7" s="979"/>
      <c r="AE7" s="980"/>
      <c r="AF7" s="990" t="s">
        <v>203</v>
      </c>
      <c r="AG7" s="991"/>
      <c r="AH7" s="992"/>
      <c r="AI7" s="990" t="s">
        <v>203</v>
      </c>
      <c r="AJ7" s="991"/>
      <c r="AK7" s="992"/>
      <c r="AL7" s="990" t="s">
        <v>203</v>
      </c>
      <c r="AM7" s="991"/>
      <c r="AN7" s="992"/>
      <c r="AO7" s="990" t="s">
        <v>203</v>
      </c>
      <c r="AP7" s="991"/>
      <c r="AQ7" s="992"/>
      <c r="AR7" s="987" t="s">
        <v>205</v>
      </c>
      <c r="AS7" s="988"/>
      <c r="AT7" s="988"/>
    </row>
    <row r="8" spans="1:46" ht="22.5" customHeight="1">
      <c r="A8" s="481" t="s">
        <v>236</v>
      </c>
      <c r="B8" s="1198">
        <v>33</v>
      </c>
      <c r="C8" s="1196"/>
      <c r="D8" s="1197"/>
      <c r="E8" s="1082">
        <v>10</v>
      </c>
      <c r="F8" s="1196"/>
      <c r="G8" s="1197"/>
      <c r="H8" s="1083">
        <v>3</v>
      </c>
      <c r="I8" s="1083"/>
      <c r="J8" s="1098"/>
      <c r="K8" s="1081">
        <v>7</v>
      </c>
      <c r="L8" s="1083"/>
      <c r="M8" s="1098"/>
      <c r="N8" s="1082">
        <v>17</v>
      </c>
      <c r="O8" s="1196"/>
      <c r="P8" s="1197"/>
      <c r="Q8" s="1081">
        <v>5</v>
      </c>
      <c r="R8" s="1083"/>
      <c r="S8" s="1098"/>
      <c r="T8" s="1081">
        <v>4</v>
      </c>
      <c r="U8" s="1083"/>
      <c r="V8" s="1098"/>
      <c r="W8" s="1083">
        <v>4</v>
      </c>
      <c r="X8" s="1083"/>
      <c r="Y8" s="1098"/>
      <c r="Z8" s="1081">
        <v>3</v>
      </c>
      <c r="AA8" s="1083"/>
      <c r="AB8" s="1098"/>
      <c r="AC8" s="1082">
        <v>6</v>
      </c>
      <c r="AD8" s="1196"/>
      <c r="AE8" s="1197"/>
      <c r="AF8" s="1081">
        <v>3</v>
      </c>
      <c r="AG8" s="1199"/>
      <c r="AH8" s="1098"/>
      <c r="AI8" s="1081">
        <v>2</v>
      </c>
      <c r="AJ8" s="1199"/>
      <c r="AK8" s="1098"/>
      <c r="AL8" s="1081">
        <v>1</v>
      </c>
      <c r="AM8" s="1199"/>
      <c r="AN8" s="1098"/>
      <c r="AO8" s="1081">
        <v>0</v>
      </c>
      <c r="AP8" s="1199"/>
      <c r="AQ8" s="1098"/>
      <c r="AR8" s="1081">
        <v>0</v>
      </c>
      <c r="AS8" s="1083"/>
      <c r="AT8" s="608"/>
    </row>
    <row r="9" spans="1:46" s="165" customFormat="1" ht="22.5" customHeight="1">
      <c r="A9" s="481" t="s">
        <v>491</v>
      </c>
      <c r="B9" s="1198">
        <v>39</v>
      </c>
      <c r="C9" s="1196"/>
      <c r="D9" s="1197"/>
      <c r="E9" s="1082">
        <v>12</v>
      </c>
      <c r="F9" s="1196"/>
      <c r="G9" s="1197"/>
      <c r="H9" s="1083">
        <v>3</v>
      </c>
      <c r="I9" s="1083"/>
      <c r="J9" s="1098"/>
      <c r="K9" s="1081">
        <v>9</v>
      </c>
      <c r="L9" s="1083"/>
      <c r="M9" s="1098"/>
      <c r="N9" s="1082">
        <v>21</v>
      </c>
      <c r="O9" s="1196"/>
      <c r="P9" s="1197"/>
      <c r="Q9" s="1081">
        <v>6</v>
      </c>
      <c r="R9" s="1083"/>
      <c r="S9" s="1098"/>
      <c r="T9" s="1081">
        <v>4</v>
      </c>
      <c r="U9" s="1083"/>
      <c r="V9" s="1098"/>
      <c r="W9" s="1083">
        <v>5</v>
      </c>
      <c r="X9" s="1083"/>
      <c r="Y9" s="1098"/>
      <c r="Z9" s="1081">
        <v>5</v>
      </c>
      <c r="AA9" s="1083"/>
      <c r="AB9" s="1098"/>
      <c r="AC9" s="1082">
        <v>7</v>
      </c>
      <c r="AD9" s="1196"/>
      <c r="AE9" s="1197"/>
      <c r="AF9" s="1081">
        <v>4</v>
      </c>
      <c r="AG9" s="1083"/>
      <c r="AH9" s="1098"/>
      <c r="AI9" s="1081">
        <v>2</v>
      </c>
      <c r="AJ9" s="1083"/>
      <c r="AK9" s="1098"/>
      <c r="AL9" s="1081">
        <v>1</v>
      </c>
      <c r="AM9" s="1083"/>
      <c r="AN9" s="1098"/>
      <c r="AO9" s="1081">
        <v>0</v>
      </c>
      <c r="AP9" s="1083"/>
      <c r="AQ9" s="1098"/>
      <c r="AR9" s="1081">
        <v>0</v>
      </c>
      <c r="AS9" s="1083"/>
      <c r="AT9" s="608"/>
    </row>
    <row r="10" spans="1:46" ht="22.5" customHeight="1">
      <c r="A10" s="481" t="s">
        <v>492</v>
      </c>
      <c r="B10" s="1198">
        <v>37</v>
      </c>
      <c r="C10" s="1196"/>
      <c r="D10" s="1197"/>
      <c r="E10" s="1082">
        <v>10</v>
      </c>
      <c r="F10" s="1196"/>
      <c r="G10" s="1197"/>
      <c r="H10" s="1083">
        <v>2</v>
      </c>
      <c r="I10" s="1083"/>
      <c r="J10" s="1098"/>
      <c r="K10" s="1081">
        <v>8</v>
      </c>
      <c r="L10" s="1083"/>
      <c r="M10" s="1098"/>
      <c r="N10" s="1082">
        <v>20</v>
      </c>
      <c r="O10" s="1196"/>
      <c r="P10" s="1197"/>
      <c r="Q10" s="1081">
        <v>6</v>
      </c>
      <c r="R10" s="1083"/>
      <c r="S10" s="1098"/>
      <c r="T10" s="1081">
        <v>4</v>
      </c>
      <c r="U10" s="1083"/>
      <c r="V10" s="1098"/>
      <c r="W10" s="1083">
        <v>4</v>
      </c>
      <c r="X10" s="1083"/>
      <c r="Y10" s="1098"/>
      <c r="Z10" s="1081">
        <v>4</v>
      </c>
      <c r="AA10" s="1083"/>
      <c r="AB10" s="1098"/>
      <c r="AC10" s="1082">
        <v>8</v>
      </c>
      <c r="AD10" s="1196"/>
      <c r="AE10" s="1197"/>
      <c r="AF10" s="1081">
        <v>4</v>
      </c>
      <c r="AG10" s="1083"/>
      <c r="AH10" s="1098"/>
      <c r="AI10" s="1081">
        <v>2</v>
      </c>
      <c r="AJ10" s="1083"/>
      <c r="AK10" s="1098"/>
      <c r="AL10" s="1081">
        <v>1</v>
      </c>
      <c r="AM10" s="1083"/>
      <c r="AN10" s="1098"/>
      <c r="AO10" s="1081">
        <v>0</v>
      </c>
      <c r="AP10" s="1083"/>
      <c r="AQ10" s="1098"/>
      <c r="AR10" s="1081">
        <v>0</v>
      </c>
      <c r="AS10" s="1083"/>
      <c r="AT10" s="608"/>
    </row>
    <row r="11" spans="1:46" ht="22.5" customHeight="1">
      <c r="A11" s="481" t="s">
        <v>493</v>
      </c>
      <c r="B11" s="1198">
        <v>32</v>
      </c>
      <c r="C11" s="1196"/>
      <c r="D11" s="1197"/>
      <c r="E11" s="1082">
        <v>7</v>
      </c>
      <c r="F11" s="1196"/>
      <c r="G11" s="1197"/>
      <c r="H11" s="1083">
        <v>2</v>
      </c>
      <c r="I11" s="1083"/>
      <c r="J11" s="1098"/>
      <c r="K11" s="1083">
        <v>6</v>
      </c>
      <c r="L11" s="1083"/>
      <c r="M11" s="1098"/>
      <c r="N11" s="1082">
        <v>19</v>
      </c>
      <c r="O11" s="1196"/>
      <c r="P11" s="1197"/>
      <c r="Q11" s="1081">
        <v>7</v>
      </c>
      <c r="R11" s="1083"/>
      <c r="S11" s="1098"/>
      <c r="T11" s="1081">
        <v>4</v>
      </c>
      <c r="U11" s="1083"/>
      <c r="V11" s="1098"/>
      <c r="W11" s="1083">
        <v>5</v>
      </c>
      <c r="X11" s="1083"/>
      <c r="Y11" s="1098"/>
      <c r="Z11" s="1081">
        <v>3</v>
      </c>
      <c r="AA11" s="1083"/>
      <c r="AB11" s="1098"/>
      <c r="AC11" s="1082">
        <v>6</v>
      </c>
      <c r="AD11" s="1196"/>
      <c r="AE11" s="1197"/>
      <c r="AF11" s="1081">
        <v>3</v>
      </c>
      <c r="AG11" s="1083"/>
      <c r="AH11" s="1098"/>
      <c r="AI11" s="1081">
        <v>2</v>
      </c>
      <c r="AJ11" s="1083"/>
      <c r="AK11" s="1098"/>
      <c r="AL11" s="1081">
        <v>0</v>
      </c>
      <c r="AM11" s="1083"/>
      <c r="AN11" s="1098"/>
      <c r="AO11" s="1081">
        <v>0</v>
      </c>
      <c r="AP11" s="1083"/>
      <c r="AQ11" s="1098"/>
      <c r="AR11" s="1200" t="s">
        <v>756</v>
      </c>
      <c r="AS11" s="1083"/>
      <c r="AT11" s="608"/>
    </row>
    <row r="12" spans="1:46" ht="22.5" customHeight="1">
      <c r="A12" s="481" t="s">
        <v>494</v>
      </c>
      <c r="B12" s="1198">
        <v>34</v>
      </c>
      <c r="C12" s="1196"/>
      <c r="D12" s="1197"/>
      <c r="E12" s="1082">
        <v>9</v>
      </c>
      <c r="F12" s="1196"/>
      <c r="G12" s="1197"/>
      <c r="H12" s="1083">
        <v>2</v>
      </c>
      <c r="I12" s="1083"/>
      <c r="J12" s="1098"/>
      <c r="K12" s="1081">
        <v>8</v>
      </c>
      <c r="L12" s="1083"/>
      <c r="M12" s="1098"/>
      <c r="N12" s="1082">
        <v>19</v>
      </c>
      <c r="O12" s="1196"/>
      <c r="P12" s="1197"/>
      <c r="Q12" s="1081">
        <v>6</v>
      </c>
      <c r="R12" s="1083"/>
      <c r="S12" s="1098"/>
      <c r="T12" s="1081">
        <v>5</v>
      </c>
      <c r="U12" s="1083"/>
      <c r="V12" s="1098"/>
      <c r="W12" s="1083">
        <v>4</v>
      </c>
      <c r="X12" s="1083"/>
      <c r="Y12" s="1098"/>
      <c r="Z12" s="1081">
        <v>3</v>
      </c>
      <c r="AA12" s="1083"/>
      <c r="AB12" s="1098"/>
      <c r="AC12" s="1082">
        <v>6</v>
      </c>
      <c r="AD12" s="1196"/>
      <c r="AE12" s="1197"/>
      <c r="AF12" s="1081">
        <v>3</v>
      </c>
      <c r="AG12" s="1083"/>
      <c r="AH12" s="1098"/>
      <c r="AI12" s="1081">
        <v>2</v>
      </c>
      <c r="AJ12" s="1083"/>
      <c r="AK12" s="1098"/>
      <c r="AL12" s="1081">
        <v>0</v>
      </c>
      <c r="AM12" s="1083"/>
      <c r="AN12" s="1098"/>
      <c r="AO12" s="1081">
        <v>0</v>
      </c>
      <c r="AP12" s="1083"/>
      <c r="AQ12" s="1098"/>
      <c r="AR12" s="1200" t="s">
        <v>756</v>
      </c>
      <c r="AS12" s="1083"/>
      <c r="AT12" s="608"/>
    </row>
    <row r="13" spans="1:46" ht="22.5" customHeight="1" thickBot="1">
      <c r="A13" s="482" t="s">
        <v>495</v>
      </c>
      <c r="B13" s="1191">
        <v>35</v>
      </c>
      <c r="C13" s="1189"/>
      <c r="D13" s="1190"/>
      <c r="E13" s="1048">
        <v>9</v>
      </c>
      <c r="F13" s="1189"/>
      <c r="G13" s="1190"/>
      <c r="H13" s="1045">
        <v>1</v>
      </c>
      <c r="I13" s="1045"/>
      <c r="J13" s="1046"/>
      <c r="K13" s="1044">
        <v>8</v>
      </c>
      <c r="L13" s="1045"/>
      <c r="M13" s="1046"/>
      <c r="N13" s="1048">
        <v>20</v>
      </c>
      <c r="O13" s="1189"/>
      <c r="P13" s="1190"/>
      <c r="Q13" s="1044">
        <v>8</v>
      </c>
      <c r="R13" s="1045"/>
      <c r="S13" s="1046"/>
      <c r="T13" s="1044">
        <v>6</v>
      </c>
      <c r="U13" s="1045"/>
      <c r="V13" s="1046"/>
      <c r="W13" s="1045">
        <v>3</v>
      </c>
      <c r="X13" s="1045"/>
      <c r="Y13" s="1046"/>
      <c r="Z13" s="1044">
        <v>3</v>
      </c>
      <c r="AA13" s="1045"/>
      <c r="AB13" s="1046"/>
      <c r="AC13" s="1048">
        <v>6</v>
      </c>
      <c r="AD13" s="1189"/>
      <c r="AE13" s="1190"/>
      <c r="AF13" s="1044">
        <v>3</v>
      </c>
      <c r="AG13" s="1045"/>
      <c r="AH13" s="1046"/>
      <c r="AI13" s="1044">
        <v>2</v>
      </c>
      <c r="AJ13" s="1045"/>
      <c r="AK13" s="1046"/>
      <c r="AL13" s="1044">
        <v>1</v>
      </c>
      <c r="AM13" s="1045"/>
      <c r="AN13" s="1046"/>
      <c r="AO13" s="1044">
        <v>0</v>
      </c>
      <c r="AP13" s="1045"/>
      <c r="AQ13" s="1046"/>
      <c r="AR13" s="1044">
        <v>0</v>
      </c>
      <c r="AS13" s="1045"/>
      <c r="AT13" s="1201"/>
    </row>
    <row r="14" spans="1:19" ht="15" customHeight="1">
      <c r="A14" s="260"/>
      <c r="B14" s="165"/>
      <c r="C14" s="165"/>
      <c r="D14" s="171"/>
      <c r="E14" s="171"/>
      <c r="F14" s="171"/>
      <c r="G14" s="171"/>
      <c r="H14" s="171"/>
      <c r="I14" s="171"/>
      <c r="J14" s="165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46" s="261" customFormat="1" ht="24.75" customHeight="1">
      <c r="A15" s="786" t="s">
        <v>898</v>
      </c>
      <c r="B15" s="852"/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787" t="s">
        <v>900</v>
      </c>
      <c r="X15" s="787"/>
      <c r="Y15" s="787"/>
      <c r="Z15" s="787"/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787"/>
      <c r="AS15" s="787"/>
      <c r="AT15" s="787"/>
    </row>
    <row r="16" spans="15:46" s="165" customFormat="1" ht="13.5" customHeight="1" thickBot="1">
      <c r="O16" s="167"/>
      <c r="V16" s="168" t="s">
        <v>694</v>
      </c>
      <c r="AH16" s="173"/>
      <c r="AI16" s="173"/>
      <c r="AJ16" s="173"/>
      <c r="AT16" s="160" t="s">
        <v>450</v>
      </c>
    </row>
    <row r="17" spans="1:46" ht="16.5" customHeight="1">
      <c r="A17" s="1010" t="s">
        <v>191</v>
      </c>
      <c r="B17" s="1031" t="s">
        <v>192</v>
      </c>
      <c r="C17" s="590"/>
      <c r="D17" s="591"/>
      <c r="E17" s="1028" t="s">
        <v>207</v>
      </c>
      <c r="F17" s="590"/>
      <c r="G17" s="590"/>
      <c r="H17" s="590"/>
      <c r="I17" s="590"/>
      <c r="J17" s="590"/>
      <c r="K17" s="590"/>
      <c r="L17" s="590"/>
      <c r="M17" s="591"/>
      <c r="N17" s="1028" t="s">
        <v>208</v>
      </c>
      <c r="O17" s="590"/>
      <c r="P17" s="590"/>
      <c r="Q17" s="590"/>
      <c r="R17" s="590"/>
      <c r="S17" s="590"/>
      <c r="T17" s="590"/>
      <c r="U17" s="590"/>
      <c r="V17" s="590"/>
      <c r="W17" s="590" t="s">
        <v>208</v>
      </c>
      <c r="X17" s="590"/>
      <c r="Y17" s="590"/>
      <c r="Z17" s="590"/>
      <c r="AA17" s="590"/>
      <c r="AB17" s="590"/>
      <c r="AC17" s="590"/>
      <c r="AD17" s="590"/>
      <c r="AE17" s="590"/>
      <c r="AF17" s="1028" t="s">
        <v>209</v>
      </c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1"/>
      <c r="AR17" s="1028" t="s">
        <v>210</v>
      </c>
      <c r="AS17" s="590"/>
      <c r="AT17" s="590"/>
    </row>
    <row r="18" spans="1:46" ht="16.5" customHeight="1">
      <c r="A18" s="1011"/>
      <c r="B18" s="586" t="s">
        <v>193</v>
      </c>
      <c r="C18" s="587"/>
      <c r="D18" s="575"/>
      <c r="E18" s="586" t="s">
        <v>194</v>
      </c>
      <c r="F18" s="587"/>
      <c r="G18" s="587"/>
      <c r="H18" s="587"/>
      <c r="I18" s="587"/>
      <c r="J18" s="587"/>
      <c r="K18" s="587"/>
      <c r="L18" s="587"/>
      <c r="M18" s="575"/>
      <c r="N18" s="586" t="s">
        <v>194</v>
      </c>
      <c r="O18" s="587"/>
      <c r="P18" s="587"/>
      <c r="Q18" s="587"/>
      <c r="R18" s="587"/>
      <c r="S18" s="587"/>
      <c r="T18" s="1042"/>
      <c r="U18" s="1042"/>
      <c r="V18" s="1042"/>
      <c r="W18" s="587" t="s">
        <v>697</v>
      </c>
      <c r="X18" s="587"/>
      <c r="Y18" s="587"/>
      <c r="Z18" s="587"/>
      <c r="AA18" s="587"/>
      <c r="AB18" s="587"/>
      <c r="AC18" s="587"/>
      <c r="AD18" s="587"/>
      <c r="AE18" s="575"/>
      <c r="AF18" s="586" t="s">
        <v>194</v>
      </c>
      <c r="AG18" s="587"/>
      <c r="AH18" s="587"/>
      <c r="AI18" s="587"/>
      <c r="AJ18" s="587"/>
      <c r="AK18" s="587"/>
      <c r="AL18" s="587"/>
      <c r="AM18" s="587"/>
      <c r="AN18" s="587"/>
      <c r="AO18" s="587"/>
      <c r="AP18" s="587"/>
      <c r="AQ18" s="575"/>
      <c r="AR18" s="586" t="s">
        <v>195</v>
      </c>
      <c r="AS18" s="587"/>
      <c r="AT18" s="587"/>
    </row>
    <row r="19" spans="1:46" ht="16.5" customHeight="1">
      <c r="A19" s="1011"/>
      <c r="B19" s="1029" t="s">
        <v>196</v>
      </c>
      <c r="C19" s="576" t="s">
        <v>197</v>
      </c>
      <c r="D19" s="576" t="s">
        <v>198</v>
      </c>
      <c r="E19" s="1029" t="s">
        <v>196</v>
      </c>
      <c r="F19" s="576" t="s">
        <v>197</v>
      </c>
      <c r="G19" s="576" t="s">
        <v>198</v>
      </c>
      <c r="H19" s="1025" t="s">
        <v>211</v>
      </c>
      <c r="I19" s="1026"/>
      <c r="J19" s="1027"/>
      <c r="K19" s="1025" t="s">
        <v>212</v>
      </c>
      <c r="L19" s="1026"/>
      <c r="M19" s="1027"/>
      <c r="N19" s="1029" t="s">
        <v>196</v>
      </c>
      <c r="O19" s="576" t="s">
        <v>197</v>
      </c>
      <c r="P19" s="576" t="s">
        <v>198</v>
      </c>
      <c r="Q19" s="1025" t="s">
        <v>213</v>
      </c>
      <c r="R19" s="1026"/>
      <c r="S19" s="1026"/>
      <c r="T19" s="1025" t="s">
        <v>214</v>
      </c>
      <c r="U19" s="1026"/>
      <c r="V19" s="1027"/>
      <c r="W19" s="1026" t="s">
        <v>215</v>
      </c>
      <c r="X19" s="1026"/>
      <c r="Y19" s="1027"/>
      <c r="Z19" s="1025" t="s">
        <v>216</v>
      </c>
      <c r="AA19" s="1026"/>
      <c r="AB19" s="1027"/>
      <c r="AC19" s="1025" t="s">
        <v>217</v>
      </c>
      <c r="AD19" s="1026"/>
      <c r="AE19" s="1027"/>
      <c r="AF19" s="1029" t="s">
        <v>196</v>
      </c>
      <c r="AG19" s="576" t="s">
        <v>197</v>
      </c>
      <c r="AH19" s="576" t="s">
        <v>198</v>
      </c>
      <c r="AI19" s="1025" t="s">
        <v>218</v>
      </c>
      <c r="AJ19" s="1026"/>
      <c r="AK19" s="1027"/>
      <c r="AL19" s="1025" t="s">
        <v>219</v>
      </c>
      <c r="AM19" s="1026"/>
      <c r="AN19" s="1026"/>
      <c r="AO19" s="1025" t="s">
        <v>220</v>
      </c>
      <c r="AP19" s="1026"/>
      <c r="AQ19" s="1026"/>
      <c r="AR19" s="1029" t="s">
        <v>196</v>
      </c>
      <c r="AS19" s="576" t="s">
        <v>197</v>
      </c>
      <c r="AT19" s="1029" t="s">
        <v>198</v>
      </c>
    </row>
    <row r="20" spans="1:46" ht="16.5" customHeight="1">
      <c r="A20" s="1022" t="s">
        <v>706</v>
      </c>
      <c r="B20" s="1042"/>
      <c r="C20" s="577"/>
      <c r="D20" s="577"/>
      <c r="E20" s="1030"/>
      <c r="F20" s="577"/>
      <c r="G20" s="577"/>
      <c r="H20" s="586" t="s">
        <v>194</v>
      </c>
      <c r="I20" s="587"/>
      <c r="J20" s="575"/>
      <c r="K20" s="586" t="s">
        <v>697</v>
      </c>
      <c r="L20" s="587"/>
      <c r="M20" s="575"/>
      <c r="N20" s="1030"/>
      <c r="O20" s="577"/>
      <c r="P20" s="577"/>
      <c r="Q20" s="1030" t="s">
        <v>194</v>
      </c>
      <c r="R20" s="1042"/>
      <c r="S20" s="1042"/>
      <c r="T20" s="586" t="s">
        <v>194</v>
      </c>
      <c r="U20" s="587"/>
      <c r="V20" s="575"/>
      <c r="W20" s="587" t="s">
        <v>194</v>
      </c>
      <c r="X20" s="587"/>
      <c r="Y20" s="575"/>
      <c r="Z20" s="586" t="s">
        <v>697</v>
      </c>
      <c r="AA20" s="587"/>
      <c r="AB20" s="575"/>
      <c r="AC20" s="586" t="s">
        <v>697</v>
      </c>
      <c r="AD20" s="587"/>
      <c r="AE20" s="575"/>
      <c r="AF20" s="1030"/>
      <c r="AG20" s="577"/>
      <c r="AH20" s="577"/>
      <c r="AI20" s="1030" t="s">
        <v>194</v>
      </c>
      <c r="AJ20" s="1042"/>
      <c r="AK20" s="1043"/>
      <c r="AL20" s="587" t="s">
        <v>194</v>
      </c>
      <c r="AM20" s="587"/>
      <c r="AN20" s="587"/>
      <c r="AO20" s="586" t="s">
        <v>194</v>
      </c>
      <c r="AP20" s="587"/>
      <c r="AQ20" s="587"/>
      <c r="AR20" s="1030"/>
      <c r="AS20" s="577"/>
      <c r="AT20" s="1030"/>
    </row>
    <row r="21" spans="1:46" ht="16.5" customHeight="1">
      <c r="A21" s="1022"/>
      <c r="B21" s="588" t="s">
        <v>193</v>
      </c>
      <c r="C21" s="1021" t="s">
        <v>199</v>
      </c>
      <c r="D21" s="1021" t="s">
        <v>200</v>
      </c>
      <c r="E21" s="1021" t="s">
        <v>193</v>
      </c>
      <c r="F21" s="1021" t="s">
        <v>199</v>
      </c>
      <c r="G21" s="1021" t="s">
        <v>200</v>
      </c>
      <c r="H21" s="16" t="s">
        <v>196</v>
      </c>
      <c r="I21" s="16" t="s">
        <v>197</v>
      </c>
      <c r="J21" s="17" t="s">
        <v>198</v>
      </c>
      <c r="K21" s="16" t="s">
        <v>196</v>
      </c>
      <c r="L21" s="16" t="s">
        <v>197</v>
      </c>
      <c r="M21" s="17" t="s">
        <v>198</v>
      </c>
      <c r="N21" s="1021" t="s">
        <v>193</v>
      </c>
      <c r="O21" s="1021" t="s">
        <v>199</v>
      </c>
      <c r="P21" s="1021" t="s">
        <v>200</v>
      </c>
      <c r="Q21" s="16" t="s">
        <v>196</v>
      </c>
      <c r="R21" s="16" t="s">
        <v>197</v>
      </c>
      <c r="S21" s="17" t="s">
        <v>198</v>
      </c>
      <c r="T21" s="484" t="s">
        <v>196</v>
      </c>
      <c r="U21" s="484" t="s">
        <v>197</v>
      </c>
      <c r="V21" s="18" t="s">
        <v>198</v>
      </c>
      <c r="W21" s="17" t="s">
        <v>196</v>
      </c>
      <c r="X21" s="16" t="s">
        <v>197</v>
      </c>
      <c r="Y21" s="17" t="s">
        <v>198</v>
      </c>
      <c r="Z21" s="16" t="s">
        <v>196</v>
      </c>
      <c r="AA21" s="16" t="s">
        <v>197</v>
      </c>
      <c r="AB21" s="17" t="s">
        <v>198</v>
      </c>
      <c r="AC21" s="16" t="s">
        <v>196</v>
      </c>
      <c r="AD21" s="16" t="s">
        <v>197</v>
      </c>
      <c r="AE21" s="17" t="s">
        <v>198</v>
      </c>
      <c r="AF21" s="1021" t="s">
        <v>193</v>
      </c>
      <c r="AG21" s="1021" t="s">
        <v>199</v>
      </c>
      <c r="AH21" s="1021" t="s">
        <v>200</v>
      </c>
      <c r="AI21" s="16" t="s">
        <v>196</v>
      </c>
      <c r="AJ21" s="16" t="s">
        <v>197</v>
      </c>
      <c r="AK21" s="17" t="s">
        <v>198</v>
      </c>
      <c r="AL21" s="18" t="s">
        <v>196</v>
      </c>
      <c r="AM21" s="484" t="s">
        <v>197</v>
      </c>
      <c r="AN21" s="438" t="s">
        <v>198</v>
      </c>
      <c r="AO21" s="484" t="s">
        <v>196</v>
      </c>
      <c r="AP21" s="484" t="s">
        <v>197</v>
      </c>
      <c r="AQ21" s="438" t="s">
        <v>198</v>
      </c>
      <c r="AR21" s="645" t="s">
        <v>193</v>
      </c>
      <c r="AS21" s="1021" t="s">
        <v>199</v>
      </c>
      <c r="AT21" s="645" t="s">
        <v>200</v>
      </c>
    </row>
    <row r="22" spans="1:46" ht="16.5" customHeight="1" thickBot="1">
      <c r="A22" s="1022"/>
      <c r="B22" s="1023"/>
      <c r="C22" s="1024"/>
      <c r="D22" s="1024"/>
      <c r="E22" s="1024"/>
      <c r="F22" s="1024"/>
      <c r="G22" s="1024"/>
      <c r="H22" s="483" t="s">
        <v>193</v>
      </c>
      <c r="I22" s="483" t="s">
        <v>199</v>
      </c>
      <c r="J22" s="440" t="s">
        <v>200</v>
      </c>
      <c r="K22" s="483" t="s">
        <v>193</v>
      </c>
      <c r="L22" s="483" t="s">
        <v>199</v>
      </c>
      <c r="M22" s="440" t="s">
        <v>200</v>
      </c>
      <c r="N22" s="1024"/>
      <c r="O22" s="1024"/>
      <c r="P22" s="1024"/>
      <c r="Q22" s="483" t="s">
        <v>193</v>
      </c>
      <c r="R22" s="483" t="s">
        <v>199</v>
      </c>
      <c r="S22" s="440" t="s">
        <v>200</v>
      </c>
      <c r="T22" s="483" t="s">
        <v>193</v>
      </c>
      <c r="U22" s="483" t="s">
        <v>199</v>
      </c>
      <c r="V22" s="440" t="s">
        <v>200</v>
      </c>
      <c r="W22" s="440" t="s">
        <v>193</v>
      </c>
      <c r="X22" s="483" t="s">
        <v>199</v>
      </c>
      <c r="Y22" s="440" t="s">
        <v>200</v>
      </c>
      <c r="Z22" s="483" t="s">
        <v>193</v>
      </c>
      <c r="AA22" s="483" t="s">
        <v>199</v>
      </c>
      <c r="AB22" s="440" t="s">
        <v>200</v>
      </c>
      <c r="AC22" s="483" t="s">
        <v>193</v>
      </c>
      <c r="AD22" s="483" t="s">
        <v>199</v>
      </c>
      <c r="AE22" s="440" t="s">
        <v>200</v>
      </c>
      <c r="AF22" s="1024"/>
      <c r="AG22" s="1024"/>
      <c r="AH22" s="1024"/>
      <c r="AI22" s="21" t="s">
        <v>193</v>
      </c>
      <c r="AJ22" s="21" t="s">
        <v>199</v>
      </c>
      <c r="AK22" s="20" t="s">
        <v>200</v>
      </c>
      <c r="AL22" s="440" t="s">
        <v>193</v>
      </c>
      <c r="AM22" s="483" t="s">
        <v>199</v>
      </c>
      <c r="AN22" s="439" t="s">
        <v>200</v>
      </c>
      <c r="AO22" s="483" t="s">
        <v>193</v>
      </c>
      <c r="AP22" s="483" t="s">
        <v>199</v>
      </c>
      <c r="AQ22" s="439" t="s">
        <v>200</v>
      </c>
      <c r="AR22" s="645"/>
      <c r="AS22" s="1021"/>
      <c r="AT22" s="645"/>
    </row>
    <row r="23" spans="1:46" ht="22.5" customHeight="1">
      <c r="A23" s="485" t="s">
        <v>221</v>
      </c>
      <c r="B23" s="427">
        <v>35</v>
      </c>
      <c r="C23" s="118">
        <v>21</v>
      </c>
      <c r="D23" s="118">
        <v>14</v>
      </c>
      <c r="E23" s="118">
        <v>8</v>
      </c>
      <c r="F23" s="118">
        <v>4</v>
      </c>
      <c r="G23" s="118">
        <v>4</v>
      </c>
      <c r="H23" s="118">
        <v>1</v>
      </c>
      <c r="I23" s="118">
        <v>1</v>
      </c>
      <c r="J23" s="428" t="s">
        <v>201</v>
      </c>
      <c r="K23" s="118">
        <v>7</v>
      </c>
      <c r="L23" s="118">
        <v>3</v>
      </c>
      <c r="M23" s="118">
        <v>4</v>
      </c>
      <c r="N23" s="118">
        <v>25</v>
      </c>
      <c r="O23" s="118">
        <v>15</v>
      </c>
      <c r="P23" s="118">
        <v>10</v>
      </c>
      <c r="Q23" s="118">
        <v>8</v>
      </c>
      <c r="R23" s="118">
        <v>5</v>
      </c>
      <c r="S23" s="118">
        <v>3</v>
      </c>
      <c r="T23" s="118">
        <v>5</v>
      </c>
      <c r="U23" s="118">
        <v>3</v>
      </c>
      <c r="V23" s="118">
        <v>2</v>
      </c>
      <c r="W23" s="117">
        <v>5</v>
      </c>
      <c r="X23" s="118">
        <v>3</v>
      </c>
      <c r="Y23" s="118">
        <v>2</v>
      </c>
      <c r="Z23" s="118">
        <v>5</v>
      </c>
      <c r="AA23" s="118">
        <v>3</v>
      </c>
      <c r="AB23" s="118">
        <v>2</v>
      </c>
      <c r="AC23" s="118">
        <v>3</v>
      </c>
      <c r="AD23" s="118">
        <v>2</v>
      </c>
      <c r="AE23" s="118">
        <v>1</v>
      </c>
      <c r="AF23" s="118">
        <v>2</v>
      </c>
      <c r="AG23" s="118">
        <v>2</v>
      </c>
      <c r="AH23" s="118">
        <v>0</v>
      </c>
      <c r="AI23" s="118">
        <v>1</v>
      </c>
      <c r="AJ23" s="118">
        <v>1</v>
      </c>
      <c r="AK23" s="429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428" t="s">
        <v>201</v>
      </c>
      <c r="AS23" s="428" t="s">
        <v>201</v>
      </c>
      <c r="AT23" s="442" t="s">
        <v>201</v>
      </c>
    </row>
    <row r="24" spans="1:46" ht="22.5" customHeight="1" thickBot="1">
      <c r="A24" s="482" t="s">
        <v>511</v>
      </c>
      <c r="B24" s="313">
        <v>39</v>
      </c>
      <c r="C24" s="41">
        <v>24</v>
      </c>
      <c r="D24" s="41">
        <v>15</v>
      </c>
      <c r="E24" s="41">
        <v>10</v>
      </c>
      <c r="F24" s="41">
        <v>5</v>
      </c>
      <c r="G24" s="41">
        <v>5</v>
      </c>
      <c r="H24" s="41">
        <v>2</v>
      </c>
      <c r="I24" s="41">
        <v>1</v>
      </c>
      <c r="J24" s="41">
        <v>1</v>
      </c>
      <c r="K24" s="41">
        <v>8</v>
      </c>
      <c r="L24" s="41">
        <v>4</v>
      </c>
      <c r="M24" s="41">
        <v>4</v>
      </c>
      <c r="N24" s="41">
        <v>25</v>
      </c>
      <c r="O24" s="41">
        <v>16</v>
      </c>
      <c r="P24" s="41">
        <v>9</v>
      </c>
      <c r="Q24" s="41">
        <v>8</v>
      </c>
      <c r="R24" s="41">
        <v>5</v>
      </c>
      <c r="S24" s="41">
        <v>4</v>
      </c>
      <c r="T24" s="41">
        <v>5</v>
      </c>
      <c r="U24" s="41">
        <v>3</v>
      </c>
      <c r="V24" s="41">
        <v>2</v>
      </c>
      <c r="W24" s="122">
        <v>4</v>
      </c>
      <c r="X24" s="41">
        <v>3</v>
      </c>
      <c r="Y24" s="41">
        <v>1</v>
      </c>
      <c r="Z24" s="41">
        <v>4</v>
      </c>
      <c r="AA24" s="41">
        <v>3</v>
      </c>
      <c r="AB24" s="41">
        <v>1</v>
      </c>
      <c r="AC24" s="41">
        <v>3</v>
      </c>
      <c r="AD24" s="41">
        <v>2</v>
      </c>
      <c r="AE24" s="41">
        <v>1</v>
      </c>
      <c r="AF24" s="41">
        <v>4</v>
      </c>
      <c r="AG24" s="41">
        <v>3</v>
      </c>
      <c r="AH24" s="41">
        <v>1</v>
      </c>
      <c r="AI24" s="41">
        <v>2</v>
      </c>
      <c r="AJ24" s="41">
        <v>2</v>
      </c>
      <c r="AK24" s="124">
        <v>0</v>
      </c>
      <c r="AL24" s="41">
        <v>1</v>
      </c>
      <c r="AM24" s="41">
        <v>1</v>
      </c>
      <c r="AN24" s="41">
        <v>0</v>
      </c>
      <c r="AO24" s="41">
        <v>0</v>
      </c>
      <c r="AP24" s="41">
        <v>0</v>
      </c>
      <c r="AQ24" s="41">
        <v>0</v>
      </c>
      <c r="AR24" s="123" t="s">
        <v>756</v>
      </c>
      <c r="AS24" s="123" t="s">
        <v>756</v>
      </c>
      <c r="AT24" s="443" t="s">
        <v>756</v>
      </c>
    </row>
    <row r="25" ht="15" customHeight="1"/>
    <row r="26" spans="1:46" s="161" customFormat="1" ht="24.75" customHeight="1">
      <c r="A26" s="786" t="s">
        <v>899</v>
      </c>
      <c r="B26" s="852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787" t="s">
        <v>901</v>
      </c>
      <c r="X26" s="787"/>
      <c r="Y26" s="787"/>
      <c r="Z26" s="787"/>
      <c r="AA26" s="787"/>
      <c r="AB26" s="787"/>
      <c r="AC26" s="787"/>
      <c r="AD26" s="787"/>
      <c r="AE26" s="787"/>
      <c r="AF26" s="787"/>
      <c r="AG26" s="787"/>
      <c r="AH26" s="787"/>
      <c r="AI26" s="787"/>
      <c r="AJ26" s="787"/>
      <c r="AK26" s="787"/>
      <c r="AL26" s="787"/>
      <c r="AM26" s="787"/>
      <c r="AN26" s="787"/>
      <c r="AO26" s="787"/>
      <c r="AP26" s="787"/>
      <c r="AQ26" s="787"/>
      <c r="AR26" s="787"/>
      <c r="AS26" s="787"/>
      <c r="AT26" s="787"/>
    </row>
    <row r="27" spans="1:46" s="472" customFormat="1" ht="13.5" customHeight="1" thickBot="1">
      <c r="A27" s="471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168" t="s">
        <v>694</v>
      </c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160" t="s">
        <v>450</v>
      </c>
    </row>
    <row r="28" spans="1:46" s="475" customFormat="1" ht="16.5" customHeight="1">
      <c r="A28" s="1010" t="s">
        <v>808</v>
      </c>
      <c r="B28" s="1012" t="s">
        <v>612</v>
      </c>
      <c r="C28" s="985"/>
      <c r="D28" s="986"/>
      <c r="E28" s="1014" t="s">
        <v>476</v>
      </c>
      <c r="F28" s="1015"/>
      <c r="G28" s="1015"/>
      <c r="H28" s="1015"/>
      <c r="I28" s="1015"/>
      <c r="J28" s="1015"/>
      <c r="K28" s="1015"/>
      <c r="L28" s="1015"/>
      <c r="M28" s="1016"/>
      <c r="N28" s="473"/>
      <c r="O28" s="474"/>
      <c r="P28" s="474"/>
      <c r="Q28" s="474"/>
      <c r="R28" s="474"/>
      <c r="S28" s="474"/>
      <c r="T28" s="1015" t="s">
        <v>477</v>
      </c>
      <c r="U28" s="1015"/>
      <c r="V28" s="1015"/>
      <c r="W28" s="474"/>
      <c r="X28" s="474"/>
      <c r="Y28" s="474"/>
      <c r="Z28" s="474"/>
      <c r="AA28" s="474"/>
      <c r="AB28" s="474"/>
      <c r="AC28" s="1014" t="s">
        <v>478</v>
      </c>
      <c r="AD28" s="1015"/>
      <c r="AE28" s="1015"/>
      <c r="AF28" s="1015"/>
      <c r="AG28" s="1015"/>
      <c r="AH28" s="1015"/>
      <c r="AI28" s="1015"/>
      <c r="AJ28" s="1015"/>
      <c r="AK28" s="1015"/>
      <c r="AL28" s="1015"/>
      <c r="AM28" s="1015"/>
      <c r="AN28" s="1015"/>
      <c r="AO28" s="1015"/>
      <c r="AP28" s="1015"/>
      <c r="AQ28" s="1016"/>
      <c r="AR28" s="1017" t="s">
        <v>479</v>
      </c>
      <c r="AS28" s="1018"/>
      <c r="AT28" s="1018"/>
    </row>
    <row r="29" spans="1:46" s="475" customFormat="1" ht="16.5" customHeight="1">
      <c r="A29" s="1011"/>
      <c r="B29" s="1013"/>
      <c r="C29" s="997"/>
      <c r="D29" s="998"/>
      <c r="E29" s="999" t="s">
        <v>813</v>
      </c>
      <c r="F29" s="1000"/>
      <c r="G29" s="1000"/>
      <c r="H29" s="1000"/>
      <c r="I29" s="1000"/>
      <c r="J29" s="1000"/>
      <c r="K29" s="1000"/>
      <c r="L29" s="1000"/>
      <c r="M29" s="1001"/>
      <c r="N29" s="477"/>
      <c r="Q29" s="476"/>
      <c r="R29" s="476"/>
      <c r="S29" s="476"/>
      <c r="T29" s="1000" t="s">
        <v>813</v>
      </c>
      <c r="U29" s="1000"/>
      <c r="V29" s="1000"/>
      <c r="W29" s="476"/>
      <c r="X29" s="476"/>
      <c r="Y29" s="476"/>
      <c r="Z29" s="476"/>
      <c r="AA29" s="476"/>
      <c r="AB29" s="478"/>
      <c r="AC29" s="999" t="s">
        <v>813</v>
      </c>
      <c r="AD29" s="1000"/>
      <c r="AE29" s="1000"/>
      <c r="AF29" s="1000"/>
      <c r="AG29" s="1000"/>
      <c r="AH29" s="1000"/>
      <c r="AI29" s="1000"/>
      <c r="AJ29" s="1000"/>
      <c r="AK29" s="1000"/>
      <c r="AL29" s="1000"/>
      <c r="AM29" s="1000"/>
      <c r="AN29" s="1000"/>
      <c r="AO29" s="1000"/>
      <c r="AP29" s="1000"/>
      <c r="AQ29" s="1001"/>
      <c r="AR29" s="1019"/>
      <c r="AS29" s="1020"/>
      <c r="AT29" s="1020"/>
    </row>
    <row r="30" spans="1:46" s="479" customFormat="1" ht="16.5" customHeight="1">
      <c r="A30" s="1011"/>
      <c r="B30" s="1002" t="s">
        <v>577</v>
      </c>
      <c r="C30" s="997"/>
      <c r="D30" s="998"/>
      <c r="E30" s="1004" t="s">
        <v>814</v>
      </c>
      <c r="F30" s="1005"/>
      <c r="G30" s="1006"/>
      <c r="H30" s="993" t="s">
        <v>480</v>
      </c>
      <c r="I30" s="994"/>
      <c r="J30" s="995"/>
      <c r="K30" s="993" t="s">
        <v>481</v>
      </c>
      <c r="L30" s="994"/>
      <c r="M30" s="995"/>
      <c r="N30" s="1004" t="s">
        <v>814</v>
      </c>
      <c r="O30" s="1005"/>
      <c r="P30" s="1006"/>
      <c r="Q30" s="993" t="s">
        <v>482</v>
      </c>
      <c r="R30" s="994"/>
      <c r="S30" s="995"/>
      <c r="T30" s="1007" t="s">
        <v>483</v>
      </c>
      <c r="U30" s="1008"/>
      <c r="V30" s="1009"/>
      <c r="W30" s="994" t="s">
        <v>484</v>
      </c>
      <c r="X30" s="994"/>
      <c r="Y30" s="995"/>
      <c r="Z30" s="1007" t="s">
        <v>485</v>
      </c>
      <c r="AA30" s="994"/>
      <c r="AB30" s="995"/>
      <c r="AC30" s="996" t="s">
        <v>814</v>
      </c>
      <c r="AD30" s="997"/>
      <c r="AE30" s="998"/>
      <c r="AF30" s="993" t="s">
        <v>486</v>
      </c>
      <c r="AG30" s="994"/>
      <c r="AH30" s="995"/>
      <c r="AI30" s="993" t="s">
        <v>487</v>
      </c>
      <c r="AJ30" s="994"/>
      <c r="AK30" s="995"/>
      <c r="AL30" s="993" t="s">
        <v>488</v>
      </c>
      <c r="AM30" s="994"/>
      <c r="AN30" s="995"/>
      <c r="AO30" s="993" t="s">
        <v>489</v>
      </c>
      <c r="AP30" s="994"/>
      <c r="AQ30" s="995"/>
      <c r="AR30" s="1019"/>
      <c r="AS30" s="1020"/>
      <c r="AT30" s="1020"/>
    </row>
    <row r="31" spans="1:46" s="475" customFormat="1" ht="16.5" customHeight="1" thickBot="1">
      <c r="A31" s="480" t="s">
        <v>679</v>
      </c>
      <c r="B31" s="1003"/>
      <c r="C31" s="979"/>
      <c r="D31" s="980"/>
      <c r="E31" s="990" t="s">
        <v>825</v>
      </c>
      <c r="F31" s="979"/>
      <c r="G31" s="980"/>
      <c r="H31" s="990" t="s">
        <v>813</v>
      </c>
      <c r="I31" s="991"/>
      <c r="J31" s="992"/>
      <c r="K31" s="990" t="s">
        <v>813</v>
      </c>
      <c r="L31" s="991"/>
      <c r="M31" s="992"/>
      <c r="N31" s="990" t="s">
        <v>825</v>
      </c>
      <c r="O31" s="979"/>
      <c r="P31" s="980"/>
      <c r="Q31" s="990" t="s">
        <v>813</v>
      </c>
      <c r="R31" s="991"/>
      <c r="S31" s="992"/>
      <c r="T31" s="990" t="s">
        <v>813</v>
      </c>
      <c r="U31" s="991"/>
      <c r="V31" s="992"/>
      <c r="W31" s="991" t="s">
        <v>813</v>
      </c>
      <c r="X31" s="991"/>
      <c r="Y31" s="992"/>
      <c r="Z31" s="990" t="s">
        <v>813</v>
      </c>
      <c r="AA31" s="991"/>
      <c r="AB31" s="992"/>
      <c r="AC31" s="990" t="s">
        <v>825</v>
      </c>
      <c r="AD31" s="979"/>
      <c r="AE31" s="980"/>
      <c r="AF31" s="990" t="s">
        <v>813</v>
      </c>
      <c r="AG31" s="991"/>
      <c r="AH31" s="992"/>
      <c r="AI31" s="990" t="s">
        <v>813</v>
      </c>
      <c r="AJ31" s="991"/>
      <c r="AK31" s="992"/>
      <c r="AL31" s="990" t="s">
        <v>813</v>
      </c>
      <c r="AM31" s="991"/>
      <c r="AN31" s="992"/>
      <c r="AO31" s="990" t="s">
        <v>813</v>
      </c>
      <c r="AP31" s="991"/>
      <c r="AQ31" s="992"/>
      <c r="AR31" s="987" t="s">
        <v>524</v>
      </c>
      <c r="AS31" s="988"/>
      <c r="AT31" s="988"/>
    </row>
    <row r="32" spans="1:46" s="165" customFormat="1" ht="22.5" customHeight="1">
      <c r="A32" s="485" t="s">
        <v>206</v>
      </c>
      <c r="B32" s="1195">
        <v>55</v>
      </c>
      <c r="C32" s="1193"/>
      <c r="D32" s="1194"/>
      <c r="E32" s="1054">
        <v>11</v>
      </c>
      <c r="F32" s="1193"/>
      <c r="G32" s="1194"/>
      <c r="H32" s="1051">
        <v>2</v>
      </c>
      <c r="I32" s="1051"/>
      <c r="J32" s="1052"/>
      <c r="K32" s="1050">
        <v>9</v>
      </c>
      <c r="L32" s="1051"/>
      <c r="M32" s="1052"/>
      <c r="N32" s="1054">
        <v>31</v>
      </c>
      <c r="O32" s="1193"/>
      <c r="P32" s="1194"/>
      <c r="Q32" s="1050">
        <v>11</v>
      </c>
      <c r="R32" s="1051"/>
      <c r="S32" s="1052"/>
      <c r="T32" s="1050">
        <v>8</v>
      </c>
      <c r="U32" s="1051"/>
      <c r="V32" s="1052"/>
      <c r="W32" s="1051">
        <v>7</v>
      </c>
      <c r="X32" s="1051"/>
      <c r="Y32" s="1052"/>
      <c r="Z32" s="1050">
        <v>5</v>
      </c>
      <c r="AA32" s="1051"/>
      <c r="AB32" s="1052"/>
      <c r="AC32" s="1054">
        <v>12</v>
      </c>
      <c r="AD32" s="1193"/>
      <c r="AE32" s="1194"/>
      <c r="AF32" s="1050">
        <v>7</v>
      </c>
      <c r="AG32" s="1051"/>
      <c r="AH32" s="1052"/>
      <c r="AI32" s="1050">
        <v>4</v>
      </c>
      <c r="AJ32" s="1051"/>
      <c r="AK32" s="1052"/>
      <c r="AL32" s="1050">
        <v>1</v>
      </c>
      <c r="AM32" s="1051"/>
      <c r="AN32" s="1052"/>
      <c r="AO32" s="1050">
        <v>0</v>
      </c>
      <c r="AP32" s="1051"/>
      <c r="AQ32" s="1052"/>
      <c r="AR32" s="1192" t="s">
        <v>190</v>
      </c>
      <c r="AS32" s="1051"/>
      <c r="AT32" s="1051"/>
    </row>
    <row r="33" spans="1:46" s="165" customFormat="1" ht="22.5" customHeight="1" thickBot="1">
      <c r="A33" s="482" t="s">
        <v>514</v>
      </c>
      <c r="B33" s="1191">
        <v>50</v>
      </c>
      <c r="C33" s="1189"/>
      <c r="D33" s="1190"/>
      <c r="E33" s="1048">
        <v>11</v>
      </c>
      <c r="F33" s="1189"/>
      <c r="G33" s="1190"/>
      <c r="H33" s="1045">
        <v>2</v>
      </c>
      <c r="I33" s="1045"/>
      <c r="J33" s="1046"/>
      <c r="K33" s="1044">
        <v>9</v>
      </c>
      <c r="L33" s="1045"/>
      <c r="M33" s="1046"/>
      <c r="N33" s="1048">
        <v>30</v>
      </c>
      <c r="O33" s="1189"/>
      <c r="P33" s="1190"/>
      <c r="Q33" s="1044">
        <v>11</v>
      </c>
      <c r="R33" s="1045"/>
      <c r="S33" s="1046"/>
      <c r="T33" s="1044">
        <v>8</v>
      </c>
      <c r="U33" s="1045"/>
      <c r="V33" s="1046"/>
      <c r="W33" s="1045">
        <v>6</v>
      </c>
      <c r="X33" s="1045"/>
      <c r="Y33" s="1046"/>
      <c r="Z33" s="1044">
        <v>5</v>
      </c>
      <c r="AA33" s="1045"/>
      <c r="AB33" s="1046"/>
      <c r="AC33" s="1048">
        <v>10</v>
      </c>
      <c r="AD33" s="1189"/>
      <c r="AE33" s="1190"/>
      <c r="AF33" s="1044">
        <v>5</v>
      </c>
      <c r="AG33" s="1045"/>
      <c r="AH33" s="1046"/>
      <c r="AI33" s="1044">
        <v>3</v>
      </c>
      <c r="AJ33" s="1045"/>
      <c r="AK33" s="1046"/>
      <c r="AL33" s="1044">
        <v>1</v>
      </c>
      <c r="AM33" s="1045"/>
      <c r="AN33" s="1046"/>
      <c r="AO33" s="1044">
        <v>0</v>
      </c>
      <c r="AP33" s="1045"/>
      <c r="AQ33" s="1046"/>
      <c r="AR33" s="1188" t="s">
        <v>756</v>
      </c>
      <c r="AS33" s="1045"/>
      <c r="AT33" s="1045"/>
    </row>
    <row r="34" spans="1:19" ht="13.5" customHeight="1">
      <c r="A34" s="169" t="s">
        <v>447</v>
      </c>
      <c r="B34" s="165"/>
      <c r="C34" s="165"/>
      <c r="D34" s="171"/>
      <c r="E34" s="171"/>
      <c r="F34" s="171"/>
      <c r="G34" s="171"/>
      <c r="H34" s="171"/>
      <c r="I34" s="171"/>
      <c r="J34" s="165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ht="13.5" customHeight="1">
      <c r="A35" s="157" t="s">
        <v>882</v>
      </c>
      <c r="B35" s="165"/>
      <c r="C35" s="165"/>
      <c r="D35" s="171"/>
      <c r="E35" s="171"/>
      <c r="F35" s="171"/>
      <c r="G35" s="171"/>
      <c r="H35" s="171"/>
      <c r="I35" s="171"/>
      <c r="J35" s="165"/>
      <c r="K35" s="171"/>
      <c r="L35" s="171"/>
      <c r="M35" s="171"/>
      <c r="N35" s="171"/>
      <c r="O35" s="171"/>
      <c r="P35" s="171"/>
      <c r="Q35" s="171"/>
      <c r="R35" s="171"/>
      <c r="S35" s="171"/>
    </row>
  </sheetData>
  <mergeCells count="264">
    <mergeCell ref="AT21:AT22"/>
    <mergeCell ref="A20:A22"/>
    <mergeCell ref="B21:B22"/>
    <mergeCell ref="C21:C22"/>
    <mergeCell ref="D21:D22"/>
    <mergeCell ref="G19:G20"/>
    <mergeCell ref="H19:J19"/>
    <mergeCell ref="K19:M19"/>
    <mergeCell ref="N19:N20"/>
    <mergeCell ref="C19:C20"/>
    <mergeCell ref="AO19:AQ19"/>
    <mergeCell ref="AR19:AR20"/>
    <mergeCell ref="AS19:AS20"/>
    <mergeCell ref="AT19:AT20"/>
    <mergeCell ref="AO20:AQ20"/>
    <mergeCell ref="A15:V15"/>
    <mergeCell ref="W15:AT15"/>
    <mergeCell ref="A17:A19"/>
    <mergeCell ref="B17:D17"/>
    <mergeCell ref="E17:M17"/>
    <mergeCell ref="N17:V17"/>
    <mergeCell ref="Z19:AB19"/>
    <mergeCell ref="AC19:AE19"/>
    <mergeCell ref="AF19:AF20"/>
    <mergeCell ref="AG19:AG20"/>
    <mergeCell ref="W17:AE17"/>
    <mergeCell ref="AF17:AQ17"/>
    <mergeCell ref="AR17:AT17"/>
    <mergeCell ref="AF13:AH13"/>
    <mergeCell ref="AI13:AK13"/>
    <mergeCell ref="AL13:AN13"/>
    <mergeCell ref="AO13:AQ13"/>
    <mergeCell ref="AR13:AT13"/>
    <mergeCell ref="W13:Y13"/>
    <mergeCell ref="Z13:AB13"/>
    <mergeCell ref="AO12:AQ12"/>
    <mergeCell ref="AR12:AT12"/>
    <mergeCell ref="B13:D13"/>
    <mergeCell ref="E13:G13"/>
    <mergeCell ref="H13:J13"/>
    <mergeCell ref="K13:M13"/>
    <mergeCell ref="N13:P13"/>
    <mergeCell ref="Q13:S13"/>
    <mergeCell ref="T13:V13"/>
    <mergeCell ref="K12:M12"/>
    <mergeCell ref="AO11:AQ11"/>
    <mergeCell ref="AR11:AT11"/>
    <mergeCell ref="B12:D12"/>
    <mergeCell ref="E12:G12"/>
    <mergeCell ref="H12:J12"/>
    <mergeCell ref="W12:Y12"/>
    <mergeCell ref="Z12:AB12"/>
    <mergeCell ref="AC12:AE12"/>
    <mergeCell ref="AF12:AH12"/>
    <mergeCell ref="AL12:AN12"/>
    <mergeCell ref="AC11:AE11"/>
    <mergeCell ref="AF11:AH11"/>
    <mergeCell ref="AI11:AK11"/>
    <mergeCell ref="AL11:AN11"/>
    <mergeCell ref="AR10:AT10"/>
    <mergeCell ref="B11:D11"/>
    <mergeCell ref="E11:G11"/>
    <mergeCell ref="H11:J11"/>
    <mergeCell ref="W11:Y11"/>
    <mergeCell ref="K11:M11"/>
    <mergeCell ref="N11:P11"/>
    <mergeCell ref="Q11:S11"/>
    <mergeCell ref="T11:V11"/>
    <mergeCell ref="Z11:AB11"/>
    <mergeCell ref="B10:D10"/>
    <mergeCell ref="E10:G10"/>
    <mergeCell ref="H10:J10"/>
    <mergeCell ref="K10:M10"/>
    <mergeCell ref="N10:P10"/>
    <mergeCell ref="Q10:S10"/>
    <mergeCell ref="T10:V10"/>
    <mergeCell ref="W10:Y10"/>
    <mergeCell ref="AR9:AT9"/>
    <mergeCell ref="Z9:AB9"/>
    <mergeCell ref="AC9:AE9"/>
    <mergeCell ref="AF9:AH9"/>
    <mergeCell ref="AI9:AK9"/>
    <mergeCell ref="T9:V9"/>
    <mergeCell ref="Z10:AB10"/>
    <mergeCell ref="AL9:AN9"/>
    <mergeCell ref="AO9:AQ9"/>
    <mergeCell ref="AC10:AE10"/>
    <mergeCell ref="AF10:AH10"/>
    <mergeCell ref="AI10:AK10"/>
    <mergeCell ref="AL10:AN10"/>
    <mergeCell ref="AO10:AQ10"/>
    <mergeCell ref="AL8:AN8"/>
    <mergeCell ref="AO8:AQ8"/>
    <mergeCell ref="AR8:AT8"/>
    <mergeCell ref="B9:D9"/>
    <mergeCell ref="E9:G9"/>
    <mergeCell ref="H9:J9"/>
    <mergeCell ref="W9:Y9"/>
    <mergeCell ref="K9:M9"/>
    <mergeCell ref="N9:P9"/>
    <mergeCell ref="Q9:S9"/>
    <mergeCell ref="AO7:AQ7"/>
    <mergeCell ref="AR7:AT7"/>
    <mergeCell ref="B8:D8"/>
    <mergeCell ref="E8:G8"/>
    <mergeCell ref="H8:J8"/>
    <mergeCell ref="W8:Y8"/>
    <mergeCell ref="Z8:AB8"/>
    <mergeCell ref="AC8:AE8"/>
    <mergeCell ref="AF8:AH8"/>
    <mergeCell ref="AI8:AK8"/>
    <mergeCell ref="AC7:AE7"/>
    <mergeCell ref="AF7:AH7"/>
    <mergeCell ref="AI7:AK7"/>
    <mergeCell ref="AL7:AN7"/>
    <mergeCell ref="E7:G7"/>
    <mergeCell ref="H7:J7"/>
    <mergeCell ref="W7:Y7"/>
    <mergeCell ref="Z7:AB7"/>
    <mergeCell ref="K7:M7"/>
    <mergeCell ref="N7:P7"/>
    <mergeCell ref="Q7:S7"/>
    <mergeCell ref="W6:Y6"/>
    <mergeCell ref="Z6:AB6"/>
    <mergeCell ref="AI6:AK6"/>
    <mergeCell ref="AL6:AN6"/>
    <mergeCell ref="E5:M5"/>
    <mergeCell ref="T5:V5"/>
    <mergeCell ref="H6:J6"/>
    <mergeCell ref="K6:M6"/>
    <mergeCell ref="Q6:S6"/>
    <mergeCell ref="T6:V6"/>
    <mergeCell ref="A2:V2"/>
    <mergeCell ref="W2:AT2"/>
    <mergeCell ref="A4:A6"/>
    <mergeCell ref="B4:D5"/>
    <mergeCell ref="E4:M4"/>
    <mergeCell ref="T4:V4"/>
    <mergeCell ref="B6:D7"/>
    <mergeCell ref="T7:V7"/>
    <mergeCell ref="E6:G6"/>
    <mergeCell ref="N6:P6"/>
    <mergeCell ref="AC4:AQ4"/>
    <mergeCell ref="AC6:AE6"/>
    <mergeCell ref="AF6:AH6"/>
    <mergeCell ref="AR4:AT6"/>
    <mergeCell ref="AC5:AQ5"/>
    <mergeCell ref="AO6:AQ6"/>
    <mergeCell ref="K8:M8"/>
    <mergeCell ref="N8:P8"/>
    <mergeCell ref="Q8:S8"/>
    <mergeCell ref="T8:V8"/>
    <mergeCell ref="N12:P12"/>
    <mergeCell ref="Q12:S12"/>
    <mergeCell ref="T12:V12"/>
    <mergeCell ref="AI12:AK12"/>
    <mergeCell ref="AC13:AE13"/>
    <mergeCell ref="D19:D20"/>
    <mergeCell ref="E19:E20"/>
    <mergeCell ref="F19:F20"/>
    <mergeCell ref="Q20:S20"/>
    <mergeCell ref="P19:P20"/>
    <mergeCell ref="Q19:S19"/>
    <mergeCell ref="B18:D18"/>
    <mergeCell ref="E18:M18"/>
    <mergeCell ref="N18:V18"/>
    <mergeCell ref="W18:AE18"/>
    <mergeCell ref="P21:P22"/>
    <mergeCell ref="AF18:AQ18"/>
    <mergeCell ref="AR18:AT18"/>
    <mergeCell ref="W20:Y20"/>
    <mergeCell ref="W19:Y19"/>
    <mergeCell ref="Z20:AB20"/>
    <mergeCell ref="T19:V19"/>
    <mergeCell ref="AI20:AK20"/>
    <mergeCell ref="AC20:AE20"/>
    <mergeCell ref="B19:B20"/>
    <mergeCell ref="H20:J20"/>
    <mergeCell ref="K20:M20"/>
    <mergeCell ref="O19:O20"/>
    <mergeCell ref="T20:V20"/>
    <mergeCell ref="AL20:AN20"/>
    <mergeCell ref="AH19:AH20"/>
    <mergeCell ref="AI19:AK19"/>
    <mergeCell ref="AL19:AN19"/>
    <mergeCell ref="AR21:AR22"/>
    <mergeCell ref="AS21:AS22"/>
    <mergeCell ref="E21:E22"/>
    <mergeCell ref="F21:F22"/>
    <mergeCell ref="G21:G22"/>
    <mergeCell ref="AH21:AH22"/>
    <mergeCell ref="AF21:AF22"/>
    <mergeCell ref="AG21:AG22"/>
    <mergeCell ref="N21:N22"/>
    <mergeCell ref="O21:O22"/>
    <mergeCell ref="A26:V26"/>
    <mergeCell ref="W26:AT26"/>
    <mergeCell ref="A28:A30"/>
    <mergeCell ref="B28:D29"/>
    <mergeCell ref="E28:M28"/>
    <mergeCell ref="T28:V28"/>
    <mergeCell ref="AC28:AQ28"/>
    <mergeCell ref="AR28:AT30"/>
    <mergeCell ref="E29:M29"/>
    <mergeCell ref="T29:V29"/>
    <mergeCell ref="AC29:AQ29"/>
    <mergeCell ref="B30:D31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O32:AQ32"/>
    <mergeCell ref="AR32:AT32"/>
    <mergeCell ref="AC32:AE32"/>
    <mergeCell ref="AF32:AH32"/>
    <mergeCell ref="AI32:AK32"/>
    <mergeCell ref="AL32:AN32"/>
    <mergeCell ref="B33:D33"/>
    <mergeCell ref="E33:G33"/>
    <mergeCell ref="H33:J33"/>
    <mergeCell ref="K33:M33"/>
    <mergeCell ref="N33:P33"/>
    <mergeCell ref="Q33:S33"/>
    <mergeCell ref="T33:V33"/>
    <mergeCell ref="W33:Y33"/>
    <mergeCell ref="AL33:AN33"/>
    <mergeCell ref="AO33:AQ33"/>
    <mergeCell ref="AR33:AT33"/>
    <mergeCell ref="Z33:AB33"/>
    <mergeCell ref="AC33:AE33"/>
    <mergeCell ref="AF33:AH33"/>
    <mergeCell ref="AI33:AK33"/>
  </mergeCells>
  <printOptions horizontalCentered="1"/>
  <pageMargins left="1.141732283464567" right="1.141732283464567" top="1.5748031496062993" bottom="1.5748031496062993" header="0.5118110236220472" footer="0.9055118110236221"/>
  <pageSetup firstPageNumber="48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41"/>
  <sheetViews>
    <sheetView showGridLines="0" zoomScale="120" zoomScaleNormal="120" workbookViewId="0" topLeftCell="G1">
      <selection activeCell="U4" sqref="U4:AD4"/>
    </sheetView>
  </sheetViews>
  <sheetFormatPr defaultColWidth="9.00390625" defaultRowHeight="24.75" customHeight="1"/>
  <cols>
    <col min="1" max="1" width="12.625" style="340" customWidth="1"/>
    <col min="2" max="2" width="9.125" style="341" customWidth="1"/>
    <col min="3" max="3" width="4.625" style="341" customWidth="1"/>
    <col min="4" max="4" width="5.125" style="341" customWidth="1"/>
    <col min="5" max="5" width="4.875" style="341" customWidth="1"/>
    <col min="6" max="7" width="4.625" style="341" customWidth="1"/>
    <col min="8" max="8" width="5.125" style="341" customWidth="1"/>
    <col min="9" max="9" width="7.625" style="341" customWidth="1"/>
    <col min="10" max="10" width="6.625" style="341" customWidth="1"/>
    <col min="11" max="11" width="10.125" style="341" customWidth="1"/>
    <col min="12" max="12" width="9.625" style="79" customWidth="1"/>
    <col min="13" max="14" width="9.625" style="341" customWidth="1"/>
    <col min="15" max="15" width="10.625" style="341" customWidth="1"/>
    <col min="16" max="16" width="9.625" style="341" customWidth="1"/>
    <col min="17" max="19" width="8.625" style="341" customWidth="1"/>
    <col min="20" max="20" width="12.625" style="342" customWidth="1"/>
    <col min="21" max="21" width="9.625" style="341" customWidth="1"/>
    <col min="22" max="23" width="4.625" style="341" customWidth="1"/>
    <col min="24" max="25" width="4.25390625" style="341" customWidth="1"/>
    <col min="26" max="26" width="8.125" style="341" customWidth="1"/>
    <col min="27" max="28" width="4.625" style="341" customWidth="1"/>
    <col min="29" max="29" width="9.125" style="341" customWidth="1"/>
    <col min="30" max="30" width="8.625" style="341" customWidth="1"/>
    <col min="31" max="31" width="9.125" style="79" customWidth="1"/>
    <col min="32" max="37" width="9.125" style="341" customWidth="1"/>
    <col min="38" max="38" width="11.125" style="341" customWidth="1"/>
    <col min="39" max="16384" width="5.125" style="341" customWidth="1"/>
  </cols>
  <sheetData>
    <row r="1" spans="1:38" s="2" customFormat="1" ht="18" customHeight="1">
      <c r="A1" s="1" t="s">
        <v>839</v>
      </c>
      <c r="L1" s="3"/>
      <c r="S1" s="4" t="s">
        <v>681</v>
      </c>
      <c r="T1" s="5" t="s">
        <v>839</v>
      </c>
      <c r="AE1" s="3"/>
      <c r="AL1" s="4" t="s">
        <v>681</v>
      </c>
    </row>
    <row r="2" spans="1:38" s="6" customFormat="1" ht="24.75" customHeight="1">
      <c r="A2" s="596" t="s">
        <v>936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 t="s">
        <v>918</v>
      </c>
      <c r="M2" s="672"/>
      <c r="N2" s="672"/>
      <c r="O2" s="672"/>
      <c r="P2" s="672"/>
      <c r="Q2" s="672"/>
      <c r="R2" s="672"/>
      <c r="S2" s="672"/>
      <c r="T2" s="596" t="s">
        <v>937</v>
      </c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 t="s">
        <v>919</v>
      </c>
      <c r="AF2" s="672"/>
      <c r="AG2" s="672"/>
      <c r="AH2" s="672"/>
      <c r="AI2" s="672"/>
      <c r="AJ2" s="672"/>
      <c r="AK2" s="672"/>
      <c r="AL2" s="672"/>
    </row>
    <row r="3" spans="1:38" s="2" customFormat="1" ht="1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242" t="s">
        <v>922</v>
      </c>
      <c r="L3" s="8"/>
      <c r="M3" s="8"/>
      <c r="N3" s="8"/>
      <c r="O3" s="8"/>
      <c r="P3" s="8"/>
      <c r="Q3" s="8"/>
      <c r="R3" s="8"/>
      <c r="S3" s="104" t="s">
        <v>923</v>
      </c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04" t="s">
        <v>923</v>
      </c>
    </row>
    <row r="4" spans="1:38" s="2" customFormat="1" ht="19.5" customHeight="1">
      <c r="A4" s="600" t="s">
        <v>870</v>
      </c>
      <c r="B4" s="603" t="s">
        <v>871</v>
      </c>
      <c r="C4" s="589" t="s">
        <v>872</v>
      </c>
      <c r="D4" s="590"/>
      <c r="E4" s="590"/>
      <c r="F4" s="590"/>
      <c r="G4" s="590"/>
      <c r="H4" s="591"/>
      <c r="I4" s="9"/>
      <c r="J4" s="677" t="s">
        <v>873</v>
      </c>
      <c r="K4" s="678"/>
      <c r="L4" s="11" t="s">
        <v>869</v>
      </c>
      <c r="M4" s="10"/>
      <c r="N4" s="10"/>
      <c r="O4" s="10"/>
      <c r="P4" s="10"/>
      <c r="Q4" s="10"/>
      <c r="R4" s="10"/>
      <c r="S4" s="10"/>
      <c r="T4" s="600" t="s">
        <v>870</v>
      </c>
      <c r="U4" s="599" t="s">
        <v>868</v>
      </c>
      <c r="V4" s="678"/>
      <c r="W4" s="678"/>
      <c r="X4" s="678"/>
      <c r="Y4" s="678"/>
      <c r="Z4" s="678"/>
      <c r="AA4" s="678"/>
      <c r="AB4" s="678"/>
      <c r="AC4" s="678"/>
      <c r="AD4" s="678"/>
      <c r="AE4" s="677" t="s">
        <v>868</v>
      </c>
      <c r="AF4" s="678"/>
      <c r="AG4" s="678"/>
      <c r="AH4" s="678"/>
      <c r="AI4" s="678"/>
      <c r="AJ4" s="678"/>
      <c r="AK4" s="678"/>
      <c r="AL4" s="678"/>
    </row>
    <row r="5" spans="1:38" s="2" customFormat="1" ht="19.5" customHeight="1">
      <c r="A5" s="601"/>
      <c r="B5" s="588"/>
      <c r="C5" s="586" t="s">
        <v>874</v>
      </c>
      <c r="D5" s="587"/>
      <c r="E5" s="587"/>
      <c r="F5" s="587"/>
      <c r="G5" s="587"/>
      <c r="H5" s="575"/>
      <c r="I5" s="576" t="s">
        <v>875</v>
      </c>
      <c r="J5" s="13"/>
      <c r="L5" s="578" t="s">
        <v>876</v>
      </c>
      <c r="M5" s="598"/>
      <c r="N5" s="598"/>
      <c r="O5" s="598"/>
      <c r="P5" s="598"/>
      <c r="Q5" s="598"/>
      <c r="R5" s="598"/>
      <c r="S5" s="579"/>
      <c r="T5" s="601"/>
      <c r="U5" s="580" t="s">
        <v>877</v>
      </c>
      <c r="V5" s="598"/>
      <c r="W5" s="598"/>
      <c r="X5" s="598"/>
      <c r="Y5" s="598"/>
      <c r="Z5" s="598"/>
      <c r="AA5" s="598"/>
      <c r="AB5" s="579"/>
      <c r="AC5" s="597" t="s">
        <v>878</v>
      </c>
      <c r="AD5" s="598"/>
      <c r="AE5" s="14" t="s">
        <v>879</v>
      </c>
      <c r="AF5" s="14"/>
      <c r="AG5" s="15"/>
      <c r="AH5" s="597" t="s">
        <v>880</v>
      </c>
      <c r="AI5" s="598"/>
      <c r="AJ5" s="598"/>
      <c r="AK5" s="598"/>
      <c r="AL5" s="598"/>
    </row>
    <row r="6" spans="1:38" s="2" customFormat="1" ht="30.75" customHeight="1">
      <c r="A6" s="601"/>
      <c r="B6" s="588"/>
      <c r="C6" s="618" t="s">
        <v>711</v>
      </c>
      <c r="D6" s="617"/>
      <c r="E6" s="618" t="s">
        <v>712</v>
      </c>
      <c r="F6" s="617"/>
      <c r="G6" s="618" t="s">
        <v>713</v>
      </c>
      <c r="H6" s="617"/>
      <c r="I6" s="577"/>
      <c r="J6" s="16" t="s">
        <v>711</v>
      </c>
      <c r="K6" s="16" t="s">
        <v>714</v>
      </c>
      <c r="L6" s="17" t="s">
        <v>715</v>
      </c>
      <c r="M6" s="17" t="s">
        <v>716</v>
      </c>
      <c r="N6" s="17" t="s">
        <v>717</v>
      </c>
      <c r="O6" s="16" t="s">
        <v>718</v>
      </c>
      <c r="P6" s="16" t="s">
        <v>719</v>
      </c>
      <c r="Q6" s="16" t="s">
        <v>720</v>
      </c>
      <c r="R6" s="618" t="s">
        <v>721</v>
      </c>
      <c r="S6" s="617"/>
      <c r="T6" s="601"/>
      <c r="U6" s="16" t="s">
        <v>711</v>
      </c>
      <c r="V6" s="618" t="s">
        <v>722</v>
      </c>
      <c r="W6" s="617"/>
      <c r="X6" s="618" t="s">
        <v>723</v>
      </c>
      <c r="Y6" s="617"/>
      <c r="Z6" s="17" t="s">
        <v>724</v>
      </c>
      <c r="AA6" s="618" t="s">
        <v>725</v>
      </c>
      <c r="AB6" s="617"/>
      <c r="AC6" s="16" t="s">
        <v>711</v>
      </c>
      <c r="AD6" s="16" t="s">
        <v>726</v>
      </c>
      <c r="AE6" s="17" t="s">
        <v>727</v>
      </c>
      <c r="AF6" s="17" t="s">
        <v>728</v>
      </c>
      <c r="AG6" s="18" t="s">
        <v>729</v>
      </c>
      <c r="AH6" s="16" t="s">
        <v>711</v>
      </c>
      <c r="AI6" s="17" t="s">
        <v>730</v>
      </c>
      <c r="AJ6" s="17" t="s">
        <v>731</v>
      </c>
      <c r="AK6" s="17" t="s">
        <v>732</v>
      </c>
      <c r="AL6" s="438" t="s">
        <v>733</v>
      </c>
    </row>
    <row r="7" spans="1:38" s="22" customFormat="1" ht="30.75" customHeight="1" thickBot="1">
      <c r="A7" s="602"/>
      <c r="B7" s="19" t="s">
        <v>734</v>
      </c>
      <c r="C7" s="639" t="s">
        <v>735</v>
      </c>
      <c r="D7" s="640"/>
      <c r="E7" s="639" t="s">
        <v>736</v>
      </c>
      <c r="F7" s="640"/>
      <c r="G7" s="639" t="s">
        <v>737</v>
      </c>
      <c r="H7" s="640"/>
      <c r="I7" s="20" t="s">
        <v>735</v>
      </c>
      <c r="J7" s="21" t="s">
        <v>735</v>
      </c>
      <c r="K7" s="21" t="s">
        <v>738</v>
      </c>
      <c r="L7" s="20" t="s">
        <v>739</v>
      </c>
      <c r="M7" s="20" t="s">
        <v>740</v>
      </c>
      <c r="N7" s="20" t="s">
        <v>741</v>
      </c>
      <c r="O7" s="21" t="s">
        <v>742</v>
      </c>
      <c r="P7" s="21" t="s">
        <v>743</v>
      </c>
      <c r="Q7" s="21"/>
      <c r="R7" s="639" t="s">
        <v>744</v>
      </c>
      <c r="S7" s="640"/>
      <c r="T7" s="602"/>
      <c r="U7" s="21" t="s">
        <v>735</v>
      </c>
      <c r="V7" s="639" t="s">
        <v>745</v>
      </c>
      <c r="W7" s="640"/>
      <c r="X7" s="639" t="s">
        <v>746</v>
      </c>
      <c r="Y7" s="640"/>
      <c r="Z7" s="20" t="s">
        <v>747</v>
      </c>
      <c r="AA7" s="639" t="s">
        <v>748</v>
      </c>
      <c r="AB7" s="640"/>
      <c r="AC7" s="21" t="s">
        <v>735</v>
      </c>
      <c r="AD7" s="21" t="s">
        <v>749</v>
      </c>
      <c r="AE7" s="20" t="s">
        <v>750</v>
      </c>
      <c r="AF7" s="20" t="s">
        <v>751</v>
      </c>
      <c r="AG7" s="20" t="s">
        <v>752</v>
      </c>
      <c r="AH7" s="21" t="s">
        <v>735</v>
      </c>
      <c r="AI7" s="20" t="s">
        <v>753</v>
      </c>
      <c r="AJ7" s="20" t="s">
        <v>754</v>
      </c>
      <c r="AK7" s="20" t="s">
        <v>755</v>
      </c>
      <c r="AL7" s="298" t="s">
        <v>682</v>
      </c>
    </row>
    <row r="8" spans="1:38" s="2" customFormat="1" ht="29.25" customHeight="1">
      <c r="A8" s="23" t="s">
        <v>758</v>
      </c>
      <c r="B8" s="24">
        <v>377</v>
      </c>
      <c r="C8" s="605">
        <v>7566</v>
      </c>
      <c r="D8" s="604"/>
      <c r="E8" s="605">
        <v>5377</v>
      </c>
      <c r="F8" s="604"/>
      <c r="G8" s="605">
        <v>2179</v>
      </c>
      <c r="H8" s="604"/>
      <c r="I8" s="27">
        <v>635</v>
      </c>
      <c r="J8" s="28">
        <v>381</v>
      </c>
      <c r="K8" s="28">
        <v>121</v>
      </c>
      <c r="L8" s="26">
        <v>90</v>
      </c>
      <c r="M8" s="26">
        <v>160</v>
      </c>
      <c r="N8" s="29" t="s">
        <v>757</v>
      </c>
      <c r="O8" s="28">
        <v>9</v>
      </c>
      <c r="P8" s="29" t="s">
        <v>756</v>
      </c>
      <c r="Q8" s="29" t="s">
        <v>756</v>
      </c>
      <c r="R8" s="608">
        <v>1</v>
      </c>
      <c r="S8" s="610"/>
      <c r="T8" s="23" t="s">
        <v>758</v>
      </c>
      <c r="U8" s="30">
        <v>121</v>
      </c>
      <c r="V8" s="345"/>
      <c r="W8" s="30">
        <v>16</v>
      </c>
      <c r="X8" s="609">
        <v>5</v>
      </c>
      <c r="Y8" s="610"/>
      <c r="Z8" s="30">
        <v>52</v>
      </c>
      <c r="AA8" s="609">
        <v>48</v>
      </c>
      <c r="AB8" s="610"/>
      <c r="AC8" s="34">
        <v>19</v>
      </c>
      <c r="AD8" s="35">
        <v>1</v>
      </c>
      <c r="AE8" s="27">
        <v>6</v>
      </c>
      <c r="AF8" s="35">
        <v>4</v>
      </c>
      <c r="AG8" s="35">
        <v>8</v>
      </c>
      <c r="AH8" s="30">
        <v>32</v>
      </c>
      <c r="AI8" s="32" t="s">
        <v>757</v>
      </c>
      <c r="AJ8" s="38" t="s">
        <v>757</v>
      </c>
      <c r="AK8" s="30">
        <v>28</v>
      </c>
      <c r="AL8" s="31">
        <v>4</v>
      </c>
    </row>
    <row r="9" spans="1:38" s="2" customFormat="1" ht="29.25" customHeight="1">
      <c r="A9" s="23" t="s">
        <v>759</v>
      </c>
      <c r="B9" s="24">
        <v>448</v>
      </c>
      <c r="C9" s="25"/>
      <c r="D9" s="26">
        <v>8540</v>
      </c>
      <c r="E9" s="25"/>
      <c r="F9" s="26">
        <v>6811</v>
      </c>
      <c r="G9" s="25"/>
      <c r="H9" s="26">
        <v>1729</v>
      </c>
      <c r="I9" s="27">
        <v>766</v>
      </c>
      <c r="J9" s="28">
        <v>370</v>
      </c>
      <c r="K9" s="28">
        <v>122</v>
      </c>
      <c r="L9" s="26">
        <v>50</v>
      </c>
      <c r="M9" s="26">
        <v>187</v>
      </c>
      <c r="N9" s="26">
        <v>3</v>
      </c>
      <c r="O9" s="28">
        <v>8</v>
      </c>
      <c r="P9" s="29" t="s">
        <v>756</v>
      </c>
      <c r="Q9" s="29" t="s">
        <v>756</v>
      </c>
      <c r="R9" s="607" t="s">
        <v>757</v>
      </c>
      <c r="S9" s="614"/>
      <c r="T9" s="23" t="s">
        <v>759</v>
      </c>
      <c r="U9" s="30">
        <v>202</v>
      </c>
      <c r="V9" s="345"/>
      <c r="W9" s="30">
        <v>20</v>
      </c>
      <c r="X9" s="31"/>
      <c r="Y9" s="30">
        <v>7</v>
      </c>
      <c r="Z9" s="30">
        <v>120</v>
      </c>
      <c r="AA9" s="609">
        <v>55</v>
      </c>
      <c r="AB9" s="610"/>
      <c r="AC9" s="34">
        <v>21</v>
      </c>
      <c r="AD9" s="35">
        <v>2</v>
      </c>
      <c r="AE9" s="27">
        <v>4</v>
      </c>
      <c r="AF9" s="27">
        <v>8</v>
      </c>
      <c r="AG9" s="27">
        <v>7</v>
      </c>
      <c r="AH9" s="30">
        <v>33</v>
      </c>
      <c r="AI9" s="30">
        <v>3</v>
      </c>
      <c r="AJ9" s="38" t="s">
        <v>757</v>
      </c>
      <c r="AK9" s="30">
        <v>25</v>
      </c>
      <c r="AL9" s="31">
        <v>5</v>
      </c>
    </row>
    <row r="10" spans="1:38" s="2" customFormat="1" ht="29.25" customHeight="1">
      <c r="A10" s="23" t="s">
        <v>760</v>
      </c>
      <c r="B10" s="24">
        <v>389</v>
      </c>
      <c r="C10" s="25"/>
      <c r="D10" s="26">
        <v>5825</v>
      </c>
      <c r="E10" s="25"/>
      <c r="F10" s="26">
        <v>4739</v>
      </c>
      <c r="G10" s="25"/>
      <c r="H10" s="26">
        <v>1086</v>
      </c>
      <c r="I10" s="27">
        <v>516</v>
      </c>
      <c r="J10" s="28">
        <v>240</v>
      </c>
      <c r="K10" s="28">
        <v>7</v>
      </c>
      <c r="L10" s="26">
        <v>26</v>
      </c>
      <c r="M10" s="26">
        <v>207</v>
      </c>
      <c r="N10" s="29" t="s">
        <v>756</v>
      </c>
      <c r="O10" s="38" t="s">
        <v>756</v>
      </c>
      <c r="P10" s="29" t="s">
        <v>756</v>
      </c>
      <c r="Q10" s="29" t="s">
        <v>756</v>
      </c>
      <c r="R10" s="607" t="s">
        <v>757</v>
      </c>
      <c r="S10" s="614"/>
      <c r="T10" s="23" t="s">
        <v>760</v>
      </c>
      <c r="U10" s="30">
        <v>139</v>
      </c>
      <c r="V10" s="345"/>
      <c r="W10" s="30">
        <v>2</v>
      </c>
      <c r="X10" s="31"/>
      <c r="Y10" s="30">
        <v>5</v>
      </c>
      <c r="Z10" s="30">
        <v>112</v>
      </c>
      <c r="AA10" s="609">
        <v>20</v>
      </c>
      <c r="AB10" s="610"/>
      <c r="AC10" s="34">
        <v>6</v>
      </c>
      <c r="AD10" s="38" t="s">
        <v>756</v>
      </c>
      <c r="AE10" s="27">
        <v>4</v>
      </c>
      <c r="AF10" s="27">
        <v>1</v>
      </c>
      <c r="AG10" s="27">
        <v>1</v>
      </c>
      <c r="AH10" s="30">
        <v>31</v>
      </c>
      <c r="AI10" s="32" t="s">
        <v>756</v>
      </c>
      <c r="AJ10" s="38" t="s">
        <v>757</v>
      </c>
      <c r="AK10" s="30">
        <v>29</v>
      </c>
      <c r="AL10" s="31">
        <v>2</v>
      </c>
    </row>
    <row r="11" spans="1:38" s="2" customFormat="1" ht="12" customHeight="1">
      <c r="A11" s="36"/>
      <c r="B11" s="24"/>
      <c r="C11" s="25"/>
      <c r="D11" s="26"/>
      <c r="E11" s="25"/>
      <c r="F11" s="26"/>
      <c r="G11" s="25"/>
      <c r="H11" s="26"/>
      <c r="I11" s="27"/>
      <c r="J11" s="28"/>
      <c r="K11" s="28"/>
      <c r="L11" s="26"/>
      <c r="M11" s="26"/>
      <c r="N11" s="26"/>
      <c r="O11" s="28"/>
      <c r="P11" s="26"/>
      <c r="Q11" s="26"/>
      <c r="R11" s="213"/>
      <c r="S11" s="27"/>
      <c r="T11" s="36"/>
      <c r="U11" s="30"/>
      <c r="V11" s="345"/>
      <c r="W11" s="30"/>
      <c r="X11" s="31"/>
      <c r="Y11" s="30"/>
      <c r="Z11" s="30"/>
      <c r="AA11" s="31"/>
      <c r="AB11" s="30"/>
      <c r="AC11" s="34"/>
      <c r="AD11" s="28"/>
      <c r="AE11" s="27"/>
      <c r="AF11" s="27"/>
      <c r="AG11" s="27"/>
      <c r="AH11" s="30"/>
      <c r="AI11" s="30"/>
      <c r="AJ11" s="28"/>
      <c r="AK11" s="30"/>
      <c r="AL11" s="31"/>
    </row>
    <row r="12" spans="1:38" s="2" customFormat="1" ht="29.25" customHeight="1">
      <c r="A12" s="23" t="s">
        <v>761</v>
      </c>
      <c r="B12" s="24">
        <v>371</v>
      </c>
      <c r="C12" s="25"/>
      <c r="D12" s="26">
        <v>6434</v>
      </c>
      <c r="E12" s="25"/>
      <c r="F12" s="26">
        <v>5130</v>
      </c>
      <c r="G12" s="25"/>
      <c r="H12" s="26">
        <v>1304</v>
      </c>
      <c r="I12" s="27">
        <v>475</v>
      </c>
      <c r="J12" s="28">
        <v>250</v>
      </c>
      <c r="K12" s="28">
        <v>41</v>
      </c>
      <c r="L12" s="26">
        <v>75</v>
      </c>
      <c r="M12" s="26">
        <v>128</v>
      </c>
      <c r="N12" s="29" t="s">
        <v>756</v>
      </c>
      <c r="O12" s="28">
        <v>4</v>
      </c>
      <c r="P12" s="29" t="s">
        <v>756</v>
      </c>
      <c r="Q12" s="29" t="s">
        <v>756</v>
      </c>
      <c r="R12" s="613">
        <v>2</v>
      </c>
      <c r="S12" s="614"/>
      <c r="T12" s="23" t="s">
        <v>761</v>
      </c>
      <c r="U12" s="30">
        <v>122</v>
      </c>
      <c r="V12" s="345"/>
      <c r="W12" s="30">
        <v>10</v>
      </c>
      <c r="X12" s="31"/>
      <c r="Y12" s="30">
        <v>1</v>
      </c>
      <c r="Z12" s="30">
        <v>97</v>
      </c>
      <c r="AA12" s="609">
        <v>14</v>
      </c>
      <c r="AB12" s="610"/>
      <c r="AC12" s="34">
        <v>2</v>
      </c>
      <c r="AD12" s="38" t="s">
        <v>756</v>
      </c>
      <c r="AE12" s="29" t="s">
        <v>756</v>
      </c>
      <c r="AF12" s="27">
        <v>1</v>
      </c>
      <c r="AG12" s="27">
        <v>1</v>
      </c>
      <c r="AH12" s="30">
        <v>19</v>
      </c>
      <c r="AI12" s="30">
        <v>1</v>
      </c>
      <c r="AJ12" s="38" t="s">
        <v>757</v>
      </c>
      <c r="AK12" s="34">
        <v>16</v>
      </c>
      <c r="AL12" s="31">
        <v>2</v>
      </c>
    </row>
    <row r="13" spans="1:38" s="2" customFormat="1" ht="29.25" customHeight="1" thickBot="1">
      <c r="A13" s="23" t="s">
        <v>762</v>
      </c>
      <c r="B13" s="24">
        <v>1473</v>
      </c>
      <c r="C13" s="25"/>
      <c r="D13" s="26">
        <v>6334</v>
      </c>
      <c r="E13" s="25"/>
      <c r="F13" s="26">
        <v>3945</v>
      </c>
      <c r="G13" s="25"/>
      <c r="H13" s="26">
        <v>2389</v>
      </c>
      <c r="I13" s="27">
        <v>2269</v>
      </c>
      <c r="J13" s="28">
        <v>1017</v>
      </c>
      <c r="K13" s="39">
        <v>215</v>
      </c>
      <c r="L13" s="236">
        <v>174</v>
      </c>
      <c r="M13" s="236">
        <v>559</v>
      </c>
      <c r="N13" s="236">
        <v>1</v>
      </c>
      <c r="O13" s="39">
        <v>11</v>
      </c>
      <c r="P13" s="236">
        <v>9</v>
      </c>
      <c r="Q13" s="236">
        <v>22</v>
      </c>
      <c r="R13" s="611">
        <v>26</v>
      </c>
      <c r="S13" s="612"/>
      <c r="T13" s="40" t="s">
        <v>762</v>
      </c>
      <c r="U13" s="30">
        <v>841</v>
      </c>
      <c r="V13" s="345"/>
      <c r="W13" s="30">
        <v>132</v>
      </c>
      <c r="X13" s="31"/>
      <c r="Y13" s="30">
        <v>40</v>
      </c>
      <c r="Z13" s="30">
        <v>608</v>
      </c>
      <c r="AA13" s="609">
        <v>61</v>
      </c>
      <c r="AB13" s="610"/>
      <c r="AC13" s="34">
        <v>33</v>
      </c>
      <c r="AD13" s="39">
        <v>3</v>
      </c>
      <c r="AE13" s="236">
        <v>10</v>
      </c>
      <c r="AF13" s="543">
        <v>6</v>
      </c>
      <c r="AG13" s="543">
        <v>14</v>
      </c>
      <c r="AH13" s="122">
        <v>85</v>
      </c>
      <c r="AI13" s="122">
        <v>6</v>
      </c>
      <c r="AJ13" s="39">
        <v>4</v>
      </c>
      <c r="AK13" s="41">
        <v>68</v>
      </c>
      <c r="AL13" s="124">
        <v>7</v>
      </c>
    </row>
    <row r="14" spans="1:38" s="2" customFormat="1" ht="21" customHeight="1" thickBo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3"/>
      <c r="AL14" s="3"/>
    </row>
    <row r="15" spans="1:38" s="2" customFormat="1" ht="24" customHeight="1">
      <c r="A15" s="628" t="s">
        <v>763</v>
      </c>
      <c r="B15" s="619" t="s">
        <v>764</v>
      </c>
      <c r="C15" s="644"/>
      <c r="D15" s="648" t="s">
        <v>765</v>
      </c>
      <c r="E15" s="678"/>
      <c r="F15" s="678"/>
      <c r="G15" s="678"/>
      <c r="H15" s="678"/>
      <c r="I15" s="678"/>
      <c r="J15" s="678"/>
      <c r="K15" s="678"/>
      <c r="L15" s="677" t="s">
        <v>765</v>
      </c>
      <c r="M15" s="678"/>
      <c r="N15" s="678"/>
      <c r="O15" s="678"/>
      <c r="P15" s="678"/>
      <c r="Q15" s="678"/>
      <c r="R15" s="678"/>
      <c r="S15" s="678"/>
      <c r="T15" s="628" t="s">
        <v>763</v>
      </c>
      <c r="U15" s="677" t="s">
        <v>765</v>
      </c>
      <c r="V15" s="678"/>
      <c r="W15" s="678"/>
      <c r="X15" s="678"/>
      <c r="Y15" s="678"/>
      <c r="Z15" s="678"/>
      <c r="AA15" s="678"/>
      <c r="AB15" s="678"/>
      <c r="AC15" s="678"/>
      <c r="AD15" s="678"/>
      <c r="AE15" s="12"/>
      <c r="AF15" s="651" t="s">
        <v>920</v>
      </c>
      <c r="AG15" s="644"/>
      <c r="AH15" s="679" t="s">
        <v>766</v>
      </c>
      <c r="AI15" s="646"/>
      <c r="AJ15" s="648" t="s">
        <v>767</v>
      </c>
      <c r="AK15" s="678"/>
      <c r="AL15" s="678"/>
    </row>
    <row r="16" spans="1:38" s="2" customFormat="1" ht="45" customHeight="1" thickBot="1">
      <c r="A16" s="626"/>
      <c r="B16" s="620"/>
      <c r="C16" s="643"/>
      <c r="D16" s="618" t="s">
        <v>768</v>
      </c>
      <c r="E16" s="617"/>
      <c r="F16" s="618" t="s">
        <v>769</v>
      </c>
      <c r="G16" s="617"/>
      <c r="H16" s="618" t="s">
        <v>802</v>
      </c>
      <c r="I16" s="617"/>
      <c r="J16" s="618" t="s">
        <v>803</v>
      </c>
      <c r="K16" s="617"/>
      <c r="L16" s="616" t="s">
        <v>770</v>
      </c>
      <c r="M16" s="617"/>
      <c r="N16" s="618" t="s">
        <v>771</v>
      </c>
      <c r="O16" s="617"/>
      <c r="P16" s="618" t="s">
        <v>772</v>
      </c>
      <c r="Q16" s="617"/>
      <c r="R16" s="618" t="s">
        <v>773</v>
      </c>
      <c r="S16" s="617"/>
      <c r="T16" s="626"/>
      <c r="U16" s="615" t="s">
        <v>774</v>
      </c>
      <c r="V16" s="643"/>
      <c r="W16" s="621" t="s">
        <v>830</v>
      </c>
      <c r="X16" s="620"/>
      <c r="Y16" s="643"/>
      <c r="Z16" s="621" t="s">
        <v>775</v>
      </c>
      <c r="AA16" s="620"/>
      <c r="AB16" s="643"/>
      <c r="AC16" s="618" t="s">
        <v>831</v>
      </c>
      <c r="AD16" s="617"/>
      <c r="AE16" s="17" t="s">
        <v>776</v>
      </c>
      <c r="AF16" s="645"/>
      <c r="AG16" s="643"/>
      <c r="AH16" s="638"/>
      <c r="AI16" s="638"/>
      <c r="AJ16" s="16" t="s">
        <v>777</v>
      </c>
      <c r="AK16" s="16" t="s">
        <v>778</v>
      </c>
      <c r="AL16" s="282" t="s">
        <v>779</v>
      </c>
    </row>
    <row r="17" spans="1:38" s="22" customFormat="1" ht="29.25" customHeight="1">
      <c r="A17" s="299" t="s">
        <v>780</v>
      </c>
      <c r="B17" s="632">
        <v>1523</v>
      </c>
      <c r="C17" s="636"/>
      <c r="D17" s="343"/>
      <c r="E17" s="303">
        <v>808</v>
      </c>
      <c r="F17" s="343"/>
      <c r="G17" s="303">
        <v>714</v>
      </c>
      <c r="H17" s="343"/>
      <c r="I17" s="303">
        <v>40</v>
      </c>
      <c r="J17" s="635">
        <v>102</v>
      </c>
      <c r="K17" s="636"/>
      <c r="L17" s="632">
        <v>51</v>
      </c>
      <c r="M17" s="636"/>
      <c r="N17" s="635">
        <v>97</v>
      </c>
      <c r="O17" s="636"/>
      <c r="P17" s="635">
        <v>84</v>
      </c>
      <c r="Q17" s="636"/>
      <c r="R17" s="635">
        <v>186</v>
      </c>
      <c r="S17" s="636"/>
      <c r="T17" s="299" t="s">
        <v>780</v>
      </c>
      <c r="U17" s="606" t="s">
        <v>684</v>
      </c>
      <c r="V17" s="636"/>
      <c r="W17" s="625" t="s">
        <v>684</v>
      </c>
      <c r="X17" s="632"/>
      <c r="Y17" s="636"/>
      <c r="Z17" s="635">
        <v>6</v>
      </c>
      <c r="AA17" s="632"/>
      <c r="AB17" s="636"/>
      <c r="AC17" s="343"/>
      <c r="AD17" s="305" t="s">
        <v>684</v>
      </c>
      <c r="AE17" s="303">
        <v>16</v>
      </c>
      <c r="AF17" s="635">
        <v>8491</v>
      </c>
      <c r="AG17" s="636"/>
      <c r="AH17" s="302"/>
      <c r="AI17" s="305" t="s">
        <v>684</v>
      </c>
      <c r="AJ17" s="306">
        <v>957</v>
      </c>
      <c r="AK17" s="303">
        <v>585</v>
      </c>
      <c r="AL17" s="301" t="s">
        <v>684</v>
      </c>
    </row>
    <row r="18" spans="1:38" s="22" customFormat="1" ht="29.25" customHeight="1" thickBot="1">
      <c r="A18" s="304" t="s">
        <v>781</v>
      </c>
      <c r="B18" s="649">
        <v>1689</v>
      </c>
      <c r="C18" s="650"/>
      <c r="D18" s="344"/>
      <c r="E18" s="240">
        <v>839</v>
      </c>
      <c r="F18" s="344"/>
      <c r="G18" s="240">
        <v>799</v>
      </c>
      <c r="H18" s="344"/>
      <c r="I18" s="240">
        <v>33</v>
      </c>
      <c r="J18" s="637">
        <v>83</v>
      </c>
      <c r="K18" s="650"/>
      <c r="L18" s="649">
        <v>43</v>
      </c>
      <c r="M18" s="650"/>
      <c r="N18" s="637">
        <v>98</v>
      </c>
      <c r="O18" s="650"/>
      <c r="P18" s="637">
        <v>57</v>
      </c>
      <c r="Q18" s="650"/>
      <c r="R18" s="637">
        <v>179</v>
      </c>
      <c r="S18" s="650"/>
      <c r="T18" s="304" t="s">
        <v>781</v>
      </c>
      <c r="U18" s="649">
        <v>3</v>
      </c>
      <c r="V18" s="650"/>
      <c r="W18" s="637">
        <v>2</v>
      </c>
      <c r="X18" s="649"/>
      <c r="Y18" s="650"/>
      <c r="Z18" s="637">
        <v>9</v>
      </c>
      <c r="AA18" s="649"/>
      <c r="AB18" s="650"/>
      <c r="AC18" s="344"/>
      <c r="AD18" s="237" t="s">
        <v>684</v>
      </c>
      <c r="AE18" s="240">
        <v>42</v>
      </c>
      <c r="AF18" s="637">
        <v>11302</v>
      </c>
      <c r="AG18" s="650"/>
      <c r="AH18" s="239"/>
      <c r="AI18" s="237" t="s">
        <v>684</v>
      </c>
      <c r="AJ18" s="241">
        <v>1093</v>
      </c>
      <c r="AK18" s="240">
        <v>620</v>
      </c>
      <c r="AL18" s="238" t="s">
        <v>684</v>
      </c>
    </row>
    <row r="19" spans="1:38" s="22" customFormat="1" ht="21" customHeight="1" thickBot="1">
      <c r="A19" s="319"/>
      <c r="B19" s="318"/>
      <c r="C19" s="318"/>
      <c r="D19" s="319"/>
      <c r="E19" s="318"/>
      <c r="F19" s="319"/>
      <c r="G19" s="318"/>
      <c r="H19" s="319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318"/>
      <c r="V19" s="318"/>
      <c r="W19" s="318"/>
      <c r="X19" s="318"/>
      <c r="Y19" s="318"/>
      <c r="Z19" s="318"/>
      <c r="AA19" s="318"/>
      <c r="AB19" s="318"/>
      <c r="AC19" s="319"/>
      <c r="AD19" s="318"/>
      <c r="AE19" s="318"/>
      <c r="AF19" s="318"/>
      <c r="AG19" s="318"/>
      <c r="AH19" s="318"/>
      <c r="AI19" s="318"/>
      <c r="AJ19" s="318"/>
      <c r="AK19" s="318"/>
      <c r="AL19" s="318"/>
    </row>
    <row r="20" spans="1:38" s="22" customFormat="1" ht="24" customHeight="1">
      <c r="A20" s="628" t="s">
        <v>763</v>
      </c>
      <c r="B20" s="630" t="s">
        <v>764</v>
      </c>
      <c r="C20" s="644"/>
      <c r="D20" s="648" t="s">
        <v>790</v>
      </c>
      <c r="E20" s="678"/>
      <c r="F20" s="678"/>
      <c r="G20" s="678"/>
      <c r="H20" s="678"/>
      <c r="I20" s="678"/>
      <c r="J20" s="678"/>
      <c r="K20" s="678"/>
      <c r="L20" s="677" t="s">
        <v>790</v>
      </c>
      <c r="M20" s="678"/>
      <c r="N20" s="678"/>
      <c r="O20" s="678"/>
      <c r="P20" s="678"/>
      <c r="Q20" s="678"/>
      <c r="R20" s="678"/>
      <c r="S20" s="678"/>
      <c r="T20" s="628" t="s">
        <v>763</v>
      </c>
      <c r="U20" s="677" t="s">
        <v>790</v>
      </c>
      <c r="V20" s="678"/>
      <c r="W20" s="678"/>
      <c r="X20" s="678"/>
      <c r="Y20" s="678"/>
      <c r="Z20" s="678"/>
      <c r="AA20" s="678"/>
      <c r="AB20" s="678"/>
      <c r="AC20" s="678"/>
      <c r="AD20" s="678"/>
      <c r="AE20" s="12"/>
      <c r="AF20" s="651" t="s">
        <v>921</v>
      </c>
      <c r="AG20" s="644"/>
      <c r="AH20" s="679" t="s">
        <v>766</v>
      </c>
      <c r="AI20" s="646"/>
      <c r="AJ20" s="648" t="s">
        <v>767</v>
      </c>
      <c r="AK20" s="678"/>
      <c r="AL20" s="678"/>
    </row>
    <row r="21" spans="1:38" s="22" customFormat="1" ht="45" customHeight="1" thickBot="1">
      <c r="A21" s="629"/>
      <c r="B21" s="631"/>
      <c r="C21" s="640"/>
      <c r="D21" s="627" t="s">
        <v>768</v>
      </c>
      <c r="E21" s="642"/>
      <c r="F21" s="627" t="s">
        <v>769</v>
      </c>
      <c r="G21" s="642"/>
      <c r="H21" s="627" t="s">
        <v>801</v>
      </c>
      <c r="I21" s="642"/>
      <c r="J21" s="627" t="s">
        <v>791</v>
      </c>
      <c r="K21" s="642"/>
      <c r="L21" s="641" t="s">
        <v>792</v>
      </c>
      <c r="M21" s="642"/>
      <c r="N21" s="627" t="s">
        <v>793</v>
      </c>
      <c r="O21" s="642"/>
      <c r="P21" s="627" t="s">
        <v>794</v>
      </c>
      <c r="Q21" s="642"/>
      <c r="R21" s="627" t="s">
        <v>795</v>
      </c>
      <c r="S21" s="642"/>
      <c r="T21" s="629"/>
      <c r="U21" s="633" t="s">
        <v>796</v>
      </c>
      <c r="V21" s="640"/>
      <c r="W21" s="634" t="s">
        <v>797</v>
      </c>
      <c r="X21" s="622"/>
      <c r="Y21" s="640"/>
      <c r="Z21" s="634" t="s">
        <v>798</v>
      </c>
      <c r="AA21" s="622"/>
      <c r="AB21" s="640"/>
      <c r="AC21" s="623" t="s">
        <v>832</v>
      </c>
      <c r="AD21" s="624"/>
      <c r="AE21" s="346" t="s">
        <v>833</v>
      </c>
      <c r="AF21" s="639"/>
      <c r="AG21" s="640"/>
      <c r="AH21" s="647"/>
      <c r="AI21" s="647"/>
      <c r="AJ21" s="321" t="s">
        <v>777</v>
      </c>
      <c r="AK21" s="321" t="s">
        <v>778</v>
      </c>
      <c r="AL21" s="320" t="s">
        <v>779</v>
      </c>
    </row>
    <row r="22" spans="1:38" s="2" customFormat="1" ht="29.25" customHeight="1">
      <c r="A22" s="299" t="s">
        <v>799</v>
      </c>
      <c r="B22" s="146"/>
      <c r="C22" s="409">
        <v>2650</v>
      </c>
      <c r="D22" s="410"/>
      <c r="E22" s="411">
        <v>319</v>
      </c>
      <c r="F22" s="410"/>
      <c r="G22" s="411">
        <v>870</v>
      </c>
      <c r="H22" s="410"/>
      <c r="I22" s="411">
        <v>960</v>
      </c>
      <c r="J22" s="410"/>
      <c r="K22" s="411">
        <v>82</v>
      </c>
      <c r="L22" s="410"/>
      <c r="M22" s="411">
        <v>45</v>
      </c>
      <c r="N22" s="410"/>
      <c r="O22" s="411">
        <v>168</v>
      </c>
      <c r="P22" s="410"/>
      <c r="Q22" s="412" t="s">
        <v>756</v>
      </c>
      <c r="R22" s="410"/>
      <c r="S22" s="411">
        <v>179</v>
      </c>
      <c r="T22" s="299" t="s">
        <v>800</v>
      </c>
      <c r="U22" s="413"/>
      <c r="V22" s="414">
        <v>19</v>
      </c>
      <c r="W22" s="635">
        <v>1</v>
      </c>
      <c r="X22" s="632"/>
      <c r="Y22" s="636"/>
      <c r="Z22" s="414"/>
      <c r="AA22" s="414"/>
      <c r="AB22" s="412" t="s">
        <v>756</v>
      </c>
      <c r="AC22" s="414"/>
      <c r="AD22" s="414"/>
      <c r="AE22" s="117">
        <v>7</v>
      </c>
      <c r="AF22" s="414"/>
      <c r="AG22" s="415">
        <v>12825</v>
      </c>
      <c r="AH22" s="414"/>
      <c r="AI22" s="412" t="s">
        <v>756</v>
      </c>
      <c r="AJ22" s="414">
        <v>1741</v>
      </c>
      <c r="AK22" s="118">
        <v>843</v>
      </c>
      <c r="AL22" s="301" t="s">
        <v>684</v>
      </c>
    </row>
    <row r="23" spans="1:38" s="2" customFormat="1" ht="29.25" customHeight="1">
      <c r="A23" s="317" t="s">
        <v>834</v>
      </c>
      <c r="B23" s="3"/>
      <c r="C23" s="420">
        <v>4329</v>
      </c>
      <c r="D23" s="421"/>
      <c r="E23" s="422">
        <v>668</v>
      </c>
      <c r="F23" s="421"/>
      <c r="G23" s="422">
        <v>1406</v>
      </c>
      <c r="H23" s="421"/>
      <c r="I23" s="422">
        <v>1491</v>
      </c>
      <c r="J23" s="421"/>
      <c r="K23" s="422">
        <v>139</v>
      </c>
      <c r="L23" s="421"/>
      <c r="M23" s="422">
        <v>104</v>
      </c>
      <c r="N23" s="421"/>
      <c r="O23" s="422">
        <v>192</v>
      </c>
      <c r="P23" s="421"/>
      <c r="Q23" s="26">
        <v>2</v>
      </c>
      <c r="R23" s="421"/>
      <c r="S23" s="422">
        <v>315</v>
      </c>
      <c r="T23" s="317" t="s">
        <v>834</v>
      </c>
      <c r="U23" s="423"/>
      <c r="V23" s="33">
        <v>5</v>
      </c>
      <c r="W23" s="592">
        <v>1</v>
      </c>
      <c r="X23" s="593"/>
      <c r="Y23" s="594"/>
      <c r="Z23" s="33"/>
      <c r="AA23" s="33"/>
      <c r="AB23" s="29" t="s">
        <v>756</v>
      </c>
      <c r="AC23" s="33"/>
      <c r="AD23" s="33"/>
      <c r="AE23" s="30">
        <v>6</v>
      </c>
      <c r="AF23" s="33"/>
      <c r="AG23" s="26">
        <v>13255</v>
      </c>
      <c r="AH23" s="33"/>
      <c r="AI23" s="29" t="s">
        <v>756</v>
      </c>
      <c r="AJ23" s="33">
        <v>3092</v>
      </c>
      <c r="AK23" s="34">
        <v>1274</v>
      </c>
      <c r="AL23" s="424" t="s">
        <v>684</v>
      </c>
    </row>
    <row r="24" spans="1:38" s="2" customFormat="1" ht="29.25" customHeight="1" thickBot="1">
      <c r="A24" s="304" t="s">
        <v>835</v>
      </c>
      <c r="B24" s="8"/>
      <c r="C24" s="404">
        <v>2575</v>
      </c>
      <c r="D24" s="405"/>
      <c r="E24" s="406">
        <v>219</v>
      </c>
      <c r="F24" s="405"/>
      <c r="G24" s="406">
        <v>1189</v>
      </c>
      <c r="H24" s="405"/>
      <c r="I24" s="406">
        <v>677</v>
      </c>
      <c r="J24" s="405"/>
      <c r="K24" s="406">
        <v>86</v>
      </c>
      <c r="L24" s="405"/>
      <c r="M24" s="406">
        <v>60</v>
      </c>
      <c r="N24" s="405"/>
      <c r="O24" s="406">
        <v>172</v>
      </c>
      <c r="P24" s="405"/>
      <c r="Q24" s="236">
        <v>5</v>
      </c>
      <c r="R24" s="405"/>
      <c r="S24" s="406">
        <v>162</v>
      </c>
      <c r="T24" s="304" t="s">
        <v>835</v>
      </c>
      <c r="U24" s="408"/>
      <c r="V24" s="314">
        <v>5</v>
      </c>
      <c r="W24" s="595" t="s">
        <v>684</v>
      </c>
      <c r="X24" s="649"/>
      <c r="Y24" s="650"/>
      <c r="Z24" s="314"/>
      <c r="AA24" s="314"/>
      <c r="AB24" s="407" t="s">
        <v>756</v>
      </c>
      <c r="AC24" s="314"/>
      <c r="AD24" s="314"/>
      <c r="AE24" s="407" t="s">
        <v>756</v>
      </c>
      <c r="AF24" s="314"/>
      <c r="AG24" s="236">
        <v>6842</v>
      </c>
      <c r="AH24" s="314"/>
      <c r="AI24" s="407" t="s">
        <v>756</v>
      </c>
      <c r="AJ24" s="314">
        <v>1669</v>
      </c>
      <c r="AK24" s="41">
        <v>905</v>
      </c>
      <c r="AL24" s="238" t="s">
        <v>684</v>
      </c>
    </row>
    <row r="25" spans="12:31" s="43" customFormat="1" ht="13.5" customHeight="1">
      <c r="L25" s="42"/>
      <c r="T25" s="42"/>
      <c r="AE25" s="42"/>
    </row>
    <row r="26" spans="12:31" s="43" customFormat="1" ht="13.5" customHeight="1">
      <c r="L26" s="42"/>
      <c r="T26" s="42"/>
      <c r="AE26" s="42"/>
    </row>
    <row r="27" spans="12:31" s="43" customFormat="1" ht="13.5" customHeight="1">
      <c r="L27" s="42"/>
      <c r="T27" s="42"/>
      <c r="AE27" s="42"/>
    </row>
    <row r="28" spans="12:31" s="43" customFormat="1" ht="13.5" customHeight="1">
      <c r="L28" s="42"/>
      <c r="T28" s="42"/>
      <c r="AE28" s="42"/>
    </row>
    <row r="29" spans="12:31" s="43" customFormat="1" ht="13.5" customHeight="1">
      <c r="L29" s="42"/>
      <c r="T29" s="42"/>
      <c r="AE29" s="42"/>
    </row>
    <row r="30" spans="12:31" s="43" customFormat="1" ht="13.5" customHeight="1">
      <c r="L30" s="42"/>
      <c r="T30" s="42"/>
      <c r="AE30" s="42"/>
    </row>
    <row r="31" spans="12:31" s="43" customFormat="1" ht="13.5" customHeight="1">
      <c r="L31" s="42"/>
      <c r="T31" s="42"/>
      <c r="AE31" s="42"/>
    </row>
    <row r="32" spans="12:31" s="43" customFormat="1" ht="13.5" customHeight="1">
      <c r="L32" s="42"/>
      <c r="T32" s="42"/>
      <c r="AE32" s="42"/>
    </row>
    <row r="33" spans="12:31" s="43" customFormat="1" ht="13.5" customHeight="1">
      <c r="L33" s="42"/>
      <c r="T33" s="42"/>
      <c r="AE33" s="42"/>
    </row>
    <row r="34" spans="12:31" s="43" customFormat="1" ht="13.5" customHeight="1">
      <c r="L34" s="42"/>
      <c r="T34" s="42"/>
      <c r="AE34" s="42"/>
    </row>
    <row r="35" spans="12:31" s="43" customFormat="1" ht="13.5" customHeight="1">
      <c r="L35" s="42"/>
      <c r="T35" s="42"/>
      <c r="AE35" s="42"/>
    </row>
    <row r="36" spans="12:31" s="43" customFormat="1" ht="6" customHeight="1">
      <c r="L36" s="42"/>
      <c r="T36" s="42"/>
      <c r="AE36" s="42"/>
    </row>
    <row r="37" spans="12:31" s="43" customFormat="1" ht="13.5" customHeight="1">
      <c r="L37" s="42"/>
      <c r="T37" s="42"/>
      <c r="AE37" s="42"/>
    </row>
    <row r="38" spans="12:31" s="43" customFormat="1" ht="13.5" customHeight="1">
      <c r="L38" s="42"/>
      <c r="T38" s="42"/>
      <c r="AE38" s="42"/>
    </row>
    <row r="39" spans="12:31" s="43" customFormat="1" ht="13.5" customHeight="1">
      <c r="L39" s="42"/>
      <c r="T39" s="42"/>
      <c r="AE39" s="42"/>
    </row>
    <row r="40" spans="12:31" s="43" customFormat="1" ht="13.5" customHeight="1">
      <c r="L40" s="42"/>
      <c r="T40" s="42"/>
      <c r="AE40" s="42"/>
    </row>
    <row r="41" spans="12:31" s="43" customFormat="1" ht="12" customHeight="1">
      <c r="L41" s="42"/>
      <c r="T41" s="42"/>
      <c r="AE41" s="42"/>
    </row>
  </sheetData>
  <mergeCells count="110">
    <mergeCell ref="W23:Y23"/>
    <mergeCell ref="W24:Y24"/>
    <mergeCell ref="A2:K2"/>
    <mergeCell ref="L2:S2"/>
    <mergeCell ref="T2:AD2"/>
    <mergeCell ref="C5:H5"/>
    <mergeCell ref="I5:I6"/>
    <mergeCell ref="L5:S5"/>
    <mergeCell ref="U5:AB5"/>
    <mergeCell ref="AC5:AD5"/>
    <mergeCell ref="C6:D6"/>
    <mergeCell ref="AE2:AL2"/>
    <mergeCell ref="A4:A7"/>
    <mergeCell ref="B4:B6"/>
    <mergeCell ref="C4:H4"/>
    <mergeCell ref="T4:T7"/>
    <mergeCell ref="C7:D7"/>
    <mergeCell ref="E7:F7"/>
    <mergeCell ref="G7:H7"/>
    <mergeCell ref="R7:S7"/>
    <mergeCell ref="U4:AD4"/>
    <mergeCell ref="E6:F6"/>
    <mergeCell ref="G6:H6"/>
    <mergeCell ref="R6:S6"/>
    <mergeCell ref="X7:Y7"/>
    <mergeCell ref="AA7:AB7"/>
    <mergeCell ref="V7:W7"/>
    <mergeCell ref="AH5:AL5"/>
    <mergeCell ref="X6:Y6"/>
    <mergeCell ref="AA6:AB6"/>
    <mergeCell ref="V6:W6"/>
    <mergeCell ref="C8:D8"/>
    <mergeCell ref="E8:F8"/>
    <mergeCell ref="G8:H8"/>
    <mergeCell ref="AA9:AB9"/>
    <mergeCell ref="R10:S10"/>
    <mergeCell ref="AA10:AB10"/>
    <mergeCell ref="X8:Y8"/>
    <mergeCell ref="AA8:AB8"/>
    <mergeCell ref="R8:S8"/>
    <mergeCell ref="R9:S9"/>
    <mergeCell ref="R12:S12"/>
    <mergeCell ref="P16:Q16"/>
    <mergeCell ref="P17:Q17"/>
    <mergeCell ref="AA12:AB12"/>
    <mergeCell ref="R13:S13"/>
    <mergeCell ref="AA13:AB13"/>
    <mergeCell ref="T15:T16"/>
    <mergeCell ref="R16:S16"/>
    <mergeCell ref="U17:V17"/>
    <mergeCell ref="R17:S17"/>
    <mergeCell ref="AC16:AD16"/>
    <mergeCell ref="Z16:AB16"/>
    <mergeCell ref="U15:AD15"/>
    <mergeCell ref="W16:Y16"/>
    <mergeCell ref="U16:V16"/>
    <mergeCell ref="A15:A16"/>
    <mergeCell ref="L16:M16"/>
    <mergeCell ref="H16:I16"/>
    <mergeCell ref="F16:G16"/>
    <mergeCell ref="D16:E16"/>
    <mergeCell ref="B15:C16"/>
    <mergeCell ref="D15:K15"/>
    <mergeCell ref="L15:S15"/>
    <mergeCell ref="J16:K16"/>
    <mergeCell ref="N16:O16"/>
    <mergeCell ref="Z17:AB17"/>
    <mergeCell ref="W17:Y17"/>
    <mergeCell ref="W18:Y18"/>
    <mergeCell ref="Z18:AB18"/>
    <mergeCell ref="B18:C18"/>
    <mergeCell ref="R18:S18"/>
    <mergeCell ref="L17:M17"/>
    <mergeCell ref="B17:C17"/>
    <mergeCell ref="N18:O18"/>
    <mergeCell ref="L18:M18"/>
    <mergeCell ref="J17:K17"/>
    <mergeCell ref="J18:K18"/>
    <mergeCell ref="P18:Q18"/>
    <mergeCell ref="N17:O17"/>
    <mergeCell ref="W22:Y22"/>
    <mergeCell ref="T20:T21"/>
    <mergeCell ref="U20:AD20"/>
    <mergeCell ref="U21:V21"/>
    <mergeCell ref="W21:Y21"/>
    <mergeCell ref="Z21:AB21"/>
    <mergeCell ref="AC21:AD21"/>
    <mergeCell ref="A20:A21"/>
    <mergeCell ref="B20:C21"/>
    <mergeCell ref="D20:K20"/>
    <mergeCell ref="L20:S20"/>
    <mergeCell ref="R21:S21"/>
    <mergeCell ref="D21:E21"/>
    <mergeCell ref="F21:G21"/>
    <mergeCell ref="H21:I21"/>
    <mergeCell ref="J21:K21"/>
    <mergeCell ref="AF20:AG21"/>
    <mergeCell ref="L21:M21"/>
    <mergeCell ref="N21:O21"/>
    <mergeCell ref="P21:Q21"/>
    <mergeCell ref="AE4:AL4"/>
    <mergeCell ref="J4:K4"/>
    <mergeCell ref="AH20:AI21"/>
    <mergeCell ref="AJ20:AL20"/>
    <mergeCell ref="U18:V18"/>
    <mergeCell ref="AJ15:AL15"/>
    <mergeCell ref="AF15:AG16"/>
    <mergeCell ref="AF17:AG17"/>
    <mergeCell ref="AF18:AG18"/>
    <mergeCell ref="AH15:AI16"/>
  </mergeCells>
  <printOptions/>
  <pageMargins left="1.1811023622047245" right="1.1811023622047245" top="1.5748031496062993" bottom="1.5748031496062993" header="0.5118110236220472" footer="0.9055118110236221"/>
  <pageSetup firstPageNumber="45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26"/>
  <sheetViews>
    <sheetView showGridLines="0" zoomScale="120" zoomScaleNormal="120" workbookViewId="0" topLeftCell="A7">
      <selection activeCell="A25" sqref="A25"/>
    </sheetView>
  </sheetViews>
  <sheetFormatPr defaultColWidth="9.00390625" defaultRowHeight="24.75" customHeight="1"/>
  <cols>
    <col min="1" max="1" width="13.625" style="2" customWidth="1"/>
    <col min="2" max="2" width="9.125" style="2" customWidth="1"/>
    <col min="3" max="3" width="12.625" style="2" customWidth="1"/>
    <col min="4" max="4" width="8.625" style="2" customWidth="1"/>
    <col min="5" max="5" width="9.125" style="2" customWidth="1"/>
    <col min="6" max="6" width="13.125" style="2" customWidth="1"/>
    <col min="7" max="7" width="8.875" style="3" customWidth="1"/>
    <col min="8" max="16384" width="10.625" style="2" customWidth="1"/>
  </cols>
  <sheetData>
    <row r="1" ht="18" customHeight="1">
      <c r="G1" s="307" t="s">
        <v>681</v>
      </c>
    </row>
    <row r="2" spans="1:7" s="300" customFormat="1" ht="36" customHeight="1">
      <c r="A2" s="671" t="s">
        <v>557</v>
      </c>
      <c r="B2" s="672"/>
      <c r="C2" s="672"/>
      <c r="D2" s="672"/>
      <c r="E2" s="672"/>
      <c r="F2" s="672"/>
      <c r="G2" s="672"/>
    </row>
    <row r="3" spans="1:7" ht="25.5" customHeight="1" thickBot="1">
      <c r="A3" s="8"/>
      <c r="B3" s="8"/>
      <c r="C3" s="8"/>
      <c r="D3" s="8"/>
      <c r="E3" s="8"/>
      <c r="F3" s="581" t="s">
        <v>885</v>
      </c>
      <c r="G3" s="582"/>
    </row>
    <row r="4" spans="1:7" ht="21.75" customHeight="1">
      <c r="A4" s="308" t="s">
        <v>536</v>
      </c>
      <c r="B4" s="309" t="s">
        <v>537</v>
      </c>
      <c r="C4" s="309" t="s">
        <v>538</v>
      </c>
      <c r="D4" s="310" t="s">
        <v>539</v>
      </c>
      <c r="E4" s="309" t="s">
        <v>540</v>
      </c>
      <c r="F4" s="309" t="s">
        <v>541</v>
      </c>
      <c r="G4" s="311" t="s">
        <v>542</v>
      </c>
    </row>
    <row r="5" spans="1:7" ht="34.5" customHeight="1" thickBot="1">
      <c r="A5" s="542" t="s">
        <v>924</v>
      </c>
      <c r="B5" s="20" t="s">
        <v>543</v>
      </c>
      <c r="C5" s="20" t="s">
        <v>544</v>
      </c>
      <c r="D5" s="21" t="s">
        <v>545</v>
      </c>
      <c r="E5" s="20" t="s">
        <v>546</v>
      </c>
      <c r="F5" s="20" t="s">
        <v>547</v>
      </c>
      <c r="G5" s="298" t="s">
        <v>548</v>
      </c>
    </row>
    <row r="6" spans="1:7" ht="31.5" customHeight="1">
      <c r="A6" s="550" t="s">
        <v>549</v>
      </c>
      <c r="B6" s="30">
        <v>27</v>
      </c>
      <c r="C6" s="30">
        <v>186</v>
      </c>
      <c r="D6" s="34">
        <v>15</v>
      </c>
      <c r="E6" s="30">
        <v>12</v>
      </c>
      <c r="F6" s="30">
        <v>7</v>
      </c>
      <c r="G6" s="33">
        <v>3583</v>
      </c>
    </row>
    <row r="7" spans="1:7" ht="31.5" customHeight="1">
      <c r="A7" s="550" t="s">
        <v>550</v>
      </c>
      <c r="B7" s="30">
        <v>30</v>
      </c>
      <c r="C7" s="30">
        <v>148</v>
      </c>
      <c r="D7" s="34">
        <v>15</v>
      </c>
      <c r="E7" s="30">
        <v>12</v>
      </c>
      <c r="F7" s="30">
        <v>7</v>
      </c>
      <c r="G7" s="33">
        <v>3684</v>
      </c>
    </row>
    <row r="8" spans="1:7" ht="31.5" customHeight="1">
      <c r="A8" s="550" t="s">
        <v>551</v>
      </c>
      <c r="B8" s="30">
        <v>30</v>
      </c>
      <c r="C8" s="30">
        <v>359</v>
      </c>
      <c r="D8" s="34">
        <v>15</v>
      </c>
      <c r="E8" s="30">
        <v>12</v>
      </c>
      <c r="F8" s="30">
        <v>7</v>
      </c>
      <c r="G8" s="33">
        <v>3786</v>
      </c>
    </row>
    <row r="9" spans="1:7" ht="9" customHeight="1">
      <c r="A9" s="551"/>
      <c r="B9" s="30"/>
      <c r="C9" s="30"/>
      <c r="D9" s="34"/>
      <c r="E9" s="30"/>
      <c r="F9" s="30"/>
      <c r="G9" s="33"/>
    </row>
    <row r="10" spans="1:7" ht="31.5" customHeight="1">
      <c r="A10" s="552" t="s">
        <v>552</v>
      </c>
      <c r="B10" s="30">
        <v>30</v>
      </c>
      <c r="C10" s="30">
        <v>435</v>
      </c>
      <c r="D10" s="34">
        <v>15</v>
      </c>
      <c r="E10" s="30">
        <v>12</v>
      </c>
      <c r="F10" s="30">
        <v>7</v>
      </c>
      <c r="G10" s="33">
        <v>3877</v>
      </c>
    </row>
    <row r="11" spans="1:7" ht="31.5" customHeight="1">
      <c r="A11" s="552" t="s">
        <v>553</v>
      </c>
      <c r="B11" s="30">
        <v>27</v>
      </c>
      <c r="C11" s="30">
        <v>480</v>
      </c>
      <c r="D11" s="120" t="s">
        <v>684</v>
      </c>
      <c r="E11" s="32" t="s">
        <v>684</v>
      </c>
      <c r="F11" s="32" t="s">
        <v>684</v>
      </c>
      <c r="G11" s="33">
        <v>58</v>
      </c>
    </row>
    <row r="12" spans="1:7" ht="31.5" customHeight="1">
      <c r="A12" s="552" t="s">
        <v>554</v>
      </c>
      <c r="B12" s="30">
        <v>7</v>
      </c>
      <c r="C12" s="30">
        <v>825</v>
      </c>
      <c r="D12" s="348" t="s">
        <v>788</v>
      </c>
      <c r="E12" s="348" t="s">
        <v>788</v>
      </c>
      <c r="F12" s="348" t="s">
        <v>788</v>
      </c>
      <c r="G12" s="33" t="s">
        <v>788</v>
      </c>
    </row>
    <row r="13" spans="1:7" ht="9" customHeight="1">
      <c r="A13" s="551"/>
      <c r="B13" s="30"/>
      <c r="C13" s="30"/>
      <c r="D13" s="34"/>
      <c r="E13" s="30"/>
      <c r="F13" s="30"/>
      <c r="G13" s="33"/>
    </row>
    <row r="14" spans="1:7" ht="31.5" customHeight="1">
      <c r="A14" s="552" t="s">
        <v>555</v>
      </c>
      <c r="B14" s="30">
        <v>6</v>
      </c>
      <c r="C14" s="30">
        <v>2793</v>
      </c>
      <c r="D14" s="30" t="s">
        <v>788</v>
      </c>
      <c r="E14" s="30" t="s">
        <v>788</v>
      </c>
      <c r="F14" s="30" t="s">
        <v>788</v>
      </c>
      <c r="G14" s="33" t="s">
        <v>788</v>
      </c>
    </row>
    <row r="15" spans="1:7" ht="31.5" customHeight="1">
      <c r="A15" s="552" t="s">
        <v>556</v>
      </c>
      <c r="B15" s="30">
        <v>6</v>
      </c>
      <c r="C15" s="30">
        <v>3783</v>
      </c>
      <c r="D15" s="30" t="s">
        <v>783</v>
      </c>
      <c r="E15" s="30" t="s">
        <v>783</v>
      </c>
      <c r="F15" s="30" t="s">
        <v>783</v>
      </c>
      <c r="G15" s="33" t="s">
        <v>783</v>
      </c>
    </row>
    <row r="16" spans="1:7" ht="31.5" customHeight="1">
      <c r="A16" s="552" t="s">
        <v>854</v>
      </c>
      <c r="B16" s="30">
        <v>5</v>
      </c>
      <c r="C16" s="30">
        <v>4136</v>
      </c>
      <c r="D16" s="30" t="s">
        <v>783</v>
      </c>
      <c r="E16" s="30" t="s">
        <v>783</v>
      </c>
      <c r="F16" s="30" t="s">
        <v>783</v>
      </c>
      <c r="G16" s="33" t="s">
        <v>783</v>
      </c>
    </row>
    <row r="17" spans="1:7" ht="9" customHeight="1">
      <c r="A17" s="551"/>
      <c r="B17" s="30"/>
      <c r="C17" s="30"/>
      <c r="D17" s="34"/>
      <c r="E17" s="30"/>
      <c r="F17" s="30"/>
      <c r="G17" s="33"/>
    </row>
    <row r="18" spans="1:7" ht="31.5" customHeight="1">
      <c r="A18" s="552" t="s">
        <v>855</v>
      </c>
      <c r="B18" s="30">
        <v>4</v>
      </c>
      <c r="C18" s="30">
        <v>4788</v>
      </c>
      <c r="D18" s="30" t="s">
        <v>783</v>
      </c>
      <c r="E18" s="30" t="s">
        <v>783</v>
      </c>
      <c r="F18" s="30" t="s">
        <v>783</v>
      </c>
      <c r="G18" s="33" t="s">
        <v>783</v>
      </c>
    </row>
    <row r="19" spans="1:7" ht="9" customHeight="1">
      <c r="A19" s="312"/>
      <c r="B19" s="30"/>
      <c r="C19" s="30"/>
      <c r="D19" s="30"/>
      <c r="E19" s="30"/>
      <c r="F19" s="30"/>
      <c r="G19" s="33"/>
    </row>
    <row r="20" spans="1:7" ht="27.75" customHeight="1">
      <c r="A20" s="553" t="s">
        <v>784</v>
      </c>
      <c r="B20" s="30">
        <v>5</v>
      </c>
      <c r="C20" s="30">
        <v>4257</v>
      </c>
      <c r="D20" s="30" t="s">
        <v>783</v>
      </c>
      <c r="E20" s="30" t="s">
        <v>783</v>
      </c>
      <c r="F20" s="30" t="s">
        <v>783</v>
      </c>
      <c r="G20" s="33" t="s">
        <v>783</v>
      </c>
    </row>
    <row r="21" spans="1:7" ht="27.75" customHeight="1">
      <c r="A21" s="553" t="s">
        <v>785</v>
      </c>
      <c r="B21" s="30">
        <v>5</v>
      </c>
      <c r="C21" s="30">
        <v>4405</v>
      </c>
      <c r="D21" s="30" t="s">
        <v>783</v>
      </c>
      <c r="E21" s="30" t="s">
        <v>783</v>
      </c>
      <c r="F21" s="30" t="s">
        <v>783</v>
      </c>
      <c r="G21" s="33" t="s">
        <v>783</v>
      </c>
    </row>
    <row r="22" spans="1:7" ht="27.75" customHeight="1">
      <c r="A22" s="553" t="s">
        <v>786</v>
      </c>
      <c r="B22" s="30">
        <v>4</v>
      </c>
      <c r="C22" s="30">
        <v>4591</v>
      </c>
      <c r="D22" s="30" t="s">
        <v>783</v>
      </c>
      <c r="E22" s="30" t="s">
        <v>783</v>
      </c>
      <c r="F22" s="30" t="s">
        <v>783</v>
      </c>
      <c r="G22" s="33" t="s">
        <v>783</v>
      </c>
    </row>
    <row r="23" spans="1:7" ht="27.75" customHeight="1" thickBot="1">
      <c r="A23" s="554" t="s">
        <v>787</v>
      </c>
      <c r="B23" s="313">
        <v>4</v>
      </c>
      <c r="C23" s="41">
        <v>4788</v>
      </c>
      <c r="D23" s="41" t="s">
        <v>783</v>
      </c>
      <c r="E23" s="41" t="s">
        <v>783</v>
      </c>
      <c r="F23" s="41" t="s">
        <v>783</v>
      </c>
      <c r="G23" s="314" t="s">
        <v>783</v>
      </c>
    </row>
    <row r="24" ht="15" customHeight="1">
      <c r="A24" s="315" t="s">
        <v>925</v>
      </c>
    </row>
    <row r="25" ht="15" customHeight="1">
      <c r="A25" s="315" t="s">
        <v>926</v>
      </c>
    </row>
    <row r="26" ht="15" customHeight="1">
      <c r="A26" s="316" t="s">
        <v>884</v>
      </c>
    </row>
  </sheetData>
  <mergeCells count="2">
    <mergeCell ref="A2:G2"/>
    <mergeCell ref="F3:G3"/>
  </mergeCells>
  <printOptions/>
  <pageMargins left="1.1811023622047245" right="1.1811023622047245" top="1.5748031496062993" bottom="1.5748031496062993" header="0.5118110236220472" footer="0.9055118110236221"/>
  <pageSetup firstPageNumber="459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1.125" style="244" customWidth="1"/>
    <col min="2" max="2" width="6.875" style="244" customWidth="1"/>
    <col min="3" max="3" width="11.875" style="244" customWidth="1"/>
    <col min="4" max="4" width="6.875" style="244" customWidth="1"/>
    <col min="5" max="10" width="6.375" style="244" customWidth="1"/>
    <col min="11" max="11" width="7.875" style="244" customWidth="1"/>
    <col min="12" max="12" width="8.625" style="244" customWidth="1"/>
    <col min="13" max="14" width="7.625" style="244" customWidth="1"/>
    <col min="15" max="15" width="7.875" style="244" customWidth="1"/>
    <col min="16" max="16" width="9.125" style="244" customWidth="1"/>
    <col min="17" max="17" width="7.625" style="244" customWidth="1"/>
    <col min="18" max="18" width="11.125" style="244" customWidth="1"/>
    <col min="19" max="19" width="7.625" style="244" customWidth="1"/>
    <col min="20" max="16384" width="9.00390625" style="244" customWidth="1"/>
  </cols>
  <sheetData>
    <row r="1" spans="1:19" s="47" customFormat="1" ht="18" customHeight="1">
      <c r="A1" s="62" t="s">
        <v>685</v>
      </c>
      <c r="S1" s="104" t="s">
        <v>681</v>
      </c>
    </row>
    <row r="2" spans="1:19" s="49" customFormat="1" ht="25.5" customHeight="1">
      <c r="A2" s="583" t="s">
        <v>686</v>
      </c>
      <c r="B2" s="584"/>
      <c r="C2" s="584"/>
      <c r="D2" s="584"/>
      <c r="E2" s="584"/>
      <c r="F2" s="584"/>
      <c r="G2" s="584"/>
      <c r="H2" s="584"/>
      <c r="I2" s="584"/>
      <c r="J2" s="584"/>
      <c r="K2" s="585" t="s">
        <v>631</v>
      </c>
      <c r="L2" s="585"/>
      <c r="M2" s="585"/>
      <c r="N2" s="585"/>
      <c r="O2" s="585"/>
      <c r="P2" s="585"/>
      <c r="Q2" s="585"/>
      <c r="R2" s="585"/>
      <c r="S2" s="585"/>
    </row>
    <row r="3" spans="2:19" s="105" customFormat="1" ht="15.75" customHeight="1" thickBot="1">
      <c r="B3" s="8"/>
      <c r="C3" s="8"/>
      <c r="D3" s="8"/>
      <c r="E3" s="8"/>
      <c r="F3" s="8"/>
      <c r="G3" s="8"/>
      <c r="H3" s="8"/>
      <c r="I3" s="8"/>
      <c r="J3" s="106" t="s">
        <v>929</v>
      </c>
      <c r="K3" s="107"/>
      <c r="L3" s="107"/>
      <c r="S3" s="104" t="s">
        <v>930</v>
      </c>
    </row>
    <row r="4" spans="1:19" s="47" customFormat="1" ht="33.75" customHeight="1">
      <c r="A4" s="563" t="s">
        <v>558</v>
      </c>
      <c r="B4" s="566" t="s">
        <v>856</v>
      </c>
      <c r="C4" s="567"/>
      <c r="D4" s="567"/>
      <c r="E4" s="567"/>
      <c r="F4" s="567"/>
      <c r="G4" s="567"/>
      <c r="H4" s="568"/>
      <c r="I4" s="108"/>
      <c r="J4" s="46"/>
      <c r="K4" s="46"/>
      <c r="L4" s="46"/>
      <c r="M4" s="569" t="s">
        <v>857</v>
      </c>
      <c r="N4" s="570"/>
      <c r="O4" s="570"/>
      <c r="P4" s="570"/>
      <c r="Q4" s="570"/>
      <c r="R4" s="46"/>
      <c r="S4" s="46"/>
    </row>
    <row r="5" spans="1:19" s="47" customFormat="1" ht="33.75" customHeight="1">
      <c r="A5" s="564"/>
      <c r="B5" s="109" t="s">
        <v>613</v>
      </c>
      <c r="C5" s="110" t="s">
        <v>614</v>
      </c>
      <c r="D5" s="111" t="s">
        <v>615</v>
      </c>
      <c r="E5" s="111" t="s">
        <v>616</v>
      </c>
      <c r="F5" s="111" t="s">
        <v>617</v>
      </c>
      <c r="G5" s="111" t="s">
        <v>618</v>
      </c>
      <c r="H5" s="111" t="s">
        <v>619</v>
      </c>
      <c r="I5" s="111" t="s">
        <v>620</v>
      </c>
      <c r="J5" s="111" t="s">
        <v>621</v>
      </c>
      <c r="K5" s="109" t="s">
        <v>622</v>
      </c>
      <c r="L5" s="110" t="s">
        <v>623</v>
      </c>
      <c r="M5" s="111" t="s">
        <v>624</v>
      </c>
      <c r="N5" s="112" t="s">
        <v>625</v>
      </c>
      <c r="O5" s="111" t="s">
        <v>626</v>
      </c>
      <c r="P5" s="111" t="s">
        <v>627</v>
      </c>
      <c r="Q5" s="112" t="s">
        <v>628</v>
      </c>
      <c r="R5" s="111" t="s">
        <v>629</v>
      </c>
      <c r="S5" s="112" t="s">
        <v>630</v>
      </c>
    </row>
    <row r="6" spans="1:19" s="116" customFormat="1" ht="43.5" customHeight="1" thickBot="1">
      <c r="A6" s="565"/>
      <c r="B6" s="113" t="s">
        <v>559</v>
      </c>
      <c r="C6" s="114" t="s">
        <v>560</v>
      </c>
      <c r="D6" s="114" t="s">
        <v>561</v>
      </c>
      <c r="E6" s="114" t="s">
        <v>562</v>
      </c>
      <c r="F6" s="114" t="s">
        <v>563</v>
      </c>
      <c r="G6" s="114" t="s">
        <v>564</v>
      </c>
      <c r="H6" s="114" t="s">
        <v>565</v>
      </c>
      <c r="I6" s="114" t="s">
        <v>566</v>
      </c>
      <c r="J6" s="114" t="s">
        <v>567</v>
      </c>
      <c r="K6" s="113" t="s">
        <v>568</v>
      </c>
      <c r="L6" s="114" t="s">
        <v>569</v>
      </c>
      <c r="M6" s="114" t="s">
        <v>570</v>
      </c>
      <c r="N6" s="115" t="s">
        <v>571</v>
      </c>
      <c r="O6" s="114" t="s">
        <v>572</v>
      </c>
      <c r="P6" s="114" t="s">
        <v>573</v>
      </c>
      <c r="Q6" s="115" t="s">
        <v>574</v>
      </c>
      <c r="R6" s="114" t="s">
        <v>575</v>
      </c>
      <c r="S6" s="115" t="s">
        <v>576</v>
      </c>
    </row>
    <row r="7" spans="1:19" s="47" customFormat="1" ht="43.5" customHeight="1">
      <c r="A7" s="119" t="s">
        <v>858</v>
      </c>
      <c r="B7" s="427">
        <v>1977</v>
      </c>
      <c r="C7" s="118">
        <v>1218</v>
      </c>
      <c r="D7" s="118">
        <v>759</v>
      </c>
      <c r="E7" s="428" t="s">
        <v>684</v>
      </c>
      <c r="F7" s="428" t="s">
        <v>684</v>
      </c>
      <c r="G7" s="428" t="s">
        <v>684</v>
      </c>
      <c r="H7" s="428" t="s">
        <v>684</v>
      </c>
      <c r="I7" s="118">
        <v>297</v>
      </c>
      <c r="J7" s="118">
        <v>271</v>
      </c>
      <c r="K7" s="117">
        <v>651</v>
      </c>
      <c r="L7" s="118" t="s">
        <v>788</v>
      </c>
      <c r="M7" s="118">
        <v>135</v>
      </c>
      <c r="N7" s="429">
        <v>82</v>
      </c>
      <c r="O7" s="118">
        <v>219</v>
      </c>
      <c r="P7" s="118">
        <v>165</v>
      </c>
      <c r="Q7" s="429">
        <v>60</v>
      </c>
      <c r="R7" s="118">
        <v>22</v>
      </c>
      <c r="S7" s="429">
        <v>81</v>
      </c>
    </row>
    <row r="8" spans="1:19" s="47" customFormat="1" ht="43.5" customHeight="1">
      <c r="A8" s="119" t="s">
        <v>859</v>
      </c>
      <c r="B8" s="30">
        <v>1864</v>
      </c>
      <c r="C8" s="34">
        <v>1158</v>
      </c>
      <c r="D8" s="34">
        <v>706</v>
      </c>
      <c r="E8" s="120" t="s">
        <v>684</v>
      </c>
      <c r="F8" s="120" t="s">
        <v>684</v>
      </c>
      <c r="G8" s="120" t="s">
        <v>684</v>
      </c>
      <c r="H8" s="120" t="s">
        <v>684</v>
      </c>
      <c r="I8" s="34">
        <v>261</v>
      </c>
      <c r="J8" s="34">
        <v>168</v>
      </c>
      <c r="K8" s="30">
        <v>546</v>
      </c>
      <c r="L8" s="34">
        <v>12</v>
      </c>
      <c r="M8" s="34">
        <v>135</v>
      </c>
      <c r="N8" s="31">
        <v>99</v>
      </c>
      <c r="O8" s="34">
        <v>193</v>
      </c>
      <c r="P8" s="34">
        <v>364</v>
      </c>
      <c r="Q8" s="31">
        <v>32</v>
      </c>
      <c r="R8" s="34">
        <v>27</v>
      </c>
      <c r="S8" s="31">
        <v>27</v>
      </c>
    </row>
    <row r="9" spans="1:19" s="47" customFormat="1" ht="43.5" customHeight="1">
      <c r="A9" s="119" t="s">
        <v>860</v>
      </c>
      <c r="B9" s="30">
        <v>1030</v>
      </c>
      <c r="C9" s="34">
        <v>311</v>
      </c>
      <c r="D9" s="34">
        <v>682</v>
      </c>
      <c r="E9" s="34">
        <v>9</v>
      </c>
      <c r="F9" s="34">
        <v>6</v>
      </c>
      <c r="G9" s="120" t="s">
        <v>684</v>
      </c>
      <c r="H9" s="34">
        <v>22</v>
      </c>
      <c r="I9" s="34">
        <v>279</v>
      </c>
      <c r="J9" s="34">
        <v>80</v>
      </c>
      <c r="K9" s="30">
        <v>595</v>
      </c>
      <c r="L9" s="34">
        <v>16</v>
      </c>
      <c r="M9" s="34">
        <v>52</v>
      </c>
      <c r="N9" s="31">
        <v>70</v>
      </c>
      <c r="O9" s="34">
        <v>20</v>
      </c>
      <c r="P9" s="34">
        <v>36</v>
      </c>
      <c r="Q9" s="31">
        <v>11</v>
      </c>
      <c r="R9" s="34">
        <v>130</v>
      </c>
      <c r="S9" s="31">
        <v>39</v>
      </c>
    </row>
    <row r="10" spans="1:19" s="60" customFormat="1" ht="43.5" customHeight="1">
      <c r="A10" s="119" t="s">
        <v>861</v>
      </c>
      <c r="B10" s="30">
        <v>986</v>
      </c>
      <c r="C10" s="34">
        <v>95</v>
      </c>
      <c r="D10" s="34">
        <v>805</v>
      </c>
      <c r="E10" s="34">
        <v>21</v>
      </c>
      <c r="F10" s="34">
        <v>23</v>
      </c>
      <c r="G10" s="120" t="s">
        <v>684</v>
      </c>
      <c r="H10" s="34">
        <v>42</v>
      </c>
      <c r="I10" s="34">
        <v>341</v>
      </c>
      <c r="J10" s="34">
        <v>81</v>
      </c>
      <c r="K10" s="30">
        <v>556</v>
      </c>
      <c r="L10" s="34">
        <v>24</v>
      </c>
      <c r="M10" s="34">
        <v>31</v>
      </c>
      <c r="N10" s="31">
        <v>88</v>
      </c>
      <c r="O10" s="34">
        <v>24</v>
      </c>
      <c r="P10" s="34">
        <v>19</v>
      </c>
      <c r="Q10" s="31">
        <v>11</v>
      </c>
      <c r="R10" s="34">
        <v>411</v>
      </c>
      <c r="S10" s="31">
        <v>17</v>
      </c>
    </row>
    <row r="11" spans="1:19" s="60" customFormat="1" ht="43.5" customHeight="1">
      <c r="A11" s="119" t="s">
        <v>862</v>
      </c>
      <c r="B11" s="30">
        <v>1007</v>
      </c>
      <c r="C11" s="34">
        <v>31</v>
      </c>
      <c r="D11" s="34">
        <v>965</v>
      </c>
      <c r="E11" s="34">
        <v>7</v>
      </c>
      <c r="F11" s="34">
        <v>2</v>
      </c>
      <c r="G11" s="120" t="s">
        <v>684</v>
      </c>
      <c r="H11" s="34">
        <v>2</v>
      </c>
      <c r="I11" s="34">
        <v>426</v>
      </c>
      <c r="J11" s="34">
        <v>98</v>
      </c>
      <c r="K11" s="30">
        <v>686</v>
      </c>
      <c r="L11" s="34">
        <v>12</v>
      </c>
      <c r="M11" s="34">
        <v>35</v>
      </c>
      <c r="N11" s="31">
        <v>86</v>
      </c>
      <c r="O11" s="34">
        <v>12</v>
      </c>
      <c r="P11" s="34">
        <v>2</v>
      </c>
      <c r="Q11" s="37" t="s">
        <v>684</v>
      </c>
      <c r="R11" s="34">
        <v>695</v>
      </c>
      <c r="S11" s="37" t="s">
        <v>684</v>
      </c>
    </row>
    <row r="12" spans="1:19" s="60" customFormat="1" ht="43.5" customHeight="1">
      <c r="A12" s="119" t="s">
        <v>863</v>
      </c>
      <c r="B12" s="30">
        <v>1076</v>
      </c>
      <c r="C12" s="34">
        <v>38</v>
      </c>
      <c r="D12" s="34">
        <v>1036</v>
      </c>
      <c r="E12" s="120" t="s">
        <v>684</v>
      </c>
      <c r="F12" s="34">
        <v>1</v>
      </c>
      <c r="G12" s="120" t="s">
        <v>684</v>
      </c>
      <c r="H12" s="34">
        <v>1</v>
      </c>
      <c r="I12" s="34">
        <v>418</v>
      </c>
      <c r="J12" s="34">
        <v>114</v>
      </c>
      <c r="K12" s="30">
        <v>659</v>
      </c>
      <c r="L12" s="34">
        <v>17</v>
      </c>
      <c r="M12" s="34">
        <v>81</v>
      </c>
      <c r="N12" s="31">
        <v>118</v>
      </c>
      <c r="O12" s="34">
        <v>61</v>
      </c>
      <c r="P12" s="34">
        <v>1</v>
      </c>
      <c r="Q12" s="37" t="s">
        <v>684</v>
      </c>
      <c r="R12" s="34">
        <v>782</v>
      </c>
      <c r="S12" s="31">
        <v>2</v>
      </c>
    </row>
    <row r="13" spans="1:19" s="60" customFormat="1" ht="43.5" customHeight="1">
      <c r="A13" s="119" t="s">
        <v>864</v>
      </c>
      <c r="B13" s="30">
        <v>1309</v>
      </c>
      <c r="C13" s="34">
        <v>67</v>
      </c>
      <c r="D13" s="34">
        <v>1237</v>
      </c>
      <c r="E13" s="34">
        <v>3</v>
      </c>
      <c r="F13" s="34">
        <v>2</v>
      </c>
      <c r="G13" s="120" t="s">
        <v>684</v>
      </c>
      <c r="H13" s="120" t="s">
        <v>684</v>
      </c>
      <c r="I13" s="34">
        <v>552</v>
      </c>
      <c r="J13" s="34">
        <v>96</v>
      </c>
      <c r="K13" s="30">
        <v>795</v>
      </c>
      <c r="L13" s="34">
        <v>19</v>
      </c>
      <c r="M13" s="34">
        <v>64</v>
      </c>
      <c r="N13" s="31">
        <v>117</v>
      </c>
      <c r="O13" s="34">
        <v>51</v>
      </c>
      <c r="P13" s="120" t="s">
        <v>684</v>
      </c>
      <c r="Q13" s="120" t="s">
        <v>684</v>
      </c>
      <c r="R13" s="34">
        <v>1240</v>
      </c>
      <c r="S13" s="31">
        <v>2</v>
      </c>
    </row>
    <row r="14" spans="1:19" s="47" customFormat="1" ht="43.5" customHeight="1">
      <c r="A14" s="119" t="s">
        <v>865</v>
      </c>
      <c r="B14" s="30">
        <v>1066</v>
      </c>
      <c r="C14" s="34">
        <v>126</v>
      </c>
      <c r="D14" s="34">
        <v>923</v>
      </c>
      <c r="E14" s="34">
        <v>12</v>
      </c>
      <c r="F14" s="34">
        <v>3</v>
      </c>
      <c r="G14" s="120" t="s">
        <v>684</v>
      </c>
      <c r="H14" s="34">
        <v>2</v>
      </c>
      <c r="I14" s="34">
        <v>350</v>
      </c>
      <c r="J14" s="34">
        <v>71</v>
      </c>
      <c r="K14" s="30">
        <v>674</v>
      </c>
      <c r="L14" s="34">
        <v>14</v>
      </c>
      <c r="M14" s="34">
        <v>56</v>
      </c>
      <c r="N14" s="31">
        <v>109</v>
      </c>
      <c r="O14" s="34">
        <v>23</v>
      </c>
      <c r="P14" s="34">
        <v>1</v>
      </c>
      <c r="Q14" s="34">
        <v>1</v>
      </c>
      <c r="R14" s="34">
        <v>840</v>
      </c>
      <c r="S14" s="31">
        <v>5</v>
      </c>
    </row>
    <row r="15" spans="1:19" s="47" customFormat="1" ht="43.5" customHeight="1">
      <c r="A15" s="119" t="s">
        <v>866</v>
      </c>
      <c r="B15" s="30">
        <v>1341</v>
      </c>
      <c r="C15" s="34">
        <v>281</v>
      </c>
      <c r="D15" s="34">
        <v>1043</v>
      </c>
      <c r="E15" s="34">
        <v>7</v>
      </c>
      <c r="F15" s="34">
        <v>4</v>
      </c>
      <c r="G15" s="120" t="s">
        <v>684</v>
      </c>
      <c r="H15" s="34">
        <v>6</v>
      </c>
      <c r="I15" s="34">
        <v>503</v>
      </c>
      <c r="J15" s="34">
        <v>151</v>
      </c>
      <c r="K15" s="30">
        <v>911</v>
      </c>
      <c r="L15" s="34">
        <v>17</v>
      </c>
      <c r="M15" s="34">
        <v>43</v>
      </c>
      <c r="N15" s="31">
        <v>1341</v>
      </c>
      <c r="O15" s="34">
        <v>11</v>
      </c>
      <c r="P15" s="34">
        <v>10</v>
      </c>
      <c r="Q15" s="34">
        <v>2</v>
      </c>
      <c r="R15" s="34">
        <v>1017</v>
      </c>
      <c r="S15" s="31">
        <v>8</v>
      </c>
    </row>
    <row r="16" spans="1:19" s="47" customFormat="1" ht="43.5" customHeight="1" thickBot="1">
      <c r="A16" s="121" t="s">
        <v>867</v>
      </c>
      <c r="B16" s="122">
        <v>1259</v>
      </c>
      <c r="C16" s="41">
        <v>537</v>
      </c>
      <c r="D16" s="41">
        <v>684</v>
      </c>
      <c r="E16" s="41">
        <v>13</v>
      </c>
      <c r="F16" s="41">
        <v>3</v>
      </c>
      <c r="G16" s="123" t="s">
        <v>756</v>
      </c>
      <c r="H16" s="41">
        <v>22</v>
      </c>
      <c r="I16" s="41">
        <v>436</v>
      </c>
      <c r="J16" s="41">
        <v>99</v>
      </c>
      <c r="K16" s="122">
        <v>726</v>
      </c>
      <c r="L16" s="41">
        <v>33</v>
      </c>
      <c r="M16" s="41">
        <v>66</v>
      </c>
      <c r="N16" s="41">
        <v>1259</v>
      </c>
      <c r="O16" s="41">
        <v>14</v>
      </c>
      <c r="P16" s="41">
        <v>7</v>
      </c>
      <c r="Q16" s="41">
        <v>2</v>
      </c>
      <c r="R16" s="41">
        <v>671</v>
      </c>
      <c r="S16" s="124">
        <v>71</v>
      </c>
    </row>
    <row r="17" spans="1:11" s="47" customFormat="1" ht="18" customHeight="1">
      <c r="A17" s="62" t="s">
        <v>927</v>
      </c>
      <c r="K17" s="47" t="s">
        <v>928</v>
      </c>
    </row>
    <row r="18" s="47" customFormat="1" ht="18" customHeight="1">
      <c r="A18" s="556" t="s">
        <v>931</v>
      </c>
    </row>
    <row r="19" ht="15.75" hidden="1"/>
    <row r="20" ht="15.75" hidden="1"/>
    <row r="21" ht="15.75" hidden="1"/>
    <row r="22" ht="15.75" hidden="1"/>
  </sheetData>
  <mergeCells count="5">
    <mergeCell ref="A2:J2"/>
    <mergeCell ref="K2:S2"/>
    <mergeCell ref="A4:A6"/>
    <mergeCell ref="B4:H4"/>
    <mergeCell ref="M4:Q4"/>
  </mergeCells>
  <printOptions horizontalCentered="1"/>
  <pageMargins left="1.1811023622047245" right="1.1811023622047245" top="1.5748031496062993" bottom="1.5748031496062993" header="0.5905511811023623" footer="0.9055118110236221"/>
  <pageSetup firstPageNumber="46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28.5" customHeight="1"/>
  <cols>
    <col min="1" max="1" width="15.625" style="47" customWidth="1"/>
    <col min="2" max="7" width="9.875" style="47" customWidth="1"/>
    <col min="8" max="8" width="12.625" style="47" customWidth="1"/>
    <col min="9" max="9" width="11.625" style="47" customWidth="1"/>
    <col min="10" max="10" width="15.625" style="47" customWidth="1"/>
    <col min="11" max="13" width="8.625" style="47" customWidth="1"/>
    <col min="14" max="14" width="8.625" style="60" customWidth="1"/>
    <col min="15" max="16384" width="10.625" style="47" customWidth="1"/>
  </cols>
  <sheetData>
    <row r="1" spans="1:14" ht="18" customHeight="1">
      <c r="A1" s="62" t="s">
        <v>685</v>
      </c>
      <c r="N1" s="48" t="s">
        <v>681</v>
      </c>
    </row>
    <row r="2" spans="1:14" s="125" customFormat="1" ht="24.75" customHeight="1">
      <c r="A2" s="720" t="s">
        <v>674</v>
      </c>
      <c r="B2" s="721"/>
      <c r="C2" s="721"/>
      <c r="D2" s="721"/>
      <c r="E2" s="721"/>
      <c r="F2" s="721"/>
      <c r="G2" s="721"/>
      <c r="H2" s="721" t="s">
        <v>675</v>
      </c>
      <c r="I2" s="721"/>
      <c r="J2" s="721"/>
      <c r="K2" s="721"/>
      <c r="L2" s="721"/>
      <c r="M2" s="721"/>
      <c r="N2" s="721"/>
    </row>
    <row r="3" spans="1:14" s="105" customFormat="1" ht="15" customHeight="1" thickBo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20.25" customHeight="1">
      <c r="A4" s="563" t="s">
        <v>667</v>
      </c>
      <c r="B4" s="705" t="s">
        <v>658</v>
      </c>
      <c r="C4" s="698"/>
      <c r="D4" s="698"/>
      <c r="E4" s="695"/>
      <c r="F4" s="709" t="s">
        <v>261</v>
      </c>
      <c r="G4" s="724"/>
      <c r="H4" s="444" t="s">
        <v>262</v>
      </c>
      <c r="I4" s="446"/>
      <c r="J4" s="137" t="s">
        <v>659</v>
      </c>
      <c r="K4" s="694" t="s">
        <v>0</v>
      </c>
      <c r="L4" s="698"/>
      <c r="M4" s="698"/>
      <c r="N4" s="698"/>
    </row>
    <row r="5" spans="1:14" ht="20.25" customHeight="1">
      <c r="A5" s="564"/>
      <c r="B5" s="723" t="s">
        <v>642</v>
      </c>
      <c r="C5" s="700"/>
      <c r="D5" s="700"/>
      <c r="E5" s="691"/>
      <c r="F5" s="138"/>
      <c r="G5" s="139" t="s">
        <v>660</v>
      </c>
      <c r="H5" s="140" t="s">
        <v>661</v>
      </c>
      <c r="I5" s="141"/>
      <c r="J5" s="142" t="s">
        <v>662</v>
      </c>
      <c r="K5" s="690" t="s">
        <v>1</v>
      </c>
      <c r="L5" s="700"/>
      <c r="M5" s="700"/>
      <c r="N5" s="700"/>
    </row>
    <row r="6" spans="1:14" ht="20.25" customHeight="1">
      <c r="A6" s="564"/>
      <c r="B6" s="725" t="s">
        <v>663</v>
      </c>
      <c r="C6" s="685"/>
      <c r="D6" s="684" t="s">
        <v>664</v>
      </c>
      <c r="E6" s="685"/>
      <c r="F6" s="684" t="s">
        <v>665</v>
      </c>
      <c r="G6" s="685"/>
      <c r="H6" s="704" t="s">
        <v>666</v>
      </c>
      <c r="I6" s="685"/>
      <c r="J6" s="111" t="s">
        <v>687</v>
      </c>
      <c r="K6" s="684" t="s">
        <v>645</v>
      </c>
      <c r="L6" s="685"/>
      <c r="M6" s="684" t="s">
        <v>646</v>
      </c>
      <c r="N6" s="686"/>
    </row>
    <row r="7" spans="1:14" ht="20.25" customHeight="1" thickBot="1">
      <c r="A7" s="565"/>
      <c r="B7" s="716" t="s">
        <v>932</v>
      </c>
      <c r="C7" s="717"/>
      <c r="D7" s="718" t="s">
        <v>2</v>
      </c>
      <c r="E7" s="717"/>
      <c r="F7" s="718" t="s">
        <v>651</v>
      </c>
      <c r="G7" s="717"/>
      <c r="H7" s="719" t="s">
        <v>933</v>
      </c>
      <c r="I7" s="717"/>
      <c r="J7" s="129" t="s">
        <v>650</v>
      </c>
      <c r="K7" s="718" t="s">
        <v>653</v>
      </c>
      <c r="L7" s="717"/>
      <c r="M7" s="718" t="s">
        <v>654</v>
      </c>
      <c r="N7" s="719"/>
    </row>
    <row r="8" spans="1:14" ht="28.5" customHeight="1" thickBot="1">
      <c r="A8" s="558" t="s">
        <v>673</v>
      </c>
      <c r="B8" s="722">
        <v>11676000</v>
      </c>
      <c r="C8" s="702"/>
      <c r="D8" s="701">
        <v>9666600</v>
      </c>
      <c r="E8" s="702"/>
      <c r="F8" s="701">
        <v>233</v>
      </c>
      <c r="G8" s="702"/>
      <c r="H8" s="703">
        <v>2145000</v>
      </c>
      <c r="I8" s="702"/>
      <c r="J8" s="145">
        <v>14</v>
      </c>
      <c r="K8" s="571" t="s">
        <v>684</v>
      </c>
      <c r="L8" s="572"/>
      <c r="M8" s="571" t="s">
        <v>684</v>
      </c>
      <c r="N8" s="573"/>
    </row>
    <row r="9" spans="1:9" ht="15" customHeight="1">
      <c r="A9" s="62" t="s">
        <v>3</v>
      </c>
      <c r="H9" s="146" t="s">
        <v>4</v>
      </c>
      <c r="I9" s="146"/>
    </row>
    <row r="10" ht="24.75" customHeight="1"/>
    <row r="11" spans="1:14" s="125" customFormat="1" ht="24.75" customHeight="1">
      <c r="A11" s="720" t="s">
        <v>886</v>
      </c>
      <c r="B11" s="721"/>
      <c r="C11" s="721"/>
      <c r="D11" s="721"/>
      <c r="E11" s="721"/>
      <c r="F11" s="721"/>
      <c r="G11" s="721"/>
      <c r="H11" s="721" t="s">
        <v>941</v>
      </c>
      <c r="I11" s="721"/>
      <c r="J11" s="721"/>
      <c r="K11" s="721"/>
      <c r="L11" s="721"/>
      <c r="M11" s="721"/>
      <c r="N11" s="721"/>
    </row>
    <row r="12" spans="1:14" ht="15" customHeight="1" thickBot="1">
      <c r="A12" s="126"/>
      <c r="B12" s="126"/>
      <c r="C12" s="126"/>
      <c r="D12" s="126"/>
      <c r="E12" s="126"/>
      <c r="F12" s="126"/>
      <c r="G12" s="127" t="s">
        <v>676</v>
      </c>
      <c r="H12" s="126"/>
      <c r="I12" s="126"/>
      <c r="J12" s="126"/>
      <c r="K12" s="126"/>
      <c r="L12" s="126"/>
      <c r="M12" s="126"/>
      <c r="N12" s="48" t="s">
        <v>938</v>
      </c>
    </row>
    <row r="13" spans="1:14" ht="20.25" customHeight="1">
      <c r="A13" s="563" t="s">
        <v>667</v>
      </c>
      <c r="B13" s="705" t="s">
        <v>632</v>
      </c>
      <c r="C13" s="695"/>
      <c r="D13" s="707" t="s">
        <v>5</v>
      </c>
      <c r="E13" s="570"/>
      <c r="F13" s="708"/>
      <c r="G13" s="709" t="s">
        <v>633</v>
      </c>
      <c r="H13" s="692" t="s">
        <v>266</v>
      </c>
      <c r="I13" s="694" t="s">
        <v>634</v>
      </c>
      <c r="J13" s="695"/>
      <c r="K13" s="694" t="s">
        <v>635</v>
      </c>
      <c r="L13" s="698"/>
      <c r="M13" s="698"/>
      <c r="N13" s="698"/>
    </row>
    <row r="14" spans="1:14" ht="20.25" customHeight="1">
      <c r="A14" s="564"/>
      <c r="B14" s="706"/>
      <c r="C14" s="697"/>
      <c r="D14" s="714" t="s">
        <v>636</v>
      </c>
      <c r="E14" s="684" t="s">
        <v>637</v>
      </c>
      <c r="F14" s="685"/>
      <c r="G14" s="710"/>
      <c r="H14" s="693"/>
      <c r="I14" s="696"/>
      <c r="J14" s="697"/>
      <c r="K14" s="696"/>
      <c r="L14" s="699"/>
      <c r="M14" s="699"/>
      <c r="N14" s="699"/>
    </row>
    <row r="15" spans="1:14" ht="20.25" customHeight="1">
      <c r="A15" s="564"/>
      <c r="B15" s="706"/>
      <c r="C15" s="697"/>
      <c r="D15" s="715"/>
      <c r="E15" s="690" t="s">
        <v>638</v>
      </c>
      <c r="F15" s="691"/>
      <c r="G15" s="128"/>
      <c r="H15" s="147" t="s">
        <v>639</v>
      </c>
      <c r="I15" s="690" t="s">
        <v>640</v>
      </c>
      <c r="J15" s="691"/>
      <c r="K15" s="690" t="s">
        <v>641</v>
      </c>
      <c r="L15" s="700"/>
      <c r="M15" s="700"/>
      <c r="N15" s="700"/>
    </row>
    <row r="16" spans="1:14" ht="30" customHeight="1">
      <c r="A16" s="564"/>
      <c r="B16" s="711" t="s">
        <v>642</v>
      </c>
      <c r="C16" s="712"/>
      <c r="D16" s="715"/>
      <c r="E16" s="109" t="s">
        <v>643</v>
      </c>
      <c r="F16" s="110" t="s">
        <v>644</v>
      </c>
      <c r="G16" s="111" t="s">
        <v>645</v>
      </c>
      <c r="H16" s="109" t="s">
        <v>646</v>
      </c>
      <c r="I16" s="109" t="s">
        <v>647</v>
      </c>
      <c r="J16" s="111" t="s">
        <v>643</v>
      </c>
      <c r="K16" s="684" t="s">
        <v>648</v>
      </c>
      <c r="L16" s="685"/>
      <c r="M16" s="684" t="s">
        <v>649</v>
      </c>
      <c r="N16" s="686"/>
    </row>
    <row r="17" spans="1:14" s="116" customFormat="1" ht="20.25" customHeight="1" thickBot="1">
      <c r="A17" s="565"/>
      <c r="B17" s="713"/>
      <c r="C17" s="688"/>
      <c r="D17" s="149" t="s">
        <v>650</v>
      </c>
      <c r="E17" s="148" t="s">
        <v>651</v>
      </c>
      <c r="F17" s="149" t="s">
        <v>652</v>
      </c>
      <c r="G17" s="149" t="s">
        <v>653</v>
      </c>
      <c r="H17" s="148" t="s">
        <v>654</v>
      </c>
      <c r="I17" s="148" t="s">
        <v>655</v>
      </c>
      <c r="J17" s="149" t="s">
        <v>651</v>
      </c>
      <c r="K17" s="687" t="s">
        <v>656</v>
      </c>
      <c r="L17" s="688"/>
      <c r="M17" s="687" t="s">
        <v>657</v>
      </c>
      <c r="N17" s="689"/>
    </row>
    <row r="18" spans="1:14" ht="28.5" customHeight="1">
      <c r="A18" s="559" t="s">
        <v>668</v>
      </c>
      <c r="B18" s="574">
        <v>11520</v>
      </c>
      <c r="C18" s="680"/>
      <c r="D18" s="131">
        <v>10</v>
      </c>
      <c r="E18" s="150" t="s">
        <v>683</v>
      </c>
      <c r="F18" s="151" t="s">
        <v>683</v>
      </c>
      <c r="G18" s="151" t="s">
        <v>683</v>
      </c>
      <c r="H18" s="150" t="s">
        <v>683</v>
      </c>
      <c r="I18" s="57">
        <v>15</v>
      </c>
      <c r="J18" s="152">
        <v>2467</v>
      </c>
      <c r="K18" s="681" t="s">
        <v>684</v>
      </c>
      <c r="L18" s="682"/>
      <c r="M18" s="681" t="s">
        <v>684</v>
      </c>
      <c r="N18" s="683"/>
    </row>
    <row r="19" spans="1:14" ht="28.5" customHeight="1">
      <c r="A19" s="559" t="s">
        <v>669</v>
      </c>
      <c r="B19" s="143"/>
      <c r="C19" s="130">
        <v>10800</v>
      </c>
      <c r="D19" s="131">
        <v>64</v>
      </c>
      <c r="E19" s="134" t="s">
        <v>684</v>
      </c>
      <c r="F19" s="134" t="s">
        <v>684</v>
      </c>
      <c r="G19" s="134" t="s">
        <v>684</v>
      </c>
      <c r="H19" s="134" t="s">
        <v>684</v>
      </c>
      <c r="I19" s="57">
        <v>15</v>
      </c>
      <c r="J19" s="152">
        <v>2467</v>
      </c>
      <c r="K19" s="153"/>
      <c r="L19" s="132">
        <v>1</v>
      </c>
      <c r="M19" s="153"/>
      <c r="N19" s="133">
        <v>7000</v>
      </c>
    </row>
    <row r="20" spans="1:14" s="60" customFormat="1" ht="28.5" customHeight="1">
      <c r="A20" s="559" t="s">
        <v>670</v>
      </c>
      <c r="B20" s="574">
        <v>10800</v>
      </c>
      <c r="C20" s="680"/>
      <c r="D20" s="131">
        <v>70</v>
      </c>
      <c r="E20" s="135" t="s">
        <v>684</v>
      </c>
      <c r="F20" s="135" t="s">
        <v>684</v>
      </c>
      <c r="G20" s="134" t="s">
        <v>684</v>
      </c>
      <c r="H20" s="134" t="s">
        <v>684</v>
      </c>
      <c r="I20" s="57">
        <v>13</v>
      </c>
      <c r="J20" s="152">
        <v>1380</v>
      </c>
      <c r="K20" s="153"/>
      <c r="L20" s="134" t="s">
        <v>684</v>
      </c>
      <c r="M20" s="153"/>
      <c r="N20" s="154" t="s">
        <v>684</v>
      </c>
    </row>
    <row r="21" spans="1:14" s="60" customFormat="1" ht="28.5" customHeight="1">
      <c r="A21" s="559" t="s">
        <v>671</v>
      </c>
      <c r="B21" s="574">
        <v>10800</v>
      </c>
      <c r="C21" s="680"/>
      <c r="D21" s="131">
        <v>64</v>
      </c>
      <c r="E21" s="135" t="s">
        <v>684</v>
      </c>
      <c r="F21" s="135" t="s">
        <v>684</v>
      </c>
      <c r="G21" s="134" t="s">
        <v>684</v>
      </c>
      <c r="H21" s="134" t="s">
        <v>684</v>
      </c>
      <c r="I21" s="57">
        <v>13</v>
      </c>
      <c r="J21" s="152">
        <v>1380</v>
      </c>
      <c r="K21" s="153"/>
      <c r="L21" s="134" t="s">
        <v>684</v>
      </c>
      <c r="M21" s="153"/>
      <c r="N21" s="154" t="s">
        <v>684</v>
      </c>
    </row>
    <row r="22" spans="1:14" s="60" customFormat="1" ht="28.5" customHeight="1">
      <c r="A22" s="559" t="s">
        <v>672</v>
      </c>
      <c r="B22" s="574">
        <v>13800</v>
      </c>
      <c r="C22" s="680"/>
      <c r="D22" s="131">
        <v>71</v>
      </c>
      <c r="E22" s="135" t="s">
        <v>684</v>
      </c>
      <c r="F22" s="134" t="s">
        <v>684</v>
      </c>
      <c r="G22" s="135" t="s">
        <v>684</v>
      </c>
      <c r="H22" s="134" t="s">
        <v>684</v>
      </c>
      <c r="I22" s="57">
        <v>10</v>
      </c>
      <c r="J22" s="152">
        <v>950</v>
      </c>
      <c r="K22" s="681" t="s">
        <v>684</v>
      </c>
      <c r="L22" s="682"/>
      <c r="M22" s="681" t="s">
        <v>684</v>
      </c>
      <c r="N22" s="683"/>
    </row>
    <row r="23" spans="1:14" s="60" customFormat="1" ht="28.5" customHeight="1">
      <c r="A23" s="559" t="s">
        <v>578</v>
      </c>
      <c r="B23" s="59"/>
      <c r="C23" s="130">
        <v>3000</v>
      </c>
      <c r="D23" s="59">
        <v>54</v>
      </c>
      <c r="E23" s="135" t="s">
        <v>684</v>
      </c>
      <c r="F23" s="134" t="s">
        <v>684</v>
      </c>
      <c r="G23" s="135" t="s">
        <v>684</v>
      </c>
      <c r="H23" s="134" t="s">
        <v>684</v>
      </c>
      <c r="I23" s="57">
        <v>8</v>
      </c>
      <c r="J23" s="58">
        <v>680</v>
      </c>
      <c r="K23" s="681" t="s">
        <v>684</v>
      </c>
      <c r="L23" s="682"/>
      <c r="M23" s="681" t="s">
        <v>684</v>
      </c>
      <c r="N23" s="683"/>
    </row>
    <row r="24" spans="1:14" s="60" customFormat="1" ht="28.5" customHeight="1">
      <c r="A24" s="559" t="s">
        <v>263</v>
      </c>
      <c r="B24" s="59"/>
      <c r="C24" s="130">
        <v>10000</v>
      </c>
      <c r="D24" s="59">
        <v>94</v>
      </c>
      <c r="E24" s="135" t="s">
        <v>684</v>
      </c>
      <c r="F24" s="134" t="s">
        <v>684</v>
      </c>
      <c r="G24" s="135" t="s">
        <v>684</v>
      </c>
      <c r="H24" s="134" t="s">
        <v>684</v>
      </c>
      <c r="I24" s="57">
        <v>5</v>
      </c>
      <c r="J24" s="58">
        <v>390</v>
      </c>
      <c r="K24" s="681" t="s">
        <v>684</v>
      </c>
      <c r="L24" s="682"/>
      <c r="M24" s="681" t="s">
        <v>684</v>
      </c>
      <c r="N24" s="683"/>
    </row>
    <row r="25" spans="1:14" s="60" customFormat="1" ht="28.5" customHeight="1">
      <c r="A25" s="559" t="s">
        <v>264</v>
      </c>
      <c r="B25" s="59"/>
      <c r="C25" s="130">
        <v>10000</v>
      </c>
      <c r="D25" s="59">
        <v>63</v>
      </c>
      <c r="E25" s="135" t="s">
        <v>684</v>
      </c>
      <c r="F25" s="134" t="s">
        <v>684</v>
      </c>
      <c r="G25" s="135" t="s">
        <v>684</v>
      </c>
      <c r="H25" s="134" t="s">
        <v>684</v>
      </c>
      <c r="I25" s="134" t="s">
        <v>684</v>
      </c>
      <c r="J25" s="134" t="s">
        <v>684</v>
      </c>
      <c r="K25" s="681" t="s">
        <v>684</v>
      </c>
      <c r="L25" s="682"/>
      <c r="M25" s="681" t="s">
        <v>684</v>
      </c>
      <c r="N25" s="683"/>
    </row>
    <row r="26" spans="1:14" s="60" customFormat="1" ht="28.5" customHeight="1" thickBot="1">
      <c r="A26" s="558" t="s">
        <v>265</v>
      </c>
      <c r="B26" s="144"/>
      <c r="C26" s="136">
        <v>10000</v>
      </c>
      <c r="D26" s="144">
        <v>68</v>
      </c>
      <c r="E26" s="155" t="s">
        <v>684</v>
      </c>
      <c r="F26" s="156" t="s">
        <v>684</v>
      </c>
      <c r="G26" s="155" t="s">
        <v>684</v>
      </c>
      <c r="H26" s="156" t="s">
        <v>684</v>
      </c>
      <c r="I26" s="441">
        <v>1</v>
      </c>
      <c r="J26" s="441">
        <v>19</v>
      </c>
      <c r="K26" s="571" t="s">
        <v>684</v>
      </c>
      <c r="L26" s="572"/>
      <c r="M26" s="571" t="s">
        <v>684</v>
      </c>
      <c r="N26" s="573"/>
    </row>
    <row r="27" spans="1:8" ht="15" customHeight="1">
      <c r="A27" s="62" t="s">
        <v>677</v>
      </c>
      <c r="H27" s="47" t="s">
        <v>881</v>
      </c>
    </row>
    <row r="28" spans="1:8" ht="15" customHeight="1">
      <c r="A28" s="62" t="s">
        <v>935</v>
      </c>
      <c r="H28" s="557" t="s">
        <v>934</v>
      </c>
    </row>
  </sheetData>
  <mergeCells count="61">
    <mergeCell ref="F4:G4"/>
    <mergeCell ref="B6:C6"/>
    <mergeCell ref="K7:L7"/>
    <mergeCell ref="M7:N7"/>
    <mergeCell ref="K6:L6"/>
    <mergeCell ref="F6:G6"/>
    <mergeCell ref="M6:N6"/>
    <mergeCell ref="K8:L8"/>
    <mergeCell ref="M8:N8"/>
    <mergeCell ref="A2:G2"/>
    <mergeCell ref="H2:N2"/>
    <mergeCell ref="A4:A7"/>
    <mergeCell ref="B4:E4"/>
    <mergeCell ref="K4:N4"/>
    <mergeCell ref="B5:E5"/>
    <mergeCell ref="K5:N5"/>
    <mergeCell ref="D6:E6"/>
    <mergeCell ref="K25:L25"/>
    <mergeCell ref="M25:N25"/>
    <mergeCell ref="B7:C7"/>
    <mergeCell ref="D7:E7"/>
    <mergeCell ref="F7:G7"/>
    <mergeCell ref="H7:I7"/>
    <mergeCell ref="A11:G11"/>
    <mergeCell ref="H11:N11"/>
    <mergeCell ref="B8:C8"/>
    <mergeCell ref="D8:E8"/>
    <mergeCell ref="F8:G8"/>
    <mergeCell ref="H8:I8"/>
    <mergeCell ref="H6:I6"/>
    <mergeCell ref="A13:A17"/>
    <mergeCell ref="B13:C15"/>
    <mergeCell ref="D13:F13"/>
    <mergeCell ref="G13:G14"/>
    <mergeCell ref="B16:C17"/>
    <mergeCell ref="D14:D16"/>
    <mergeCell ref="E14:F14"/>
    <mergeCell ref="E15:F15"/>
    <mergeCell ref="H13:H14"/>
    <mergeCell ref="I13:J14"/>
    <mergeCell ref="K13:N14"/>
    <mergeCell ref="K15:N15"/>
    <mergeCell ref="I15:J15"/>
    <mergeCell ref="K16:L16"/>
    <mergeCell ref="M16:N16"/>
    <mergeCell ref="K17:L17"/>
    <mergeCell ref="M17:N17"/>
    <mergeCell ref="B18:C18"/>
    <mergeCell ref="K18:L18"/>
    <mergeCell ref="M18:N18"/>
    <mergeCell ref="B20:C20"/>
    <mergeCell ref="K26:L26"/>
    <mergeCell ref="M26:N26"/>
    <mergeCell ref="B21:C21"/>
    <mergeCell ref="B22:C22"/>
    <mergeCell ref="K22:L22"/>
    <mergeCell ref="M22:N22"/>
    <mergeCell ref="K23:L23"/>
    <mergeCell ref="M23:N23"/>
    <mergeCell ref="K24:L24"/>
    <mergeCell ref="M24:N24"/>
  </mergeCells>
  <printOptions horizontalCentered="1"/>
  <pageMargins left="1.1811023622047245" right="1.1811023622047245" top="1.5748031496062993" bottom="1.5748031496062993" header="0.5118110236220472" footer="0.9055118110236221"/>
  <pageSetup firstPageNumber="46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8.125" style="244" customWidth="1"/>
    <col min="2" max="6" width="11.375" style="244" customWidth="1"/>
    <col min="7" max="9" width="15.125" style="383" customWidth="1"/>
    <col min="10" max="11" width="14.875" style="383" customWidth="1"/>
    <col min="12" max="16384" width="9.00390625" style="244" customWidth="1"/>
  </cols>
  <sheetData>
    <row r="1" spans="1:11" s="47" customFormat="1" ht="18" customHeight="1">
      <c r="A1" s="67" t="s">
        <v>685</v>
      </c>
      <c r="G1" s="60"/>
      <c r="H1" s="60"/>
      <c r="I1" s="60"/>
      <c r="J1" s="60"/>
      <c r="K1" s="48" t="s">
        <v>681</v>
      </c>
    </row>
    <row r="2" spans="1:11" s="49" customFormat="1" ht="19.5" customHeight="1">
      <c r="A2" s="583" t="s">
        <v>13</v>
      </c>
      <c r="B2" s="584"/>
      <c r="C2" s="584"/>
      <c r="D2" s="584"/>
      <c r="E2" s="584"/>
      <c r="F2" s="584"/>
      <c r="G2" s="748" t="s">
        <v>14</v>
      </c>
      <c r="H2" s="748"/>
      <c r="I2" s="748"/>
      <c r="J2" s="748"/>
      <c r="K2" s="748"/>
    </row>
    <row r="3" spans="1:11" s="353" customFormat="1" ht="12" customHeight="1" thickBot="1">
      <c r="A3" s="380"/>
      <c r="B3" s="381"/>
      <c r="C3" s="381"/>
      <c r="D3" s="381"/>
      <c r="E3" s="381"/>
      <c r="F3" s="352" t="s">
        <v>267</v>
      </c>
      <c r="G3" s="381"/>
      <c r="H3" s="381"/>
      <c r="I3" s="381"/>
      <c r="J3" s="382"/>
      <c r="K3" s="354" t="s">
        <v>8</v>
      </c>
    </row>
    <row r="4" spans="1:11" s="355" customFormat="1" ht="19.5" customHeight="1">
      <c r="A4" s="749" t="s">
        <v>268</v>
      </c>
      <c r="B4" s="752" t="s">
        <v>9</v>
      </c>
      <c r="C4" s="753"/>
      <c r="D4" s="754"/>
      <c r="E4" s="379"/>
      <c r="F4" s="379"/>
      <c r="G4" s="379"/>
      <c r="H4" s="755" t="s">
        <v>269</v>
      </c>
      <c r="I4" s="756"/>
      <c r="J4" s="756"/>
      <c r="K4" s="379"/>
    </row>
    <row r="5" spans="1:11" s="355" customFormat="1" ht="12" customHeight="1">
      <c r="A5" s="750"/>
      <c r="B5" s="372" t="s">
        <v>270</v>
      </c>
      <c r="C5" s="356" t="s">
        <v>271</v>
      </c>
      <c r="D5" s="356" t="s">
        <v>272</v>
      </c>
      <c r="E5" s="373"/>
      <c r="F5" s="374" t="s">
        <v>273</v>
      </c>
      <c r="G5" s="375" t="s">
        <v>274</v>
      </c>
      <c r="H5" s="757" t="s">
        <v>17</v>
      </c>
      <c r="I5" s="758"/>
      <c r="J5" s="761" t="s">
        <v>275</v>
      </c>
      <c r="K5" s="762"/>
    </row>
    <row r="6" spans="1:11" s="355" customFormat="1" ht="12" customHeight="1">
      <c r="A6" s="750"/>
      <c r="B6" s="764" t="s">
        <v>276</v>
      </c>
      <c r="C6" s="766" t="s">
        <v>277</v>
      </c>
      <c r="D6" s="766" t="s">
        <v>278</v>
      </c>
      <c r="E6" s="358" t="s">
        <v>270</v>
      </c>
      <c r="F6" s="356" t="s">
        <v>271</v>
      </c>
      <c r="G6" s="376" t="s">
        <v>272</v>
      </c>
      <c r="H6" s="759"/>
      <c r="I6" s="760"/>
      <c r="J6" s="759"/>
      <c r="K6" s="763"/>
    </row>
    <row r="7" spans="1:11" s="355" customFormat="1" ht="12" customHeight="1" thickBot="1">
      <c r="A7" s="751"/>
      <c r="B7" s="765"/>
      <c r="C7" s="767"/>
      <c r="D7" s="767"/>
      <c r="E7" s="377" t="s">
        <v>276</v>
      </c>
      <c r="F7" s="360" t="s">
        <v>277</v>
      </c>
      <c r="G7" s="378" t="s">
        <v>278</v>
      </c>
      <c r="H7" s="768" t="s">
        <v>18</v>
      </c>
      <c r="I7" s="769"/>
      <c r="J7" s="770" t="s">
        <v>279</v>
      </c>
      <c r="K7" s="771"/>
    </row>
    <row r="8" spans="1:11" s="355" customFormat="1" ht="12" customHeight="1">
      <c r="A8" s="363" t="s">
        <v>280</v>
      </c>
      <c r="B8" s="68">
        <v>1473</v>
      </c>
      <c r="C8" s="68">
        <v>1473</v>
      </c>
      <c r="D8" s="69" t="s">
        <v>684</v>
      </c>
      <c r="E8" s="68">
        <v>27</v>
      </c>
      <c r="F8" s="70">
        <v>27</v>
      </c>
      <c r="G8" s="69" t="s">
        <v>684</v>
      </c>
      <c r="H8" s="71"/>
      <c r="I8" s="68">
        <v>361395</v>
      </c>
      <c r="J8" s="71"/>
      <c r="K8" s="71">
        <v>7415</v>
      </c>
    </row>
    <row r="9" spans="1:11" s="355" customFormat="1" ht="12" customHeight="1">
      <c r="A9" s="363" t="s">
        <v>281</v>
      </c>
      <c r="B9" s="68">
        <v>1510</v>
      </c>
      <c r="C9" s="68">
        <v>1510</v>
      </c>
      <c r="D9" s="69" t="s">
        <v>684</v>
      </c>
      <c r="E9" s="68">
        <v>43</v>
      </c>
      <c r="F9" s="70">
        <v>43</v>
      </c>
      <c r="G9" s="69" t="s">
        <v>684</v>
      </c>
      <c r="H9" s="71"/>
      <c r="I9" s="68">
        <v>154454</v>
      </c>
      <c r="J9" s="71"/>
      <c r="K9" s="71">
        <v>4815</v>
      </c>
    </row>
    <row r="10" spans="1:11" s="353" customFormat="1" ht="12" customHeight="1">
      <c r="A10" s="363" t="s">
        <v>282</v>
      </c>
      <c r="B10" s="68">
        <v>1540</v>
      </c>
      <c r="C10" s="68">
        <v>1540</v>
      </c>
      <c r="D10" s="69" t="s">
        <v>684</v>
      </c>
      <c r="E10" s="68">
        <v>36</v>
      </c>
      <c r="F10" s="70">
        <v>36</v>
      </c>
      <c r="G10" s="69" t="s">
        <v>684</v>
      </c>
      <c r="H10" s="71"/>
      <c r="I10" s="68">
        <v>58961</v>
      </c>
      <c r="J10" s="71"/>
      <c r="K10" s="71">
        <v>7285</v>
      </c>
    </row>
    <row r="11" spans="1:11" s="353" customFormat="1" ht="12" customHeight="1">
      <c r="A11" s="363" t="s">
        <v>283</v>
      </c>
      <c r="B11" s="68">
        <v>1571</v>
      </c>
      <c r="C11" s="68">
        <v>1571</v>
      </c>
      <c r="D11" s="69" t="s">
        <v>684</v>
      </c>
      <c r="E11" s="68">
        <v>35</v>
      </c>
      <c r="F11" s="70">
        <v>35</v>
      </c>
      <c r="G11" s="69" t="s">
        <v>684</v>
      </c>
      <c r="H11" s="71"/>
      <c r="I11" s="68">
        <v>41455</v>
      </c>
      <c r="J11" s="71"/>
      <c r="K11" s="71">
        <v>4861</v>
      </c>
    </row>
    <row r="12" spans="1:11" s="353" customFormat="1" ht="12" customHeight="1">
      <c r="A12" s="363" t="s">
        <v>284</v>
      </c>
      <c r="B12" s="68">
        <v>1595</v>
      </c>
      <c r="C12" s="68">
        <v>1595</v>
      </c>
      <c r="D12" s="69" t="s">
        <v>684</v>
      </c>
      <c r="E12" s="68">
        <v>32</v>
      </c>
      <c r="F12" s="70">
        <v>32</v>
      </c>
      <c r="G12" s="69" t="s">
        <v>684</v>
      </c>
      <c r="H12" s="71"/>
      <c r="I12" s="68">
        <v>39678</v>
      </c>
      <c r="J12" s="71"/>
      <c r="K12" s="71">
        <v>7010</v>
      </c>
    </row>
    <row r="13" spans="1:11" s="353" customFormat="1" ht="12" customHeight="1">
      <c r="A13" s="363" t="s">
        <v>285</v>
      </c>
      <c r="B13" s="68">
        <v>1612</v>
      </c>
      <c r="C13" s="68">
        <v>1612</v>
      </c>
      <c r="D13" s="69" t="s">
        <v>684</v>
      </c>
      <c r="E13" s="68">
        <v>36</v>
      </c>
      <c r="F13" s="70">
        <v>36</v>
      </c>
      <c r="G13" s="69" t="s">
        <v>684</v>
      </c>
      <c r="H13" s="71"/>
      <c r="I13" s="68">
        <v>39031</v>
      </c>
      <c r="J13" s="71"/>
      <c r="K13" s="71">
        <v>5247</v>
      </c>
    </row>
    <row r="14" spans="1:11" s="355" customFormat="1" ht="12" customHeight="1">
      <c r="A14" s="364" t="s">
        <v>286</v>
      </c>
      <c r="B14" s="68">
        <v>1627</v>
      </c>
      <c r="C14" s="68">
        <v>1627</v>
      </c>
      <c r="D14" s="73" t="s">
        <v>684</v>
      </c>
      <c r="E14" s="68">
        <v>31</v>
      </c>
      <c r="F14" s="70">
        <v>31</v>
      </c>
      <c r="G14" s="69" t="s">
        <v>684</v>
      </c>
      <c r="H14" s="71"/>
      <c r="I14" s="68">
        <v>53468</v>
      </c>
      <c r="J14" s="71"/>
      <c r="K14" s="71">
        <v>3914</v>
      </c>
    </row>
    <row r="15" spans="1:11" s="355" customFormat="1" ht="12" customHeight="1">
      <c r="A15" s="364" t="s">
        <v>287</v>
      </c>
      <c r="B15" s="68">
        <v>1648</v>
      </c>
      <c r="C15" s="68">
        <v>1648</v>
      </c>
      <c r="D15" s="73" t="s">
        <v>684</v>
      </c>
      <c r="E15" s="68">
        <v>43</v>
      </c>
      <c r="F15" s="70">
        <v>43</v>
      </c>
      <c r="G15" s="69" t="s">
        <v>684</v>
      </c>
      <c r="H15" s="71"/>
      <c r="I15" s="68">
        <v>54385</v>
      </c>
      <c r="J15" s="71"/>
      <c r="K15" s="71">
        <v>7310</v>
      </c>
    </row>
    <row r="16" spans="1:11" s="355" customFormat="1" ht="12" customHeight="1">
      <c r="A16" s="364" t="s">
        <v>288</v>
      </c>
      <c r="B16" s="68">
        <v>1657</v>
      </c>
      <c r="C16" s="70">
        <v>1657</v>
      </c>
      <c r="D16" s="73" t="s">
        <v>684</v>
      </c>
      <c r="E16" s="70">
        <v>22</v>
      </c>
      <c r="F16" s="70">
        <v>22</v>
      </c>
      <c r="G16" s="69" t="s">
        <v>684</v>
      </c>
      <c r="H16" s="80"/>
      <c r="I16" s="68">
        <v>50466</v>
      </c>
      <c r="J16" s="80"/>
      <c r="K16" s="71">
        <v>4353</v>
      </c>
    </row>
    <row r="17" spans="1:11" s="355" customFormat="1" ht="12" customHeight="1" thickBot="1">
      <c r="A17" s="365" t="s">
        <v>289</v>
      </c>
      <c r="B17" s="74">
        <v>1672</v>
      </c>
      <c r="C17" s="75">
        <v>1672</v>
      </c>
      <c r="D17" s="76" t="s">
        <v>290</v>
      </c>
      <c r="E17" s="75">
        <v>19</v>
      </c>
      <c r="F17" s="75">
        <v>19</v>
      </c>
      <c r="G17" s="447" t="s">
        <v>290</v>
      </c>
      <c r="H17" s="77"/>
      <c r="I17" s="74">
        <v>97927</v>
      </c>
      <c r="J17" s="77"/>
      <c r="K17" s="78">
        <v>3559</v>
      </c>
    </row>
    <row r="18" spans="1:11" s="355" customFormat="1" ht="12" customHeight="1">
      <c r="A18" s="366" t="s">
        <v>291</v>
      </c>
      <c r="G18" s="353" t="s">
        <v>10</v>
      </c>
      <c r="H18" s="353"/>
      <c r="I18" s="353"/>
      <c r="J18" s="353"/>
      <c r="K18" s="353"/>
    </row>
    <row r="19" spans="7:11" s="47" customFormat="1" ht="6" customHeight="1">
      <c r="G19" s="60"/>
      <c r="H19" s="60"/>
      <c r="I19" s="60"/>
      <c r="J19" s="60"/>
      <c r="K19" s="60"/>
    </row>
    <row r="20" spans="1:11" s="49" customFormat="1" ht="19.5" customHeight="1">
      <c r="A20" s="583" t="s">
        <v>15</v>
      </c>
      <c r="B20" s="584"/>
      <c r="C20" s="584"/>
      <c r="D20" s="584"/>
      <c r="E20" s="584"/>
      <c r="F20" s="584"/>
      <c r="G20" s="748" t="s">
        <v>16</v>
      </c>
      <c r="H20" s="748"/>
      <c r="I20" s="748"/>
      <c r="J20" s="748"/>
      <c r="K20" s="748"/>
    </row>
    <row r="21" spans="1:11" s="353" customFormat="1" ht="12" customHeight="1" thickBot="1">
      <c r="A21" s="350"/>
      <c r="B21" s="351"/>
      <c r="C21" s="351"/>
      <c r="D21" s="351"/>
      <c r="E21" s="351"/>
      <c r="F21" s="352" t="s">
        <v>292</v>
      </c>
      <c r="H21" s="351"/>
      <c r="I21" s="351"/>
      <c r="J21" s="351"/>
      <c r="K21" s="354" t="s">
        <v>11</v>
      </c>
    </row>
    <row r="22" spans="1:11" s="355" customFormat="1" ht="12" customHeight="1">
      <c r="A22" s="735" t="s">
        <v>293</v>
      </c>
      <c r="B22" s="747" t="s">
        <v>294</v>
      </c>
      <c r="C22" s="739"/>
      <c r="D22" s="742" t="s">
        <v>295</v>
      </c>
      <c r="E22" s="741"/>
      <c r="F22" s="740" t="s">
        <v>296</v>
      </c>
      <c r="G22" s="743" t="s">
        <v>297</v>
      </c>
      <c r="H22" s="742" t="s">
        <v>298</v>
      </c>
      <c r="I22" s="739"/>
      <c r="J22" s="726" t="s">
        <v>299</v>
      </c>
      <c r="K22" s="727"/>
    </row>
    <row r="23" spans="1:11" s="355" customFormat="1" ht="19.5" customHeight="1">
      <c r="A23" s="736"/>
      <c r="B23" s="744" t="s">
        <v>300</v>
      </c>
      <c r="C23" s="732"/>
      <c r="D23" s="731" t="s">
        <v>301</v>
      </c>
      <c r="E23" s="732"/>
      <c r="F23" s="730"/>
      <c r="G23" s="729"/>
      <c r="H23" s="730" t="s">
        <v>302</v>
      </c>
      <c r="I23" s="729"/>
      <c r="J23" s="745" t="s">
        <v>303</v>
      </c>
      <c r="K23" s="746"/>
    </row>
    <row r="24" spans="1:11" s="355" customFormat="1" ht="12" customHeight="1">
      <c r="A24" s="736"/>
      <c r="B24" s="356" t="s">
        <v>304</v>
      </c>
      <c r="C24" s="356" t="s">
        <v>305</v>
      </c>
      <c r="D24" s="356" t="s">
        <v>304</v>
      </c>
      <c r="E24" s="356" t="s">
        <v>305</v>
      </c>
      <c r="F24" s="356" t="s">
        <v>304</v>
      </c>
      <c r="G24" s="357" t="s">
        <v>305</v>
      </c>
      <c r="H24" s="356" t="s">
        <v>304</v>
      </c>
      <c r="I24" s="356" t="s">
        <v>305</v>
      </c>
      <c r="J24" s="356" t="s">
        <v>304</v>
      </c>
      <c r="K24" s="358" t="s">
        <v>305</v>
      </c>
    </row>
    <row r="25" spans="1:11" s="355" customFormat="1" ht="12" customHeight="1" thickBot="1">
      <c r="A25" s="737"/>
      <c r="B25" s="359" t="s">
        <v>274</v>
      </c>
      <c r="C25" s="360" t="s">
        <v>306</v>
      </c>
      <c r="D25" s="360" t="s">
        <v>274</v>
      </c>
      <c r="E25" s="360" t="s">
        <v>306</v>
      </c>
      <c r="F25" s="360" t="s">
        <v>274</v>
      </c>
      <c r="G25" s="361" t="s">
        <v>306</v>
      </c>
      <c r="H25" s="360" t="s">
        <v>274</v>
      </c>
      <c r="I25" s="360" t="s">
        <v>306</v>
      </c>
      <c r="J25" s="362" t="s">
        <v>274</v>
      </c>
      <c r="K25" s="362" t="s">
        <v>306</v>
      </c>
    </row>
    <row r="26" spans="1:11" s="355" customFormat="1" ht="12" customHeight="1">
      <c r="A26" s="363" t="s">
        <v>280</v>
      </c>
      <c r="B26" s="68">
        <v>30384</v>
      </c>
      <c r="C26" s="70">
        <v>630354</v>
      </c>
      <c r="D26" s="70">
        <v>10886</v>
      </c>
      <c r="E26" s="70">
        <v>328155</v>
      </c>
      <c r="F26" s="70">
        <v>16767</v>
      </c>
      <c r="G26" s="72">
        <v>138184</v>
      </c>
      <c r="H26" s="81">
        <v>290</v>
      </c>
      <c r="I26" s="70">
        <v>13404</v>
      </c>
      <c r="J26" s="80">
        <v>510</v>
      </c>
      <c r="K26" s="80">
        <v>13951</v>
      </c>
    </row>
    <row r="27" spans="1:11" s="355" customFormat="1" ht="12" customHeight="1">
      <c r="A27" s="363" t="s">
        <v>281</v>
      </c>
      <c r="B27" s="68">
        <v>30989</v>
      </c>
      <c r="C27" s="70">
        <v>640695</v>
      </c>
      <c r="D27" s="70">
        <v>10764</v>
      </c>
      <c r="E27" s="81">
        <v>333785</v>
      </c>
      <c r="F27" s="81">
        <v>17393</v>
      </c>
      <c r="G27" s="72">
        <v>142029</v>
      </c>
      <c r="H27" s="81">
        <v>317</v>
      </c>
      <c r="I27" s="70">
        <v>12920</v>
      </c>
      <c r="J27" s="80">
        <v>515</v>
      </c>
      <c r="K27" s="80">
        <v>13872</v>
      </c>
    </row>
    <row r="28" spans="1:11" s="355" customFormat="1" ht="12" customHeight="1">
      <c r="A28" s="363" t="s">
        <v>282</v>
      </c>
      <c r="B28" s="68">
        <v>32096</v>
      </c>
      <c r="C28" s="70">
        <v>686711</v>
      </c>
      <c r="D28" s="70">
        <v>10813</v>
      </c>
      <c r="E28" s="81">
        <v>349872</v>
      </c>
      <c r="F28" s="81">
        <v>18307</v>
      </c>
      <c r="G28" s="72">
        <v>164220</v>
      </c>
      <c r="H28" s="81">
        <v>349</v>
      </c>
      <c r="I28" s="70">
        <v>13551</v>
      </c>
      <c r="J28" s="80">
        <v>531</v>
      </c>
      <c r="K28" s="80">
        <v>18135</v>
      </c>
    </row>
    <row r="29" spans="1:11" s="353" customFormat="1" ht="12" customHeight="1">
      <c r="A29" s="363" t="s">
        <v>283</v>
      </c>
      <c r="B29" s="68">
        <v>33548</v>
      </c>
      <c r="C29" s="70">
        <v>724455</v>
      </c>
      <c r="D29" s="70">
        <v>10894</v>
      </c>
      <c r="E29" s="81">
        <v>365179</v>
      </c>
      <c r="F29" s="81">
        <v>19528</v>
      </c>
      <c r="G29" s="72">
        <v>183484</v>
      </c>
      <c r="H29" s="81">
        <v>374</v>
      </c>
      <c r="I29" s="70">
        <v>13862</v>
      </c>
      <c r="J29" s="80">
        <v>529</v>
      </c>
      <c r="K29" s="80">
        <v>13862</v>
      </c>
    </row>
    <row r="30" spans="1:11" s="353" customFormat="1" ht="12" customHeight="1">
      <c r="A30" s="363" t="s">
        <v>284</v>
      </c>
      <c r="B30" s="68">
        <v>35981</v>
      </c>
      <c r="C30" s="70">
        <v>739129</v>
      </c>
      <c r="D30" s="70">
        <v>11324</v>
      </c>
      <c r="E30" s="81">
        <v>358448</v>
      </c>
      <c r="F30" s="81">
        <v>21211</v>
      </c>
      <c r="G30" s="72">
        <v>198243</v>
      </c>
      <c r="H30" s="81">
        <v>424</v>
      </c>
      <c r="I30" s="70">
        <v>14404</v>
      </c>
      <c r="J30" s="80">
        <v>533</v>
      </c>
      <c r="K30" s="80">
        <v>16471</v>
      </c>
    </row>
    <row r="31" spans="1:11" s="353" customFormat="1" ht="12" customHeight="1">
      <c r="A31" s="363" t="s">
        <v>285</v>
      </c>
      <c r="B31" s="68">
        <v>37278</v>
      </c>
      <c r="C31" s="70">
        <v>743413</v>
      </c>
      <c r="D31" s="70">
        <v>11871</v>
      </c>
      <c r="E31" s="81">
        <v>361257</v>
      </c>
      <c r="F31" s="81">
        <v>21777</v>
      </c>
      <c r="G31" s="72">
        <v>193016</v>
      </c>
      <c r="H31" s="81">
        <v>450</v>
      </c>
      <c r="I31" s="70">
        <v>14854</v>
      </c>
      <c r="J31" s="80">
        <v>531</v>
      </c>
      <c r="K31" s="80">
        <v>17366</v>
      </c>
    </row>
    <row r="32" spans="1:11" s="355" customFormat="1" ht="12" customHeight="1">
      <c r="A32" s="364" t="s">
        <v>286</v>
      </c>
      <c r="B32" s="68">
        <v>37979</v>
      </c>
      <c r="C32" s="70">
        <v>753863</v>
      </c>
      <c r="D32" s="70">
        <v>12195</v>
      </c>
      <c r="E32" s="81">
        <v>362039</v>
      </c>
      <c r="F32" s="81">
        <v>22010</v>
      </c>
      <c r="G32" s="72">
        <v>196977</v>
      </c>
      <c r="H32" s="81">
        <v>457</v>
      </c>
      <c r="I32" s="70">
        <v>15377</v>
      </c>
      <c r="J32" s="80">
        <v>534</v>
      </c>
      <c r="K32" s="80">
        <v>17120</v>
      </c>
    </row>
    <row r="33" spans="1:11" s="355" customFormat="1" ht="12" customHeight="1">
      <c r="A33" s="364" t="s">
        <v>287</v>
      </c>
      <c r="B33" s="68">
        <v>38258</v>
      </c>
      <c r="C33" s="70">
        <v>733010</v>
      </c>
      <c r="D33" s="70">
        <v>12267</v>
      </c>
      <c r="E33" s="81">
        <v>339147</v>
      </c>
      <c r="F33" s="81">
        <v>22068</v>
      </c>
      <c r="G33" s="72">
        <v>190388</v>
      </c>
      <c r="H33" s="81">
        <v>479</v>
      </c>
      <c r="I33" s="70">
        <v>15906</v>
      </c>
      <c r="J33" s="80">
        <v>539</v>
      </c>
      <c r="K33" s="80">
        <v>19598</v>
      </c>
    </row>
    <row r="34" spans="1:11" s="355" customFormat="1" ht="12" customHeight="1">
      <c r="A34" s="364" t="s">
        <v>288</v>
      </c>
      <c r="B34" s="68">
        <v>38933</v>
      </c>
      <c r="C34" s="70">
        <v>754390</v>
      </c>
      <c r="D34" s="70">
        <v>12319</v>
      </c>
      <c r="E34" s="81">
        <v>336423</v>
      </c>
      <c r="F34" s="81">
        <v>22473</v>
      </c>
      <c r="G34" s="72">
        <v>198247</v>
      </c>
      <c r="H34" s="81">
        <v>506</v>
      </c>
      <c r="I34" s="70">
        <v>16363</v>
      </c>
      <c r="J34" s="70">
        <v>542</v>
      </c>
      <c r="K34" s="80">
        <v>22469</v>
      </c>
    </row>
    <row r="35" spans="1:11" s="355" customFormat="1" ht="12" customHeight="1" thickBot="1">
      <c r="A35" s="365" t="s">
        <v>289</v>
      </c>
      <c r="B35" s="74">
        <f>D35+F35+H35+J35+B50+D50+F50+H50+J50</f>
        <v>40219</v>
      </c>
      <c r="C35" s="75">
        <f>E35+G35+I35+K35+C50+E50+G50+I50+K50</f>
        <v>809594</v>
      </c>
      <c r="D35" s="75">
        <v>12751</v>
      </c>
      <c r="E35" s="82">
        <v>369391</v>
      </c>
      <c r="F35" s="82">
        <v>23126</v>
      </c>
      <c r="G35" s="83">
        <v>216875</v>
      </c>
      <c r="H35" s="82">
        <v>541</v>
      </c>
      <c r="I35" s="75">
        <v>17120</v>
      </c>
      <c r="J35" s="75">
        <v>540</v>
      </c>
      <c r="K35" s="77">
        <v>23385</v>
      </c>
    </row>
    <row r="36" spans="7:11" s="355" customFormat="1" ht="12" customHeight="1" thickBot="1">
      <c r="G36" s="353"/>
      <c r="H36" s="353"/>
      <c r="I36" s="353"/>
      <c r="J36" s="353"/>
      <c r="K36" s="353"/>
    </row>
    <row r="37" spans="1:11" s="355" customFormat="1" ht="12" customHeight="1">
      <c r="A37" s="735" t="s">
        <v>293</v>
      </c>
      <c r="B37" s="738" t="s">
        <v>308</v>
      </c>
      <c r="C37" s="739"/>
      <c r="D37" s="740" t="s">
        <v>309</v>
      </c>
      <c r="E37" s="741"/>
      <c r="F37" s="367" t="s">
        <v>310</v>
      </c>
      <c r="G37" s="368" t="s">
        <v>311</v>
      </c>
      <c r="H37" s="742" t="s">
        <v>312</v>
      </c>
      <c r="I37" s="739"/>
      <c r="J37" s="726" t="s">
        <v>313</v>
      </c>
      <c r="K37" s="727"/>
    </row>
    <row r="38" spans="1:11" s="355" customFormat="1" ht="19.5" customHeight="1">
      <c r="A38" s="736"/>
      <c r="B38" s="728" t="s">
        <v>314</v>
      </c>
      <c r="C38" s="729"/>
      <c r="D38" s="730" t="s">
        <v>315</v>
      </c>
      <c r="E38" s="729"/>
      <c r="F38" s="369" t="s">
        <v>316</v>
      </c>
      <c r="G38" s="370" t="s">
        <v>317</v>
      </c>
      <c r="H38" s="731" t="s">
        <v>318</v>
      </c>
      <c r="I38" s="732"/>
      <c r="J38" s="733" t="s">
        <v>319</v>
      </c>
      <c r="K38" s="734"/>
    </row>
    <row r="39" spans="1:11" s="355" customFormat="1" ht="12" customHeight="1">
      <c r="A39" s="736"/>
      <c r="B39" s="356" t="s">
        <v>304</v>
      </c>
      <c r="C39" s="356" t="s">
        <v>305</v>
      </c>
      <c r="D39" s="356" t="s">
        <v>304</v>
      </c>
      <c r="E39" s="356" t="s">
        <v>305</v>
      </c>
      <c r="F39" s="356" t="s">
        <v>304</v>
      </c>
      <c r="G39" s="357" t="s">
        <v>305</v>
      </c>
      <c r="H39" s="356" t="s">
        <v>304</v>
      </c>
      <c r="I39" s="356" t="s">
        <v>305</v>
      </c>
      <c r="J39" s="356" t="s">
        <v>304</v>
      </c>
      <c r="K39" s="358" t="s">
        <v>305</v>
      </c>
    </row>
    <row r="40" spans="1:11" s="355" customFormat="1" ht="12" customHeight="1" thickBot="1">
      <c r="A40" s="737"/>
      <c r="B40" s="359" t="s">
        <v>274</v>
      </c>
      <c r="C40" s="360" t="s">
        <v>306</v>
      </c>
      <c r="D40" s="360" t="s">
        <v>274</v>
      </c>
      <c r="E40" s="360" t="s">
        <v>306</v>
      </c>
      <c r="F40" s="360" t="s">
        <v>274</v>
      </c>
      <c r="G40" s="361" t="s">
        <v>306</v>
      </c>
      <c r="H40" s="360" t="s">
        <v>274</v>
      </c>
      <c r="I40" s="360" t="s">
        <v>306</v>
      </c>
      <c r="J40" s="362" t="s">
        <v>274</v>
      </c>
      <c r="K40" s="362" t="s">
        <v>306</v>
      </c>
    </row>
    <row r="41" spans="1:11" s="355" customFormat="1" ht="12" customHeight="1">
      <c r="A41" s="363" t="s">
        <v>280</v>
      </c>
      <c r="B41" s="69" t="s">
        <v>684</v>
      </c>
      <c r="C41" s="69" t="s">
        <v>684</v>
      </c>
      <c r="D41" s="70">
        <v>8</v>
      </c>
      <c r="E41" s="70">
        <v>1356</v>
      </c>
      <c r="F41" s="70">
        <v>181</v>
      </c>
      <c r="G41" s="72">
        <v>116559</v>
      </c>
      <c r="H41" s="81">
        <v>2</v>
      </c>
      <c r="I41" s="70">
        <v>1934</v>
      </c>
      <c r="J41" s="80">
        <v>1740</v>
      </c>
      <c r="K41" s="80">
        <v>16811</v>
      </c>
    </row>
    <row r="42" spans="1:11" s="355" customFormat="1" ht="12" customHeight="1">
      <c r="A42" s="363" t="s">
        <v>281</v>
      </c>
      <c r="B42" s="72">
        <v>1</v>
      </c>
      <c r="C42" s="72">
        <v>3</v>
      </c>
      <c r="D42" s="70">
        <v>6</v>
      </c>
      <c r="E42" s="81">
        <v>506</v>
      </c>
      <c r="F42" s="81">
        <v>193</v>
      </c>
      <c r="G42" s="72">
        <v>118392</v>
      </c>
      <c r="H42" s="81">
        <v>2</v>
      </c>
      <c r="I42" s="70">
        <v>1965</v>
      </c>
      <c r="J42" s="80">
        <v>1798</v>
      </c>
      <c r="K42" s="80">
        <v>17223</v>
      </c>
    </row>
    <row r="43" spans="1:11" s="353" customFormat="1" ht="12" customHeight="1">
      <c r="A43" s="363" t="s">
        <v>282</v>
      </c>
      <c r="B43" s="72">
        <v>1</v>
      </c>
      <c r="C43" s="72">
        <v>3</v>
      </c>
      <c r="D43" s="70">
        <v>12</v>
      </c>
      <c r="E43" s="81">
        <v>508</v>
      </c>
      <c r="F43" s="81">
        <v>200</v>
      </c>
      <c r="G43" s="72">
        <v>119733</v>
      </c>
      <c r="H43" s="81">
        <v>2</v>
      </c>
      <c r="I43" s="70">
        <v>1954</v>
      </c>
      <c r="J43" s="80">
        <v>1881</v>
      </c>
      <c r="K43" s="80">
        <v>18735</v>
      </c>
    </row>
    <row r="44" spans="1:11" s="353" customFormat="1" ht="12" customHeight="1">
      <c r="A44" s="363" t="s">
        <v>283</v>
      </c>
      <c r="B44" s="72">
        <v>1</v>
      </c>
      <c r="C44" s="72">
        <v>4</v>
      </c>
      <c r="D44" s="70">
        <v>13</v>
      </c>
      <c r="E44" s="81">
        <v>585</v>
      </c>
      <c r="F44" s="81">
        <v>200</v>
      </c>
      <c r="G44" s="72">
        <v>122188</v>
      </c>
      <c r="H44" s="81">
        <v>2</v>
      </c>
      <c r="I44" s="70">
        <v>1911</v>
      </c>
      <c r="J44" s="80">
        <v>2007</v>
      </c>
      <c r="K44" s="80">
        <v>20054</v>
      </c>
    </row>
    <row r="45" spans="1:11" s="353" customFormat="1" ht="12" customHeight="1">
      <c r="A45" s="363" t="s">
        <v>284</v>
      </c>
      <c r="B45" s="72">
        <v>2</v>
      </c>
      <c r="C45" s="72">
        <v>9</v>
      </c>
      <c r="D45" s="70">
        <v>15</v>
      </c>
      <c r="E45" s="81">
        <v>781</v>
      </c>
      <c r="F45" s="81">
        <v>200</v>
      </c>
      <c r="G45" s="72">
        <v>127026</v>
      </c>
      <c r="H45" s="81">
        <v>2</v>
      </c>
      <c r="I45" s="70">
        <v>1816</v>
      </c>
      <c r="J45" s="80">
        <v>2270</v>
      </c>
      <c r="K45" s="80">
        <v>21928</v>
      </c>
    </row>
    <row r="46" spans="1:11" s="353" customFormat="1" ht="12" customHeight="1">
      <c r="A46" s="363" t="s">
        <v>285</v>
      </c>
      <c r="B46" s="72">
        <v>2</v>
      </c>
      <c r="C46" s="72">
        <v>9</v>
      </c>
      <c r="D46" s="70">
        <v>8</v>
      </c>
      <c r="E46" s="81">
        <v>538</v>
      </c>
      <c r="F46" s="81">
        <v>204</v>
      </c>
      <c r="G46" s="72">
        <v>131354</v>
      </c>
      <c r="H46" s="81">
        <v>2</v>
      </c>
      <c r="I46" s="70">
        <v>1835</v>
      </c>
      <c r="J46" s="80">
        <v>2433</v>
      </c>
      <c r="K46" s="80">
        <v>23184</v>
      </c>
    </row>
    <row r="47" spans="1:11" s="355" customFormat="1" ht="12" customHeight="1">
      <c r="A47" s="364" t="s">
        <v>286</v>
      </c>
      <c r="B47" s="72">
        <v>2</v>
      </c>
      <c r="C47" s="72">
        <v>4</v>
      </c>
      <c r="D47" s="70">
        <v>9</v>
      </c>
      <c r="E47" s="81">
        <v>475</v>
      </c>
      <c r="F47" s="81">
        <v>210</v>
      </c>
      <c r="G47" s="72">
        <v>136064</v>
      </c>
      <c r="H47" s="81">
        <v>2</v>
      </c>
      <c r="I47" s="70">
        <v>1806</v>
      </c>
      <c r="J47" s="80">
        <v>2560</v>
      </c>
      <c r="K47" s="80">
        <v>24001</v>
      </c>
    </row>
    <row r="48" spans="1:11" s="355" customFormat="1" ht="12" customHeight="1">
      <c r="A48" s="364" t="s">
        <v>287</v>
      </c>
      <c r="B48" s="69" t="s">
        <v>684</v>
      </c>
      <c r="C48" s="69" t="s">
        <v>684</v>
      </c>
      <c r="D48" s="70">
        <v>11</v>
      </c>
      <c r="E48" s="81">
        <v>610</v>
      </c>
      <c r="F48" s="81">
        <v>212</v>
      </c>
      <c r="G48" s="72">
        <v>140651</v>
      </c>
      <c r="H48" s="81">
        <v>2</v>
      </c>
      <c r="I48" s="70">
        <v>1796</v>
      </c>
      <c r="J48" s="80">
        <v>2680</v>
      </c>
      <c r="K48" s="80">
        <v>24914</v>
      </c>
    </row>
    <row r="49" spans="1:11" s="355" customFormat="1" ht="12" customHeight="1">
      <c r="A49" s="364" t="s">
        <v>288</v>
      </c>
      <c r="B49" s="425">
        <v>4</v>
      </c>
      <c r="C49" s="81">
        <v>7</v>
      </c>
      <c r="D49" s="70">
        <v>22</v>
      </c>
      <c r="E49" s="81">
        <v>1274</v>
      </c>
      <c r="F49" s="81">
        <v>226</v>
      </c>
      <c r="G49" s="72">
        <v>149927</v>
      </c>
      <c r="H49" s="81">
        <v>2</v>
      </c>
      <c r="I49" s="70">
        <v>1861</v>
      </c>
      <c r="J49" s="80">
        <v>2839</v>
      </c>
      <c r="K49" s="80">
        <v>27819</v>
      </c>
    </row>
    <row r="50" spans="1:11" s="371" customFormat="1" ht="12" customHeight="1" thickBot="1">
      <c r="A50" s="365" t="s">
        <v>289</v>
      </c>
      <c r="B50" s="426">
        <v>6</v>
      </c>
      <c r="C50" s="82">
        <v>11</v>
      </c>
      <c r="D50" s="75">
        <v>11</v>
      </c>
      <c r="E50" s="82">
        <v>568</v>
      </c>
      <c r="F50" s="82">
        <v>242</v>
      </c>
      <c r="G50" s="83">
        <v>152257</v>
      </c>
      <c r="H50" s="82">
        <v>2</v>
      </c>
      <c r="I50" s="75">
        <v>1896</v>
      </c>
      <c r="J50" s="77">
        <v>3000</v>
      </c>
      <c r="K50" s="77">
        <v>28091</v>
      </c>
    </row>
    <row r="51" spans="1:11" s="355" customFormat="1" ht="12" customHeight="1">
      <c r="A51" s="366" t="s">
        <v>307</v>
      </c>
      <c r="G51" s="353" t="s">
        <v>12</v>
      </c>
      <c r="H51" s="353"/>
      <c r="I51" s="353"/>
      <c r="J51" s="353"/>
      <c r="K51" s="353"/>
    </row>
  </sheetData>
  <mergeCells count="34">
    <mergeCell ref="A2:F2"/>
    <mergeCell ref="G2:K2"/>
    <mergeCell ref="H7:I7"/>
    <mergeCell ref="J7:K7"/>
    <mergeCell ref="A20:F20"/>
    <mergeCell ref="G20:K20"/>
    <mergeCell ref="A4:A7"/>
    <mergeCell ref="B4:D4"/>
    <mergeCell ref="H4:J4"/>
    <mergeCell ref="H5:I6"/>
    <mergeCell ref="J5:K6"/>
    <mergeCell ref="B6:B7"/>
    <mergeCell ref="C6:C7"/>
    <mergeCell ref="D6:D7"/>
    <mergeCell ref="A22:A25"/>
    <mergeCell ref="B22:C22"/>
    <mergeCell ref="D22:E22"/>
    <mergeCell ref="F22:F23"/>
    <mergeCell ref="G22:G23"/>
    <mergeCell ref="H22:I22"/>
    <mergeCell ref="J22:K22"/>
    <mergeCell ref="B23:C23"/>
    <mergeCell ref="D23:E23"/>
    <mergeCell ref="H23:I23"/>
    <mergeCell ref="J23:K23"/>
    <mergeCell ref="A37:A40"/>
    <mergeCell ref="B37:C37"/>
    <mergeCell ref="D37:E37"/>
    <mergeCell ref="H37:I37"/>
    <mergeCell ref="J37:K37"/>
    <mergeCell ref="B38:C38"/>
    <mergeCell ref="D38:E38"/>
    <mergeCell ref="H38:I38"/>
    <mergeCell ref="J38:K38"/>
  </mergeCells>
  <printOptions/>
  <pageMargins left="1.1811023622047245" right="1.1811023622047245" top="1.5748031496062993" bottom="1.4960629921259843" header="0.5118110236220472" footer="0.9055118110236221"/>
  <pageSetup firstPageNumber="46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0"/>
  <sheetViews>
    <sheetView showGridLines="0" zoomScale="120" zoomScaleNormal="120" workbookViewId="0" topLeftCell="A1">
      <selection activeCell="A1" sqref="A1"/>
    </sheetView>
  </sheetViews>
  <sheetFormatPr defaultColWidth="9.00390625" defaultRowHeight="28.5" customHeight="1"/>
  <cols>
    <col min="1" max="1" width="23.625" style="47" customWidth="1"/>
    <col min="2" max="2" width="28.625" style="47" customWidth="1"/>
    <col min="3" max="3" width="22.625" style="47" customWidth="1"/>
    <col min="4" max="5" width="8.625" style="47" customWidth="1"/>
    <col min="6" max="6" width="12.00390625" style="47" customWidth="1"/>
    <col min="7" max="7" width="12.875" style="47" customWidth="1"/>
    <col min="8" max="16384" width="10.625" style="47" customWidth="1"/>
  </cols>
  <sheetData>
    <row r="1" ht="18" customHeight="1">
      <c r="C1" s="48" t="s">
        <v>681</v>
      </c>
    </row>
    <row r="2" spans="1:3" s="349" customFormat="1" ht="39.75" customHeight="1">
      <c r="A2" s="772" t="s">
        <v>330</v>
      </c>
      <c r="B2" s="748"/>
      <c r="C2" s="748"/>
    </row>
    <row r="3" spans="1:3" ht="27.75" customHeight="1" thickBot="1">
      <c r="A3" s="50"/>
      <c r="B3" s="50"/>
      <c r="C3" s="51" t="s">
        <v>22</v>
      </c>
    </row>
    <row r="4" spans="1:3" ht="30" customHeight="1">
      <c r="A4" s="563" t="s">
        <v>579</v>
      </c>
      <c r="B4" s="52" t="s">
        <v>580</v>
      </c>
      <c r="C4" s="53" t="s">
        <v>581</v>
      </c>
    </row>
    <row r="5" spans="1:3" ht="30" customHeight="1" thickBot="1">
      <c r="A5" s="565"/>
      <c r="B5" s="54" t="s">
        <v>19</v>
      </c>
      <c r="C5" s="55" t="s">
        <v>20</v>
      </c>
    </row>
    <row r="6" spans="1:3" ht="42" customHeight="1">
      <c r="A6" s="56" t="s">
        <v>320</v>
      </c>
      <c r="B6" s="130">
        <v>80434</v>
      </c>
      <c r="C6" s="59">
        <v>64740</v>
      </c>
    </row>
    <row r="7" spans="1:3" ht="42" customHeight="1">
      <c r="A7" s="56" t="s">
        <v>321</v>
      </c>
      <c r="B7" s="130">
        <v>73167</v>
      </c>
      <c r="C7" s="59">
        <v>65900</v>
      </c>
    </row>
    <row r="8" spans="1:3" ht="42" customHeight="1">
      <c r="A8" s="56" t="s">
        <v>322</v>
      </c>
      <c r="B8" s="130">
        <v>74397</v>
      </c>
      <c r="C8" s="59">
        <v>67515</v>
      </c>
    </row>
    <row r="9" spans="1:3" s="60" customFormat="1" ht="42" customHeight="1">
      <c r="A9" s="56" t="s">
        <v>323</v>
      </c>
      <c r="B9" s="130">
        <v>74397</v>
      </c>
      <c r="C9" s="59">
        <v>70839</v>
      </c>
    </row>
    <row r="10" spans="1:3" s="60" customFormat="1" ht="42" customHeight="1">
      <c r="A10" s="56" t="s">
        <v>324</v>
      </c>
      <c r="B10" s="130">
        <v>78270</v>
      </c>
      <c r="C10" s="59">
        <v>71165</v>
      </c>
    </row>
    <row r="11" spans="1:3" s="60" customFormat="1" ht="42" customHeight="1">
      <c r="A11" s="56" t="s">
        <v>325</v>
      </c>
      <c r="B11" s="130" t="s">
        <v>789</v>
      </c>
      <c r="C11" s="59">
        <v>70925</v>
      </c>
    </row>
    <row r="12" spans="1:3" s="60" customFormat="1" ht="42" customHeight="1">
      <c r="A12" s="56" t="s">
        <v>326</v>
      </c>
      <c r="B12" s="65" t="s">
        <v>789</v>
      </c>
      <c r="C12" s="59">
        <v>72169</v>
      </c>
    </row>
    <row r="13" spans="1:3" ht="42" customHeight="1">
      <c r="A13" s="63" t="s">
        <v>327</v>
      </c>
      <c r="B13" s="65" t="s">
        <v>789</v>
      </c>
      <c r="C13" s="59">
        <v>69408</v>
      </c>
    </row>
    <row r="14" spans="1:3" ht="42" customHeight="1">
      <c r="A14" s="63" t="s">
        <v>328</v>
      </c>
      <c r="B14" s="65" t="s">
        <v>789</v>
      </c>
      <c r="C14" s="59">
        <v>63207</v>
      </c>
    </row>
    <row r="15" spans="1:3" ht="42" customHeight="1" thickBot="1">
      <c r="A15" s="61" t="s">
        <v>329</v>
      </c>
      <c r="B15" s="66" t="s">
        <v>678</v>
      </c>
      <c r="C15" s="64">
        <v>67873</v>
      </c>
    </row>
    <row r="16" s="557" customFormat="1" ht="15" customHeight="1">
      <c r="A16" s="560" t="s">
        <v>7</v>
      </c>
    </row>
    <row r="17" s="557" customFormat="1" ht="15" customHeight="1">
      <c r="A17" s="560" t="s">
        <v>23</v>
      </c>
    </row>
    <row r="18" s="557" customFormat="1" ht="15" customHeight="1">
      <c r="A18" s="316" t="s">
        <v>21</v>
      </c>
    </row>
    <row r="19" s="557" customFormat="1" ht="15" customHeight="1">
      <c r="A19" s="557" t="s">
        <v>25</v>
      </c>
    </row>
    <row r="20" s="557" customFormat="1" ht="15" customHeight="1">
      <c r="A20" s="557" t="s">
        <v>24</v>
      </c>
    </row>
  </sheetData>
  <mergeCells count="2">
    <mergeCell ref="A2:C2"/>
    <mergeCell ref="A4:A5"/>
  </mergeCells>
  <printOptions horizontalCentered="1"/>
  <pageMargins left="1.1811023622047245" right="1.1811023622047245" top="1.5748031496062993" bottom="1.5748031496062993" header="0.5118110236220472" footer="0.9055118110236221"/>
  <pageSetup firstPageNumber="467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W23"/>
  <sheetViews>
    <sheetView showGridLines="0" zoomScale="120" zoomScaleNormal="120" zoomScaleSheetLayoutView="120" workbookViewId="0" topLeftCell="A1">
      <selection activeCell="A1" sqref="A1"/>
    </sheetView>
  </sheetViews>
  <sheetFormatPr defaultColWidth="9.00390625" defaultRowHeight="28.5" customHeight="1"/>
  <cols>
    <col min="1" max="1" width="13.125" style="384" customWidth="1"/>
    <col min="2" max="2" width="7.625" style="158" customWidth="1"/>
    <col min="3" max="8" width="6.00390625" style="158" customWidth="1"/>
    <col min="9" max="9" width="6.00390625" style="165" customWidth="1"/>
    <col min="10" max="11" width="6.00390625" style="158" customWidth="1"/>
    <col min="12" max="16" width="6.25390625" style="158" customWidth="1"/>
    <col min="17" max="17" width="6.25390625" style="165" customWidth="1"/>
    <col min="18" max="23" width="6.25390625" style="158" customWidth="1"/>
    <col min="24" max="16384" width="10.625" style="158" customWidth="1"/>
  </cols>
  <sheetData>
    <row r="1" spans="1:23" ht="18" customHeight="1">
      <c r="A1" s="157" t="s">
        <v>685</v>
      </c>
      <c r="W1" s="160" t="s">
        <v>681</v>
      </c>
    </row>
    <row r="2" spans="1:23" s="214" customFormat="1" ht="27.75" customHeight="1">
      <c r="A2" s="786" t="s">
        <v>355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8" t="s">
        <v>356</v>
      </c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</row>
    <row r="3" spans="1:23" ht="15" customHeight="1" thickBot="1">
      <c r="A3" s="215"/>
      <c r="B3" s="167"/>
      <c r="C3" s="167"/>
      <c r="D3" s="167"/>
      <c r="E3" s="167"/>
      <c r="F3" s="167"/>
      <c r="G3" s="167"/>
      <c r="H3" s="167"/>
      <c r="I3" s="167"/>
      <c r="J3" s="167"/>
      <c r="K3" s="168" t="s">
        <v>343</v>
      </c>
      <c r="L3" s="167"/>
      <c r="M3" s="167"/>
      <c r="N3" s="167"/>
      <c r="O3" s="167"/>
      <c r="P3" s="167"/>
      <c r="W3" s="216" t="s">
        <v>27</v>
      </c>
    </row>
    <row r="4" spans="1:23" s="165" customFormat="1" ht="21.75" customHeight="1">
      <c r="A4" s="217"/>
      <c r="B4" s="784" t="s">
        <v>331</v>
      </c>
      <c r="C4" s="789" t="s">
        <v>26</v>
      </c>
      <c r="D4" s="790"/>
      <c r="E4" s="791"/>
      <c r="F4" s="798" t="s">
        <v>332</v>
      </c>
      <c r="G4" s="799"/>
      <c r="H4" s="799"/>
      <c r="I4" s="799"/>
      <c r="J4" s="799"/>
      <c r="K4" s="799"/>
      <c r="L4" s="800" t="s">
        <v>333</v>
      </c>
      <c r="M4" s="800"/>
      <c r="N4" s="801"/>
      <c r="O4" s="802" t="s">
        <v>702</v>
      </c>
      <c r="P4" s="803"/>
      <c r="Q4" s="803"/>
      <c r="R4" s="789" t="s">
        <v>334</v>
      </c>
      <c r="S4" s="803"/>
      <c r="T4" s="803"/>
      <c r="U4" s="802" t="s">
        <v>335</v>
      </c>
      <c r="V4" s="803"/>
      <c r="W4" s="803"/>
    </row>
    <row r="5" spans="1:23" ht="21.75" customHeight="1">
      <c r="A5" s="218" t="s">
        <v>336</v>
      </c>
      <c r="B5" s="785"/>
      <c r="C5" s="792"/>
      <c r="D5" s="793"/>
      <c r="E5" s="794"/>
      <c r="F5" s="195" t="s">
        <v>703</v>
      </c>
      <c r="G5" s="170"/>
      <c r="H5" s="196"/>
      <c r="I5" s="219" t="s">
        <v>704</v>
      </c>
      <c r="J5" s="220"/>
      <c r="K5" s="221"/>
      <c r="L5" s="222" t="s">
        <v>705</v>
      </c>
      <c r="M5" s="170"/>
      <c r="N5" s="196"/>
      <c r="O5" s="804"/>
      <c r="P5" s="805"/>
      <c r="Q5" s="805"/>
      <c r="R5" s="804"/>
      <c r="S5" s="805"/>
      <c r="T5" s="805"/>
      <c r="U5" s="804"/>
      <c r="V5" s="805"/>
      <c r="W5" s="805"/>
    </row>
    <row r="6" spans="1:23" ht="42" customHeight="1">
      <c r="A6" s="197"/>
      <c r="B6" s="785"/>
      <c r="C6" s="795"/>
      <c r="D6" s="796"/>
      <c r="E6" s="797"/>
      <c r="F6" s="783" t="s">
        <v>825</v>
      </c>
      <c r="G6" s="775"/>
      <c r="H6" s="776"/>
      <c r="I6" s="783" t="s">
        <v>337</v>
      </c>
      <c r="J6" s="775"/>
      <c r="K6" s="776"/>
      <c r="L6" s="775" t="s">
        <v>338</v>
      </c>
      <c r="M6" s="775"/>
      <c r="N6" s="776"/>
      <c r="O6" s="777" t="s">
        <v>339</v>
      </c>
      <c r="P6" s="778"/>
      <c r="Q6" s="779"/>
      <c r="R6" s="780" t="s">
        <v>340</v>
      </c>
      <c r="S6" s="781"/>
      <c r="T6" s="782"/>
      <c r="U6" s="777" t="s">
        <v>341</v>
      </c>
      <c r="V6" s="778"/>
      <c r="W6" s="778"/>
    </row>
    <row r="7" spans="1:23" ht="21.75" customHeight="1">
      <c r="A7" s="188" t="s">
        <v>706</v>
      </c>
      <c r="B7" s="773" t="s">
        <v>342</v>
      </c>
      <c r="C7" s="198" t="s">
        <v>689</v>
      </c>
      <c r="D7" s="198" t="s">
        <v>695</v>
      </c>
      <c r="E7" s="198" t="s">
        <v>696</v>
      </c>
      <c r="F7" s="198" t="s">
        <v>689</v>
      </c>
      <c r="G7" s="198" t="s">
        <v>695</v>
      </c>
      <c r="H7" s="198" t="s">
        <v>696</v>
      </c>
      <c r="I7" s="199" t="s">
        <v>689</v>
      </c>
      <c r="J7" s="199" t="s">
        <v>695</v>
      </c>
      <c r="K7" s="199" t="s">
        <v>696</v>
      </c>
      <c r="L7" s="198" t="s">
        <v>689</v>
      </c>
      <c r="M7" s="199" t="s">
        <v>695</v>
      </c>
      <c r="N7" s="199" t="s">
        <v>696</v>
      </c>
      <c r="O7" s="199" t="s">
        <v>689</v>
      </c>
      <c r="P7" s="199" t="s">
        <v>695</v>
      </c>
      <c r="Q7" s="199" t="s">
        <v>696</v>
      </c>
      <c r="R7" s="199" t="s">
        <v>689</v>
      </c>
      <c r="S7" s="199" t="s">
        <v>695</v>
      </c>
      <c r="T7" s="199" t="s">
        <v>696</v>
      </c>
      <c r="U7" s="199" t="s">
        <v>689</v>
      </c>
      <c r="V7" s="199" t="s">
        <v>695</v>
      </c>
      <c r="W7" s="223" t="s">
        <v>696</v>
      </c>
    </row>
    <row r="8" spans="1:23" ht="21.75" customHeight="1" thickBot="1">
      <c r="A8" s="224"/>
      <c r="B8" s="774"/>
      <c r="C8" s="174" t="s">
        <v>825</v>
      </c>
      <c r="D8" s="174" t="s">
        <v>707</v>
      </c>
      <c r="E8" s="174" t="s">
        <v>708</v>
      </c>
      <c r="F8" s="174" t="s">
        <v>825</v>
      </c>
      <c r="G8" s="174" t="s">
        <v>707</v>
      </c>
      <c r="H8" s="174" t="s">
        <v>709</v>
      </c>
      <c r="I8" s="200" t="s">
        <v>825</v>
      </c>
      <c r="J8" s="200" t="s">
        <v>707</v>
      </c>
      <c r="K8" s="200" t="s">
        <v>709</v>
      </c>
      <c r="L8" s="174" t="s">
        <v>825</v>
      </c>
      <c r="M8" s="200" t="s">
        <v>707</v>
      </c>
      <c r="N8" s="200" t="s">
        <v>709</v>
      </c>
      <c r="O8" s="200" t="s">
        <v>825</v>
      </c>
      <c r="P8" s="200" t="s">
        <v>707</v>
      </c>
      <c r="Q8" s="200" t="s">
        <v>709</v>
      </c>
      <c r="R8" s="200" t="s">
        <v>825</v>
      </c>
      <c r="S8" s="200" t="s">
        <v>707</v>
      </c>
      <c r="T8" s="200" t="s">
        <v>709</v>
      </c>
      <c r="U8" s="200" t="s">
        <v>825</v>
      </c>
      <c r="V8" s="200" t="s">
        <v>707</v>
      </c>
      <c r="W8" s="172" t="s">
        <v>709</v>
      </c>
    </row>
    <row r="9" spans="1:23" ht="37.5" customHeight="1">
      <c r="A9" s="187" t="s">
        <v>344</v>
      </c>
      <c r="B9" s="203">
        <v>1749</v>
      </c>
      <c r="C9" s="203">
        <v>1300</v>
      </c>
      <c r="D9" s="203">
        <v>650</v>
      </c>
      <c r="E9" s="203">
        <v>649</v>
      </c>
      <c r="F9" s="203">
        <v>758</v>
      </c>
      <c r="G9" s="205">
        <v>444</v>
      </c>
      <c r="H9" s="205">
        <v>315</v>
      </c>
      <c r="I9" s="225">
        <v>726</v>
      </c>
      <c r="J9" s="225">
        <v>423</v>
      </c>
      <c r="K9" s="225">
        <v>303</v>
      </c>
      <c r="L9" s="226">
        <v>33</v>
      </c>
      <c r="M9" s="225">
        <v>21</v>
      </c>
      <c r="N9" s="225">
        <v>12</v>
      </c>
      <c r="O9" s="225">
        <v>541</v>
      </c>
      <c r="P9" s="204">
        <v>207</v>
      </c>
      <c r="Q9" s="204">
        <v>335</v>
      </c>
      <c r="R9" s="227">
        <v>57.23</v>
      </c>
      <c r="S9" s="228">
        <v>68.47</v>
      </c>
      <c r="T9" s="228">
        <v>46.1</v>
      </c>
      <c r="U9" s="227">
        <v>4.57</v>
      </c>
      <c r="V9" s="228">
        <v>5.16</v>
      </c>
      <c r="W9" s="229">
        <v>3.71</v>
      </c>
    </row>
    <row r="10" spans="1:23" s="165" customFormat="1" ht="37.5" customHeight="1">
      <c r="A10" s="187" t="s">
        <v>345</v>
      </c>
      <c r="B10" s="203">
        <v>1778</v>
      </c>
      <c r="C10" s="203">
        <v>1329</v>
      </c>
      <c r="D10" s="203">
        <v>664</v>
      </c>
      <c r="E10" s="203">
        <v>665</v>
      </c>
      <c r="F10" s="203">
        <v>775</v>
      </c>
      <c r="G10" s="205">
        <v>452</v>
      </c>
      <c r="H10" s="205">
        <v>324</v>
      </c>
      <c r="I10" s="225">
        <v>736</v>
      </c>
      <c r="J10" s="225">
        <v>423</v>
      </c>
      <c r="K10" s="225">
        <v>312</v>
      </c>
      <c r="L10" s="226">
        <v>39</v>
      </c>
      <c r="M10" s="225">
        <v>28</v>
      </c>
      <c r="N10" s="225">
        <v>11</v>
      </c>
      <c r="O10" s="225">
        <v>554</v>
      </c>
      <c r="P10" s="204">
        <v>212</v>
      </c>
      <c r="Q10" s="204">
        <v>342</v>
      </c>
      <c r="R10" s="227">
        <v>58.34</v>
      </c>
      <c r="S10" s="228">
        <v>68.05</v>
      </c>
      <c r="T10" s="228">
        <v>48.64</v>
      </c>
      <c r="U10" s="227">
        <v>5.06</v>
      </c>
      <c r="V10" s="228">
        <v>6.21</v>
      </c>
      <c r="W10" s="229">
        <v>3.44</v>
      </c>
    </row>
    <row r="11" spans="1:23" s="165" customFormat="1" ht="37.5" customHeight="1">
      <c r="A11" s="187" t="s">
        <v>346</v>
      </c>
      <c r="B11" s="203">
        <v>1808</v>
      </c>
      <c r="C11" s="203">
        <v>1358</v>
      </c>
      <c r="D11" s="203">
        <v>676</v>
      </c>
      <c r="E11" s="203">
        <v>682</v>
      </c>
      <c r="F11" s="203">
        <v>789</v>
      </c>
      <c r="G11" s="205">
        <v>455</v>
      </c>
      <c r="H11" s="205">
        <v>334</v>
      </c>
      <c r="I11" s="225">
        <v>752</v>
      </c>
      <c r="J11" s="225">
        <v>430</v>
      </c>
      <c r="K11" s="225">
        <v>322</v>
      </c>
      <c r="L11" s="226">
        <v>37</v>
      </c>
      <c r="M11" s="225">
        <v>25</v>
      </c>
      <c r="N11" s="225">
        <v>12</v>
      </c>
      <c r="O11" s="225">
        <v>569</v>
      </c>
      <c r="P11" s="204">
        <v>221</v>
      </c>
      <c r="Q11" s="204">
        <v>348</v>
      </c>
      <c r="R11" s="227">
        <v>58.34</v>
      </c>
      <c r="S11" s="228">
        <v>68.05</v>
      </c>
      <c r="T11" s="228">
        <v>48.64</v>
      </c>
      <c r="U11" s="227">
        <v>4.7</v>
      </c>
      <c r="V11" s="228">
        <v>5.4</v>
      </c>
      <c r="W11" s="229">
        <v>3.7</v>
      </c>
    </row>
    <row r="12" spans="1:23" ht="15.75" customHeight="1">
      <c r="A12" s="209"/>
      <c r="B12" s="203"/>
      <c r="C12" s="203"/>
      <c r="D12" s="203"/>
      <c r="E12" s="203"/>
      <c r="F12" s="203"/>
      <c r="G12" s="205"/>
      <c r="H12" s="205"/>
      <c r="I12" s="225"/>
      <c r="J12" s="225"/>
      <c r="K12" s="225"/>
      <c r="L12" s="226"/>
      <c r="M12" s="225"/>
      <c r="N12" s="225"/>
      <c r="O12" s="225"/>
      <c r="P12" s="204"/>
      <c r="Q12" s="204"/>
      <c r="R12" s="227"/>
      <c r="S12" s="228"/>
      <c r="T12" s="228"/>
      <c r="U12" s="227"/>
      <c r="V12" s="228"/>
      <c r="W12" s="229"/>
    </row>
    <row r="13" spans="1:23" s="165" customFormat="1" ht="37.5" customHeight="1">
      <c r="A13" s="187" t="s">
        <v>347</v>
      </c>
      <c r="B13" s="203">
        <v>1838</v>
      </c>
      <c r="C13" s="203">
        <v>1393</v>
      </c>
      <c r="D13" s="203">
        <v>692</v>
      </c>
      <c r="E13" s="203">
        <v>700</v>
      </c>
      <c r="F13" s="203">
        <v>813</v>
      </c>
      <c r="G13" s="205">
        <v>467</v>
      </c>
      <c r="H13" s="205">
        <v>346</v>
      </c>
      <c r="I13" s="225">
        <v>781</v>
      </c>
      <c r="J13" s="225">
        <v>446</v>
      </c>
      <c r="K13" s="225">
        <v>334</v>
      </c>
      <c r="L13" s="226">
        <v>32</v>
      </c>
      <c r="M13" s="225">
        <v>20</v>
      </c>
      <c r="N13" s="225">
        <v>12</v>
      </c>
      <c r="O13" s="225">
        <v>580</v>
      </c>
      <c r="P13" s="204">
        <v>225</v>
      </c>
      <c r="Q13" s="204">
        <v>354</v>
      </c>
      <c r="R13" s="227">
        <v>58.4</v>
      </c>
      <c r="S13" s="228">
        <v>67.4</v>
      </c>
      <c r="T13" s="228">
        <v>49.4</v>
      </c>
      <c r="U13" s="227">
        <v>4.1</v>
      </c>
      <c r="V13" s="228">
        <v>4.1</v>
      </c>
      <c r="W13" s="229">
        <v>3.9</v>
      </c>
    </row>
    <row r="14" spans="1:23" s="165" customFormat="1" ht="37.5" customHeight="1">
      <c r="A14" s="187" t="s">
        <v>348</v>
      </c>
      <c r="B14" s="203">
        <v>1868</v>
      </c>
      <c r="C14" s="203">
        <v>1424</v>
      </c>
      <c r="D14" s="203">
        <v>707</v>
      </c>
      <c r="E14" s="203">
        <v>718</v>
      </c>
      <c r="F14" s="203">
        <v>845</v>
      </c>
      <c r="G14" s="205">
        <v>480</v>
      </c>
      <c r="H14" s="205">
        <v>365</v>
      </c>
      <c r="I14" s="225">
        <v>811</v>
      </c>
      <c r="J14" s="225">
        <v>460</v>
      </c>
      <c r="K14" s="225">
        <v>351</v>
      </c>
      <c r="L14" s="226">
        <v>34</v>
      </c>
      <c r="M14" s="225">
        <v>20</v>
      </c>
      <c r="N14" s="225">
        <v>14</v>
      </c>
      <c r="O14" s="225">
        <v>579</v>
      </c>
      <c r="P14" s="204">
        <v>226</v>
      </c>
      <c r="Q14" s="204">
        <v>353</v>
      </c>
      <c r="R14" s="227">
        <v>59.4</v>
      </c>
      <c r="S14" s="228">
        <v>67.4</v>
      </c>
      <c r="T14" s="228">
        <v>49.4</v>
      </c>
      <c r="U14" s="227">
        <v>4.1</v>
      </c>
      <c r="V14" s="228">
        <v>4.1</v>
      </c>
      <c r="W14" s="229">
        <v>3.9</v>
      </c>
    </row>
    <row r="15" spans="1:23" ht="37.5" customHeight="1">
      <c r="A15" s="187" t="s">
        <v>349</v>
      </c>
      <c r="B15" s="201">
        <v>1896</v>
      </c>
      <c r="C15" s="203">
        <v>1459</v>
      </c>
      <c r="D15" s="203">
        <v>723</v>
      </c>
      <c r="E15" s="202">
        <v>736</v>
      </c>
      <c r="F15" s="203">
        <v>876</v>
      </c>
      <c r="G15" s="204">
        <v>494</v>
      </c>
      <c r="H15" s="204">
        <v>382</v>
      </c>
      <c r="I15" s="225">
        <v>841</v>
      </c>
      <c r="J15" s="225">
        <v>476</v>
      </c>
      <c r="K15" s="225">
        <v>366</v>
      </c>
      <c r="L15" s="226">
        <v>35</v>
      </c>
      <c r="M15" s="225">
        <v>19</v>
      </c>
      <c r="N15" s="225">
        <v>16</v>
      </c>
      <c r="O15" s="225">
        <v>583</v>
      </c>
      <c r="P15" s="204">
        <v>229</v>
      </c>
      <c r="Q15" s="204">
        <v>354</v>
      </c>
      <c r="R15" s="227">
        <v>60.1</v>
      </c>
      <c r="S15" s="228">
        <v>68.3</v>
      </c>
      <c r="T15" s="228">
        <v>51.9</v>
      </c>
      <c r="U15" s="227">
        <v>4</v>
      </c>
      <c r="V15" s="228">
        <v>3.8</v>
      </c>
      <c r="W15" s="229">
        <v>4.2</v>
      </c>
    </row>
    <row r="16" spans="1:23" s="165" customFormat="1" ht="15.75" customHeight="1">
      <c r="A16" s="209"/>
      <c r="B16" s="203"/>
      <c r="C16" s="203"/>
      <c r="D16" s="203"/>
      <c r="E16" s="203"/>
      <c r="F16" s="203"/>
      <c r="G16" s="205"/>
      <c r="H16" s="205"/>
      <c r="I16" s="225"/>
      <c r="J16" s="225"/>
      <c r="K16" s="225"/>
      <c r="L16" s="226"/>
      <c r="M16" s="225"/>
      <c r="N16" s="225"/>
      <c r="O16" s="225"/>
      <c r="P16" s="204"/>
      <c r="Q16" s="204"/>
      <c r="R16" s="227"/>
      <c r="S16" s="228"/>
      <c r="T16" s="228"/>
      <c r="U16" s="227"/>
      <c r="V16" s="228"/>
      <c r="W16" s="229"/>
    </row>
    <row r="17" spans="1:23" ht="37.5" customHeight="1">
      <c r="A17" s="187" t="s">
        <v>350</v>
      </c>
      <c r="B17" s="201">
        <v>1923</v>
      </c>
      <c r="C17" s="202">
        <v>1495</v>
      </c>
      <c r="D17" s="203">
        <v>741</v>
      </c>
      <c r="E17" s="202">
        <v>754</v>
      </c>
      <c r="F17" s="202">
        <v>894</v>
      </c>
      <c r="G17" s="204">
        <v>503</v>
      </c>
      <c r="H17" s="204">
        <v>391</v>
      </c>
      <c r="I17" s="225">
        <v>858</v>
      </c>
      <c r="J17" s="225">
        <v>482</v>
      </c>
      <c r="K17" s="225">
        <v>376</v>
      </c>
      <c r="L17" s="226">
        <v>35</v>
      </c>
      <c r="M17" s="225">
        <v>21</v>
      </c>
      <c r="N17" s="225">
        <v>14</v>
      </c>
      <c r="O17" s="225">
        <v>601</v>
      </c>
      <c r="P17" s="204">
        <v>238</v>
      </c>
      <c r="Q17" s="204">
        <v>363</v>
      </c>
      <c r="R17" s="227">
        <v>59.8</v>
      </c>
      <c r="S17" s="228">
        <v>67.9</v>
      </c>
      <c r="T17" s="228">
        <v>51.8</v>
      </c>
      <c r="U17" s="227">
        <v>4</v>
      </c>
      <c r="V17" s="228">
        <v>4.2</v>
      </c>
      <c r="W17" s="229">
        <v>3.7</v>
      </c>
    </row>
    <row r="18" spans="1:23" ht="37.5" customHeight="1">
      <c r="A18" s="187" t="s">
        <v>351</v>
      </c>
      <c r="B18" s="201">
        <v>1947</v>
      </c>
      <c r="C18" s="202">
        <v>1529</v>
      </c>
      <c r="D18" s="202">
        <v>757</v>
      </c>
      <c r="E18" s="202">
        <v>772</v>
      </c>
      <c r="F18" s="202">
        <v>913</v>
      </c>
      <c r="G18" s="204">
        <v>512</v>
      </c>
      <c r="H18" s="204">
        <v>401</v>
      </c>
      <c r="I18" s="225">
        <v>874</v>
      </c>
      <c r="J18" s="225">
        <v>488</v>
      </c>
      <c r="K18" s="225">
        <v>386</v>
      </c>
      <c r="L18" s="226">
        <v>39</v>
      </c>
      <c r="M18" s="225">
        <v>24</v>
      </c>
      <c r="N18" s="225">
        <v>15</v>
      </c>
      <c r="O18" s="225">
        <v>616</v>
      </c>
      <c r="P18" s="204">
        <v>245</v>
      </c>
      <c r="Q18" s="204">
        <v>374</v>
      </c>
      <c r="R18" s="227">
        <v>59.7</v>
      </c>
      <c r="S18" s="228">
        <v>67.6</v>
      </c>
      <c r="T18" s="228">
        <v>52</v>
      </c>
      <c r="U18" s="227">
        <v>4.3</v>
      </c>
      <c r="V18" s="228">
        <v>4.6</v>
      </c>
      <c r="W18" s="230">
        <v>3.9</v>
      </c>
    </row>
    <row r="19" spans="1:23" ht="37.5" customHeight="1">
      <c r="A19" s="187" t="s">
        <v>352</v>
      </c>
      <c r="B19" s="201">
        <v>1969</v>
      </c>
      <c r="C19" s="202">
        <v>1563</v>
      </c>
      <c r="D19" s="202">
        <v>773</v>
      </c>
      <c r="E19" s="202">
        <v>790</v>
      </c>
      <c r="F19" s="202">
        <v>912</v>
      </c>
      <c r="G19" s="204">
        <v>509</v>
      </c>
      <c r="H19" s="204">
        <v>403</v>
      </c>
      <c r="I19" s="225">
        <v>857</v>
      </c>
      <c r="J19" s="225">
        <v>475</v>
      </c>
      <c r="K19" s="225">
        <v>382</v>
      </c>
      <c r="L19" s="226">
        <v>55</v>
      </c>
      <c r="M19" s="225">
        <v>33</v>
      </c>
      <c r="N19" s="225">
        <v>21</v>
      </c>
      <c r="O19" s="225">
        <v>651</v>
      </c>
      <c r="P19" s="204">
        <v>265</v>
      </c>
      <c r="Q19" s="204">
        <v>387</v>
      </c>
      <c r="R19" s="227">
        <v>58.3</v>
      </c>
      <c r="S19" s="228">
        <v>65.8</v>
      </c>
      <c r="T19" s="228">
        <v>51</v>
      </c>
      <c r="U19" s="227">
        <v>6</v>
      </c>
      <c r="V19" s="228">
        <v>6.6</v>
      </c>
      <c r="W19" s="230">
        <v>5.2</v>
      </c>
    </row>
    <row r="20" spans="1:23" ht="15.75" customHeight="1">
      <c r="A20" s="209"/>
      <c r="B20" s="201"/>
      <c r="C20" s="202"/>
      <c r="D20" s="202"/>
      <c r="E20" s="202"/>
      <c r="F20" s="202"/>
      <c r="G20" s="204"/>
      <c r="H20" s="204"/>
      <c r="I20" s="225"/>
      <c r="J20" s="225"/>
      <c r="K20" s="225"/>
      <c r="L20" s="226"/>
      <c r="M20" s="225"/>
      <c r="N20" s="225"/>
      <c r="O20" s="225"/>
      <c r="P20" s="204"/>
      <c r="Q20" s="204"/>
      <c r="R20" s="227"/>
      <c r="S20" s="228"/>
      <c r="T20" s="228"/>
      <c r="U20" s="227"/>
      <c r="V20" s="228"/>
      <c r="W20" s="229"/>
    </row>
    <row r="21" spans="1:23" ht="37.5" customHeight="1" thickBot="1">
      <c r="A21" s="190" t="s">
        <v>353</v>
      </c>
      <c r="B21" s="206">
        <v>1996</v>
      </c>
      <c r="C21" s="207">
        <v>1601</v>
      </c>
      <c r="D21" s="207">
        <v>790</v>
      </c>
      <c r="E21" s="207">
        <v>811</v>
      </c>
      <c r="F21" s="207">
        <v>939</v>
      </c>
      <c r="G21" s="208">
        <v>523</v>
      </c>
      <c r="H21" s="208">
        <v>417</v>
      </c>
      <c r="I21" s="231">
        <v>890</v>
      </c>
      <c r="J21" s="231">
        <v>492</v>
      </c>
      <c r="K21" s="231">
        <v>398</v>
      </c>
      <c r="L21" s="232">
        <v>50</v>
      </c>
      <c r="M21" s="231">
        <v>31</v>
      </c>
      <c r="N21" s="231">
        <v>19</v>
      </c>
      <c r="O21" s="231">
        <v>662</v>
      </c>
      <c r="P21" s="208">
        <v>267</v>
      </c>
      <c r="Q21" s="208">
        <v>394</v>
      </c>
      <c r="R21" s="233">
        <v>58.7</v>
      </c>
      <c r="S21" s="234">
        <v>66.2</v>
      </c>
      <c r="T21" s="234">
        <v>51.4</v>
      </c>
      <c r="U21" s="233">
        <v>5.3</v>
      </c>
      <c r="V21" s="234">
        <v>5.9</v>
      </c>
      <c r="W21" s="561">
        <v>4.6</v>
      </c>
    </row>
    <row r="22" spans="1:12" ht="15" customHeight="1">
      <c r="A22" s="169" t="s">
        <v>354</v>
      </c>
      <c r="L22" s="158" t="s">
        <v>887</v>
      </c>
    </row>
    <row r="23" ht="15" customHeight="1">
      <c r="A23" s="169" t="s">
        <v>710</v>
      </c>
    </row>
  </sheetData>
  <mergeCells count="16">
    <mergeCell ref="U6:W6"/>
    <mergeCell ref="A2:K2"/>
    <mergeCell ref="L2:W2"/>
    <mergeCell ref="C4:E6"/>
    <mergeCell ref="F4:K4"/>
    <mergeCell ref="L4:N4"/>
    <mergeCell ref="O4:Q5"/>
    <mergeCell ref="R4:T5"/>
    <mergeCell ref="U4:W5"/>
    <mergeCell ref="F6:H6"/>
    <mergeCell ref="B7:B8"/>
    <mergeCell ref="L6:N6"/>
    <mergeCell ref="O6:Q6"/>
    <mergeCell ref="R6:T6"/>
    <mergeCell ref="I6:K6"/>
    <mergeCell ref="B4:B6"/>
  </mergeCells>
  <printOptions/>
  <pageMargins left="1.1811023622047245" right="1.1811023622047245" top="1.5748031496062993" bottom="1.5748031496062993" header="0.5118110236220472" footer="0.9055118110236221"/>
  <pageSetup firstPageNumber="46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7"/>
  <sheetViews>
    <sheetView showGridLines="0" zoomScale="120" zoomScaleNormal="120" workbookViewId="0" topLeftCell="A1">
      <selection activeCell="A1" sqref="A1"/>
    </sheetView>
  </sheetViews>
  <sheetFormatPr defaultColWidth="9.00390625" defaultRowHeight="16.5" customHeight="1"/>
  <cols>
    <col min="1" max="1" width="10.875" style="158" customWidth="1"/>
    <col min="2" max="2" width="3.375" style="158" customWidth="1"/>
    <col min="3" max="4" width="2.875" style="158" customWidth="1"/>
    <col min="5" max="5" width="3.625" style="158" customWidth="1"/>
    <col min="6" max="7" width="2.875" style="158" customWidth="1"/>
    <col min="8" max="8" width="3.625" style="158" customWidth="1"/>
    <col min="9" max="10" width="2.875" style="158" customWidth="1"/>
    <col min="11" max="11" width="3.625" style="158" customWidth="1"/>
    <col min="12" max="13" width="2.875" style="158" customWidth="1"/>
    <col min="14" max="14" width="3.625" style="158" customWidth="1"/>
    <col min="15" max="16" width="2.875" style="158" customWidth="1"/>
    <col min="17" max="17" width="3.625" style="158" customWidth="1"/>
    <col min="18" max="19" width="2.875" style="158" customWidth="1"/>
    <col min="20" max="20" width="3.625" style="158" customWidth="1"/>
    <col min="21" max="22" width="2.875" style="158" customWidth="1"/>
    <col min="23" max="23" width="3.75390625" style="158" customWidth="1"/>
    <col min="24" max="25" width="2.875" style="158" customWidth="1"/>
    <col min="26" max="26" width="3.75390625" style="158" customWidth="1"/>
    <col min="27" max="28" width="2.875" style="158" customWidth="1"/>
    <col min="29" max="29" width="3.75390625" style="158" customWidth="1"/>
    <col min="30" max="31" width="2.875" style="158" customWidth="1"/>
    <col min="32" max="32" width="3.875" style="158" customWidth="1"/>
    <col min="33" max="34" width="2.875" style="158" customWidth="1"/>
    <col min="35" max="35" width="3.875" style="158" customWidth="1"/>
    <col min="36" max="37" width="2.875" style="158" customWidth="1"/>
    <col min="38" max="38" width="3.875" style="158" customWidth="1"/>
    <col min="39" max="40" width="2.875" style="158" customWidth="1"/>
    <col min="41" max="41" width="3.75390625" style="158" customWidth="1"/>
    <col min="42" max="43" width="2.875" style="158" customWidth="1"/>
    <col min="44" max="44" width="3.75390625" style="158" customWidth="1"/>
    <col min="45" max="46" width="2.875" style="158" customWidth="1"/>
    <col min="47" max="16384" width="10.625" style="158" customWidth="1"/>
  </cols>
  <sheetData>
    <row r="1" spans="1:46" ht="18" customHeight="1">
      <c r="A1" s="157" t="s">
        <v>685</v>
      </c>
      <c r="AT1" s="166" t="s">
        <v>681</v>
      </c>
    </row>
    <row r="2" spans="1:46" s="161" customFormat="1" ht="24.75" customHeight="1">
      <c r="A2" s="851" t="s">
        <v>410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787" t="s">
        <v>411</v>
      </c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</row>
    <row r="3" spans="1:46" s="432" customFormat="1" ht="13.5" customHeight="1" thickBo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168" t="s">
        <v>694</v>
      </c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160" t="s">
        <v>701</v>
      </c>
    </row>
    <row r="4" spans="1:46" s="253" customFormat="1" ht="15" customHeight="1">
      <c r="A4" s="835" t="s">
        <v>808</v>
      </c>
      <c r="B4" s="837" t="s">
        <v>612</v>
      </c>
      <c r="C4" s="838"/>
      <c r="D4" s="839"/>
      <c r="E4" s="841" t="s">
        <v>809</v>
      </c>
      <c r="F4" s="842"/>
      <c r="G4" s="842"/>
      <c r="H4" s="842"/>
      <c r="I4" s="842"/>
      <c r="J4" s="842"/>
      <c r="K4" s="842"/>
      <c r="L4" s="842"/>
      <c r="M4" s="843"/>
      <c r="N4" s="251"/>
      <c r="O4" s="252"/>
      <c r="P4" s="252"/>
      <c r="Q4" s="252"/>
      <c r="R4" s="252"/>
      <c r="S4" s="252"/>
      <c r="T4" s="842" t="s">
        <v>810</v>
      </c>
      <c r="U4" s="842"/>
      <c r="V4" s="842"/>
      <c r="W4" s="252"/>
      <c r="X4" s="252"/>
      <c r="Y4" s="252"/>
      <c r="Z4" s="252"/>
      <c r="AA4" s="252"/>
      <c r="AB4" s="252"/>
      <c r="AC4" s="841" t="s">
        <v>811</v>
      </c>
      <c r="AD4" s="842"/>
      <c r="AE4" s="842"/>
      <c r="AF4" s="842"/>
      <c r="AG4" s="842"/>
      <c r="AH4" s="842"/>
      <c r="AI4" s="842"/>
      <c r="AJ4" s="842"/>
      <c r="AK4" s="842"/>
      <c r="AL4" s="842"/>
      <c r="AM4" s="842"/>
      <c r="AN4" s="842"/>
      <c r="AO4" s="842"/>
      <c r="AP4" s="842"/>
      <c r="AQ4" s="843"/>
      <c r="AR4" s="844" t="s">
        <v>812</v>
      </c>
      <c r="AS4" s="845"/>
      <c r="AT4" s="845"/>
    </row>
    <row r="5" spans="1:46" s="253" customFormat="1" ht="15" customHeight="1">
      <c r="A5" s="836"/>
      <c r="B5" s="840"/>
      <c r="C5" s="826"/>
      <c r="D5" s="827"/>
      <c r="E5" s="848" t="s">
        <v>813</v>
      </c>
      <c r="F5" s="849"/>
      <c r="G5" s="849"/>
      <c r="H5" s="849"/>
      <c r="I5" s="849"/>
      <c r="J5" s="849"/>
      <c r="K5" s="849"/>
      <c r="L5" s="849"/>
      <c r="M5" s="850"/>
      <c r="N5" s="259"/>
      <c r="Q5" s="254"/>
      <c r="R5" s="254"/>
      <c r="S5" s="254"/>
      <c r="T5" s="849" t="s">
        <v>813</v>
      </c>
      <c r="U5" s="849"/>
      <c r="V5" s="849"/>
      <c r="W5" s="254"/>
      <c r="X5" s="254"/>
      <c r="Y5" s="254"/>
      <c r="Z5" s="254"/>
      <c r="AA5" s="254"/>
      <c r="AB5" s="258"/>
      <c r="AC5" s="848" t="s">
        <v>813</v>
      </c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50"/>
      <c r="AR5" s="846"/>
      <c r="AS5" s="847"/>
      <c r="AT5" s="847"/>
    </row>
    <row r="6" spans="1:46" s="255" customFormat="1" ht="15" customHeight="1">
      <c r="A6" s="836"/>
      <c r="B6" s="833" t="s">
        <v>577</v>
      </c>
      <c r="C6" s="826"/>
      <c r="D6" s="827"/>
      <c r="E6" s="828" t="s">
        <v>814</v>
      </c>
      <c r="F6" s="829"/>
      <c r="G6" s="830"/>
      <c r="H6" s="821" t="s">
        <v>815</v>
      </c>
      <c r="I6" s="822"/>
      <c r="J6" s="823"/>
      <c r="K6" s="821" t="s">
        <v>816</v>
      </c>
      <c r="L6" s="822"/>
      <c r="M6" s="823"/>
      <c r="N6" s="828" t="s">
        <v>814</v>
      </c>
      <c r="O6" s="829"/>
      <c r="P6" s="830"/>
      <c r="Q6" s="821" t="s">
        <v>817</v>
      </c>
      <c r="R6" s="822"/>
      <c r="S6" s="823"/>
      <c r="T6" s="824" t="s">
        <v>818</v>
      </c>
      <c r="U6" s="831"/>
      <c r="V6" s="832"/>
      <c r="W6" s="822" t="s">
        <v>819</v>
      </c>
      <c r="X6" s="822"/>
      <c r="Y6" s="823"/>
      <c r="Z6" s="824" t="s">
        <v>820</v>
      </c>
      <c r="AA6" s="822"/>
      <c r="AB6" s="823"/>
      <c r="AC6" s="825" t="s">
        <v>814</v>
      </c>
      <c r="AD6" s="826"/>
      <c r="AE6" s="827"/>
      <c r="AF6" s="821" t="s">
        <v>821</v>
      </c>
      <c r="AG6" s="822"/>
      <c r="AH6" s="823"/>
      <c r="AI6" s="821" t="s">
        <v>822</v>
      </c>
      <c r="AJ6" s="822"/>
      <c r="AK6" s="823"/>
      <c r="AL6" s="821" t="s">
        <v>823</v>
      </c>
      <c r="AM6" s="822"/>
      <c r="AN6" s="823"/>
      <c r="AO6" s="821" t="s">
        <v>824</v>
      </c>
      <c r="AP6" s="822"/>
      <c r="AQ6" s="823"/>
      <c r="AR6" s="846"/>
      <c r="AS6" s="847"/>
      <c r="AT6" s="847"/>
    </row>
    <row r="7" spans="1:46" s="253" customFormat="1" ht="15" customHeight="1" thickBot="1">
      <c r="A7" s="256" t="s">
        <v>679</v>
      </c>
      <c r="B7" s="834"/>
      <c r="C7" s="819"/>
      <c r="D7" s="820"/>
      <c r="E7" s="813" t="s">
        <v>825</v>
      </c>
      <c r="F7" s="819"/>
      <c r="G7" s="820"/>
      <c r="H7" s="813" t="s">
        <v>813</v>
      </c>
      <c r="I7" s="814"/>
      <c r="J7" s="815"/>
      <c r="K7" s="813" t="s">
        <v>813</v>
      </c>
      <c r="L7" s="814"/>
      <c r="M7" s="815"/>
      <c r="N7" s="813" t="s">
        <v>825</v>
      </c>
      <c r="O7" s="819"/>
      <c r="P7" s="820"/>
      <c r="Q7" s="813" t="s">
        <v>813</v>
      </c>
      <c r="R7" s="814"/>
      <c r="S7" s="815"/>
      <c r="T7" s="813" t="s">
        <v>813</v>
      </c>
      <c r="U7" s="814"/>
      <c r="V7" s="815"/>
      <c r="W7" s="814" t="s">
        <v>813</v>
      </c>
      <c r="X7" s="814"/>
      <c r="Y7" s="815"/>
      <c r="Z7" s="813" t="s">
        <v>813</v>
      </c>
      <c r="AA7" s="814"/>
      <c r="AB7" s="815"/>
      <c r="AC7" s="813" t="s">
        <v>825</v>
      </c>
      <c r="AD7" s="819"/>
      <c r="AE7" s="820"/>
      <c r="AF7" s="813" t="s">
        <v>813</v>
      </c>
      <c r="AG7" s="814"/>
      <c r="AH7" s="815"/>
      <c r="AI7" s="813" t="s">
        <v>813</v>
      </c>
      <c r="AJ7" s="814"/>
      <c r="AK7" s="815"/>
      <c r="AL7" s="813" t="s">
        <v>813</v>
      </c>
      <c r="AM7" s="814"/>
      <c r="AN7" s="815"/>
      <c r="AO7" s="813" t="s">
        <v>813</v>
      </c>
      <c r="AP7" s="814"/>
      <c r="AQ7" s="815"/>
      <c r="AR7" s="816" t="s">
        <v>826</v>
      </c>
      <c r="AS7" s="817"/>
      <c r="AT7" s="817"/>
    </row>
    <row r="8" spans="1:46" s="247" customFormat="1" ht="21" customHeight="1">
      <c r="A8" s="249" t="s">
        <v>807</v>
      </c>
      <c r="B8" s="887">
        <v>758</v>
      </c>
      <c r="C8" s="826"/>
      <c r="D8" s="827"/>
      <c r="E8" s="864">
        <v>102</v>
      </c>
      <c r="F8" s="826"/>
      <c r="G8" s="827"/>
      <c r="H8" s="854">
        <v>21</v>
      </c>
      <c r="I8" s="854"/>
      <c r="J8" s="855"/>
      <c r="K8" s="853">
        <v>82</v>
      </c>
      <c r="L8" s="854"/>
      <c r="M8" s="855"/>
      <c r="N8" s="864">
        <v>481</v>
      </c>
      <c r="O8" s="826"/>
      <c r="P8" s="827"/>
      <c r="Q8" s="853">
        <v>113</v>
      </c>
      <c r="R8" s="854"/>
      <c r="S8" s="855"/>
      <c r="T8" s="853">
        <v>125</v>
      </c>
      <c r="U8" s="854"/>
      <c r="V8" s="855"/>
      <c r="W8" s="854">
        <v>130</v>
      </c>
      <c r="X8" s="854"/>
      <c r="Y8" s="855"/>
      <c r="Z8" s="853">
        <v>113</v>
      </c>
      <c r="AA8" s="861"/>
      <c r="AB8" s="862"/>
      <c r="AC8" s="864">
        <v>168</v>
      </c>
      <c r="AD8" s="826"/>
      <c r="AE8" s="827"/>
      <c r="AF8" s="853">
        <v>87</v>
      </c>
      <c r="AG8" s="863"/>
      <c r="AH8" s="862"/>
      <c r="AI8" s="853">
        <v>46</v>
      </c>
      <c r="AJ8" s="863"/>
      <c r="AK8" s="862"/>
      <c r="AL8" s="853">
        <v>22</v>
      </c>
      <c r="AM8" s="863"/>
      <c r="AN8" s="862"/>
      <c r="AO8" s="853">
        <v>12</v>
      </c>
      <c r="AP8" s="863"/>
      <c r="AQ8" s="862"/>
      <c r="AR8" s="853">
        <v>7</v>
      </c>
      <c r="AS8" s="861"/>
      <c r="AT8" s="884"/>
    </row>
    <row r="9" spans="1:46" s="257" customFormat="1" ht="21" customHeight="1">
      <c r="A9" s="249" t="s">
        <v>357</v>
      </c>
      <c r="B9" s="887">
        <v>775</v>
      </c>
      <c r="C9" s="826"/>
      <c r="D9" s="827"/>
      <c r="E9" s="864">
        <v>105</v>
      </c>
      <c r="F9" s="826"/>
      <c r="G9" s="827"/>
      <c r="H9" s="854">
        <v>21</v>
      </c>
      <c r="I9" s="854"/>
      <c r="J9" s="855"/>
      <c r="K9" s="853">
        <v>83</v>
      </c>
      <c r="L9" s="854"/>
      <c r="M9" s="855"/>
      <c r="N9" s="864">
        <v>487</v>
      </c>
      <c r="O9" s="826"/>
      <c r="P9" s="827"/>
      <c r="Q9" s="853">
        <v>115</v>
      </c>
      <c r="R9" s="854"/>
      <c r="S9" s="855"/>
      <c r="T9" s="853">
        <v>127</v>
      </c>
      <c r="U9" s="854"/>
      <c r="V9" s="855"/>
      <c r="W9" s="854">
        <v>129</v>
      </c>
      <c r="X9" s="854"/>
      <c r="Y9" s="855"/>
      <c r="Z9" s="853">
        <v>117</v>
      </c>
      <c r="AA9" s="861"/>
      <c r="AB9" s="862"/>
      <c r="AC9" s="864">
        <v>178</v>
      </c>
      <c r="AD9" s="826"/>
      <c r="AE9" s="827"/>
      <c r="AF9" s="853">
        <v>91</v>
      </c>
      <c r="AG9" s="861"/>
      <c r="AH9" s="862"/>
      <c r="AI9" s="853">
        <v>53</v>
      </c>
      <c r="AJ9" s="861"/>
      <c r="AK9" s="862"/>
      <c r="AL9" s="853">
        <v>22</v>
      </c>
      <c r="AM9" s="861"/>
      <c r="AN9" s="862"/>
      <c r="AO9" s="853">
        <v>11</v>
      </c>
      <c r="AP9" s="861"/>
      <c r="AQ9" s="862"/>
      <c r="AR9" s="853">
        <v>3</v>
      </c>
      <c r="AS9" s="861"/>
      <c r="AT9" s="884"/>
    </row>
    <row r="10" spans="1:46" s="247" customFormat="1" ht="21" customHeight="1">
      <c r="A10" s="249" t="s">
        <v>358</v>
      </c>
      <c r="B10" s="887">
        <v>789</v>
      </c>
      <c r="C10" s="826"/>
      <c r="D10" s="827"/>
      <c r="E10" s="864">
        <v>97</v>
      </c>
      <c r="F10" s="826"/>
      <c r="G10" s="827"/>
      <c r="H10" s="854">
        <v>17</v>
      </c>
      <c r="I10" s="854"/>
      <c r="J10" s="855"/>
      <c r="K10" s="853">
        <v>80</v>
      </c>
      <c r="L10" s="854"/>
      <c r="M10" s="855"/>
      <c r="N10" s="864">
        <v>495</v>
      </c>
      <c r="O10" s="826"/>
      <c r="P10" s="827"/>
      <c r="Q10" s="853">
        <v>120</v>
      </c>
      <c r="R10" s="854"/>
      <c r="S10" s="855"/>
      <c r="T10" s="853">
        <v>125</v>
      </c>
      <c r="U10" s="854"/>
      <c r="V10" s="855"/>
      <c r="W10" s="854">
        <v>129</v>
      </c>
      <c r="X10" s="854"/>
      <c r="Y10" s="855"/>
      <c r="Z10" s="853">
        <v>121</v>
      </c>
      <c r="AA10" s="861"/>
      <c r="AB10" s="862"/>
      <c r="AC10" s="864">
        <v>191</v>
      </c>
      <c r="AD10" s="826"/>
      <c r="AE10" s="827"/>
      <c r="AF10" s="853">
        <v>95</v>
      </c>
      <c r="AG10" s="861"/>
      <c r="AH10" s="862"/>
      <c r="AI10" s="853">
        <v>61</v>
      </c>
      <c r="AJ10" s="861"/>
      <c r="AK10" s="862"/>
      <c r="AL10" s="853">
        <v>23</v>
      </c>
      <c r="AM10" s="861"/>
      <c r="AN10" s="862"/>
      <c r="AO10" s="853">
        <v>12</v>
      </c>
      <c r="AP10" s="861"/>
      <c r="AQ10" s="862"/>
      <c r="AR10" s="853">
        <v>6</v>
      </c>
      <c r="AS10" s="861"/>
      <c r="AT10" s="884"/>
    </row>
    <row r="11" spans="1:46" s="247" customFormat="1" ht="21" customHeight="1">
      <c r="A11" s="249" t="s">
        <v>359</v>
      </c>
      <c r="B11" s="887">
        <v>813</v>
      </c>
      <c r="C11" s="826"/>
      <c r="D11" s="827"/>
      <c r="E11" s="864">
        <v>94</v>
      </c>
      <c r="F11" s="826"/>
      <c r="G11" s="827"/>
      <c r="H11" s="854">
        <v>17</v>
      </c>
      <c r="I11" s="854"/>
      <c r="J11" s="855"/>
      <c r="K11" s="854">
        <v>78</v>
      </c>
      <c r="L11" s="854"/>
      <c r="M11" s="855"/>
      <c r="N11" s="864">
        <v>508</v>
      </c>
      <c r="O11" s="826"/>
      <c r="P11" s="827"/>
      <c r="Q11" s="853">
        <v>125</v>
      </c>
      <c r="R11" s="854"/>
      <c r="S11" s="855"/>
      <c r="T11" s="853">
        <v>127</v>
      </c>
      <c r="U11" s="854"/>
      <c r="V11" s="855"/>
      <c r="W11" s="854">
        <v>133</v>
      </c>
      <c r="X11" s="854"/>
      <c r="Y11" s="855"/>
      <c r="Z11" s="853">
        <v>123</v>
      </c>
      <c r="AA11" s="861"/>
      <c r="AB11" s="862"/>
      <c r="AC11" s="864">
        <v>204</v>
      </c>
      <c r="AD11" s="826"/>
      <c r="AE11" s="827"/>
      <c r="AF11" s="853">
        <v>101</v>
      </c>
      <c r="AG11" s="861"/>
      <c r="AH11" s="862"/>
      <c r="AI11" s="853">
        <v>66</v>
      </c>
      <c r="AJ11" s="861"/>
      <c r="AK11" s="862"/>
      <c r="AL11" s="853">
        <v>26</v>
      </c>
      <c r="AM11" s="861"/>
      <c r="AN11" s="862"/>
      <c r="AO11" s="853">
        <v>11</v>
      </c>
      <c r="AP11" s="861"/>
      <c r="AQ11" s="862"/>
      <c r="AR11" s="853">
        <v>7</v>
      </c>
      <c r="AS11" s="861"/>
      <c r="AT11" s="884"/>
    </row>
    <row r="12" spans="1:46" s="247" customFormat="1" ht="21" customHeight="1">
      <c r="A12" s="249" t="s">
        <v>360</v>
      </c>
      <c r="B12" s="887">
        <v>845</v>
      </c>
      <c r="C12" s="826"/>
      <c r="D12" s="827"/>
      <c r="E12" s="864">
        <v>95</v>
      </c>
      <c r="F12" s="826"/>
      <c r="G12" s="827"/>
      <c r="H12" s="854">
        <v>14</v>
      </c>
      <c r="I12" s="854"/>
      <c r="J12" s="855"/>
      <c r="K12" s="853">
        <v>80</v>
      </c>
      <c r="L12" s="854"/>
      <c r="M12" s="855"/>
      <c r="N12" s="864">
        <v>526</v>
      </c>
      <c r="O12" s="826"/>
      <c r="P12" s="827"/>
      <c r="Q12" s="853">
        <v>132</v>
      </c>
      <c r="R12" s="854"/>
      <c r="S12" s="855"/>
      <c r="T12" s="853">
        <v>130</v>
      </c>
      <c r="U12" s="854"/>
      <c r="V12" s="855"/>
      <c r="W12" s="854">
        <v>135</v>
      </c>
      <c r="X12" s="854"/>
      <c r="Y12" s="855"/>
      <c r="Z12" s="853">
        <v>129</v>
      </c>
      <c r="AA12" s="861"/>
      <c r="AB12" s="862"/>
      <c r="AC12" s="864">
        <v>218</v>
      </c>
      <c r="AD12" s="826"/>
      <c r="AE12" s="827"/>
      <c r="AF12" s="853">
        <v>106</v>
      </c>
      <c r="AG12" s="861"/>
      <c r="AH12" s="862"/>
      <c r="AI12" s="853">
        <v>72</v>
      </c>
      <c r="AJ12" s="861"/>
      <c r="AK12" s="862"/>
      <c r="AL12" s="853">
        <v>29</v>
      </c>
      <c r="AM12" s="861"/>
      <c r="AN12" s="862"/>
      <c r="AO12" s="853">
        <v>11</v>
      </c>
      <c r="AP12" s="861"/>
      <c r="AQ12" s="862"/>
      <c r="AR12" s="853">
        <v>7</v>
      </c>
      <c r="AS12" s="861"/>
      <c r="AT12" s="884"/>
    </row>
    <row r="13" spans="1:46" s="247" customFormat="1" ht="21" customHeight="1" thickBot="1">
      <c r="A13" s="250" t="s">
        <v>361</v>
      </c>
      <c r="B13" s="886">
        <v>876</v>
      </c>
      <c r="C13" s="819"/>
      <c r="D13" s="820"/>
      <c r="E13" s="868">
        <v>96</v>
      </c>
      <c r="F13" s="819"/>
      <c r="G13" s="820"/>
      <c r="H13" s="870">
        <v>16</v>
      </c>
      <c r="I13" s="870"/>
      <c r="J13" s="871"/>
      <c r="K13" s="865">
        <v>81</v>
      </c>
      <c r="L13" s="870"/>
      <c r="M13" s="871"/>
      <c r="N13" s="868">
        <v>542</v>
      </c>
      <c r="O13" s="819"/>
      <c r="P13" s="820"/>
      <c r="Q13" s="865">
        <v>138</v>
      </c>
      <c r="R13" s="870"/>
      <c r="S13" s="871"/>
      <c r="T13" s="865">
        <v>131</v>
      </c>
      <c r="U13" s="870"/>
      <c r="V13" s="871"/>
      <c r="W13" s="870">
        <v>138</v>
      </c>
      <c r="X13" s="870"/>
      <c r="Y13" s="871"/>
      <c r="Z13" s="865">
        <v>135</v>
      </c>
      <c r="AA13" s="866"/>
      <c r="AB13" s="867"/>
      <c r="AC13" s="868">
        <v>233</v>
      </c>
      <c r="AD13" s="819"/>
      <c r="AE13" s="820"/>
      <c r="AF13" s="865">
        <v>110</v>
      </c>
      <c r="AG13" s="866"/>
      <c r="AH13" s="867"/>
      <c r="AI13" s="865">
        <v>78</v>
      </c>
      <c r="AJ13" s="866"/>
      <c r="AK13" s="867"/>
      <c r="AL13" s="865">
        <v>34</v>
      </c>
      <c r="AM13" s="866"/>
      <c r="AN13" s="867"/>
      <c r="AO13" s="865">
        <v>11</v>
      </c>
      <c r="AP13" s="866"/>
      <c r="AQ13" s="867"/>
      <c r="AR13" s="865">
        <v>7</v>
      </c>
      <c r="AS13" s="866"/>
      <c r="AT13" s="885"/>
    </row>
    <row r="14" spans="1:19" ht="12.75" customHeight="1">
      <c r="A14" s="169" t="s">
        <v>362</v>
      </c>
      <c r="B14" s="165"/>
      <c r="C14" s="165"/>
      <c r="D14" s="171"/>
      <c r="E14" s="171"/>
      <c r="F14" s="171"/>
      <c r="G14" s="171"/>
      <c r="H14" s="171"/>
      <c r="I14" s="171"/>
      <c r="J14" s="165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19" ht="12.75" customHeight="1">
      <c r="A15" s="157" t="s">
        <v>882</v>
      </c>
      <c r="B15" s="165"/>
      <c r="C15" s="165"/>
      <c r="D15" s="171"/>
      <c r="E15" s="171"/>
      <c r="F15" s="171"/>
      <c r="G15" s="171"/>
      <c r="H15" s="171"/>
      <c r="I15" s="171"/>
      <c r="J15" s="165"/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19" ht="18.75" customHeight="1">
      <c r="A16" s="260"/>
      <c r="B16" s="165"/>
      <c r="C16" s="165"/>
      <c r="D16" s="171"/>
      <c r="E16" s="171"/>
      <c r="F16" s="171"/>
      <c r="G16" s="171"/>
      <c r="H16" s="171"/>
      <c r="I16" s="171"/>
      <c r="J16" s="165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46" s="261" customFormat="1" ht="24.75" customHeight="1">
      <c r="A17" s="851" t="s">
        <v>888</v>
      </c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/>
      <c r="W17" s="787" t="s">
        <v>891</v>
      </c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787"/>
      <c r="AM17" s="787"/>
      <c r="AN17" s="787"/>
      <c r="AO17" s="787"/>
      <c r="AP17" s="787"/>
      <c r="AQ17" s="787"/>
      <c r="AR17" s="787"/>
      <c r="AS17" s="787"/>
      <c r="AT17" s="787"/>
    </row>
    <row r="18" spans="15:46" s="165" customFormat="1" ht="13.5" customHeight="1" thickBot="1">
      <c r="O18" s="167"/>
      <c r="V18" s="168" t="s">
        <v>694</v>
      </c>
      <c r="AH18" s="173"/>
      <c r="AI18" s="173"/>
      <c r="AJ18" s="173"/>
      <c r="AT18" s="160" t="s">
        <v>363</v>
      </c>
    </row>
    <row r="19" spans="1:46" s="247" customFormat="1" ht="15" customHeight="1">
      <c r="A19" s="835" t="s">
        <v>364</v>
      </c>
      <c r="B19" s="665" t="s">
        <v>365</v>
      </c>
      <c r="C19" s="657"/>
      <c r="D19" s="666"/>
      <c r="E19" s="869" t="s">
        <v>366</v>
      </c>
      <c r="F19" s="657"/>
      <c r="G19" s="657"/>
      <c r="H19" s="657"/>
      <c r="I19" s="657"/>
      <c r="J19" s="657"/>
      <c r="K19" s="657"/>
      <c r="L19" s="657"/>
      <c r="M19" s="666"/>
      <c r="N19" s="869" t="s">
        <v>367</v>
      </c>
      <c r="O19" s="657"/>
      <c r="P19" s="657"/>
      <c r="Q19" s="657"/>
      <c r="R19" s="657"/>
      <c r="S19" s="657"/>
      <c r="T19" s="657"/>
      <c r="U19" s="657"/>
      <c r="V19" s="657"/>
      <c r="W19" s="657" t="s">
        <v>367</v>
      </c>
      <c r="X19" s="657"/>
      <c r="Y19" s="657"/>
      <c r="Z19" s="657"/>
      <c r="AA19" s="657"/>
      <c r="AB19" s="657"/>
      <c r="AC19" s="657"/>
      <c r="AD19" s="657"/>
      <c r="AE19" s="657"/>
      <c r="AF19" s="869" t="s">
        <v>368</v>
      </c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66"/>
      <c r="AR19" s="869" t="s">
        <v>369</v>
      </c>
      <c r="AS19" s="657"/>
      <c r="AT19" s="657"/>
    </row>
    <row r="20" spans="1:46" s="247" customFormat="1" ht="15" customHeight="1">
      <c r="A20" s="836"/>
      <c r="B20" s="872" t="s">
        <v>370</v>
      </c>
      <c r="C20" s="873"/>
      <c r="D20" s="668"/>
      <c r="E20" s="872" t="s">
        <v>371</v>
      </c>
      <c r="F20" s="873"/>
      <c r="G20" s="873"/>
      <c r="H20" s="873"/>
      <c r="I20" s="873"/>
      <c r="J20" s="873"/>
      <c r="K20" s="873"/>
      <c r="L20" s="873"/>
      <c r="M20" s="668"/>
      <c r="N20" s="872" t="s">
        <v>371</v>
      </c>
      <c r="O20" s="873"/>
      <c r="P20" s="873"/>
      <c r="Q20" s="873"/>
      <c r="R20" s="873"/>
      <c r="S20" s="873"/>
      <c r="T20" s="874"/>
      <c r="U20" s="874"/>
      <c r="V20" s="874"/>
      <c r="W20" s="873" t="s">
        <v>697</v>
      </c>
      <c r="X20" s="873"/>
      <c r="Y20" s="873"/>
      <c r="Z20" s="873"/>
      <c r="AA20" s="873"/>
      <c r="AB20" s="873"/>
      <c r="AC20" s="873"/>
      <c r="AD20" s="873"/>
      <c r="AE20" s="668"/>
      <c r="AF20" s="872" t="s">
        <v>371</v>
      </c>
      <c r="AG20" s="873"/>
      <c r="AH20" s="873"/>
      <c r="AI20" s="873"/>
      <c r="AJ20" s="873"/>
      <c r="AK20" s="873"/>
      <c r="AL20" s="873"/>
      <c r="AM20" s="873"/>
      <c r="AN20" s="873"/>
      <c r="AO20" s="873"/>
      <c r="AP20" s="873"/>
      <c r="AQ20" s="668"/>
      <c r="AR20" s="872" t="s">
        <v>372</v>
      </c>
      <c r="AS20" s="873"/>
      <c r="AT20" s="873"/>
    </row>
    <row r="21" spans="1:46" s="247" customFormat="1" ht="15" customHeight="1">
      <c r="A21" s="836"/>
      <c r="B21" s="875" t="s">
        <v>373</v>
      </c>
      <c r="C21" s="856" t="s">
        <v>374</v>
      </c>
      <c r="D21" s="856" t="s">
        <v>375</v>
      </c>
      <c r="E21" s="875" t="s">
        <v>373</v>
      </c>
      <c r="F21" s="856" t="s">
        <v>374</v>
      </c>
      <c r="G21" s="856" t="s">
        <v>375</v>
      </c>
      <c r="H21" s="858" t="s">
        <v>376</v>
      </c>
      <c r="I21" s="859"/>
      <c r="J21" s="860"/>
      <c r="K21" s="858" t="s">
        <v>377</v>
      </c>
      <c r="L21" s="859"/>
      <c r="M21" s="860"/>
      <c r="N21" s="875" t="s">
        <v>373</v>
      </c>
      <c r="O21" s="856" t="s">
        <v>374</v>
      </c>
      <c r="P21" s="856" t="s">
        <v>375</v>
      </c>
      <c r="Q21" s="858" t="s">
        <v>378</v>
      </c>
      <c r="R21" s="859"/>
      <c r="S21" s="859"/>
      <c r="T21" s="858" t="s">
        <v>379</v>
      </c>
      <c r="U21" s="859"/>
      <c r="V21" s="860"/>
      <c r="W21" s="859" t="s">
        <v>380</v>
      </c>
      <c r="X21" s="859"/>
      <c r="Y21" s="860"/>
      <c r="Z21" s="858" t="s">
        <v>381</v>
      </c>
      <c r="AA21" s="859"/>
      <c r="AB21" s="860"/>
      <c r="AC21" s="858" t="s">
        <v>382</v>
      </c>
      <c r="AD21" s="859"/>
      <c r="AE21" s="860"/>
      <c r="AF21" s="875" t="s">
        <v>373</v>
      </c>
      <c r="AG21" s="856" t="s">
        <v>374</v>
      </c>
      <c r="AH21" s="856" t="s">
        <v>375</v>
      </c>
      <c r="AI21" s="858" t="s">
        <v>383</v>
      </c>
      <c r="AJ21" s="859"/>
      <c r="AK21" s="860"/>
      <c r="AL21" s="858" t="s">
        <v>384</v>
      </c>
      <c r="AM21" s="859"/>
      <c r="AN21" s="859"/>
      <c r="AO21" s="858" t="s">
        <v>385</v>
      </c>
      <c r="AP21" s="859"/>
      <c r="AQ21" s="859"/>
      <c r="AR21" s="875" t="s">
        <v>373</v>
      </c>
      <c r="AS21" s="856" t="s">
        <v>374</v>
      </c>
      <c r="AT21" s="875" t="s">
        <v>375</v>
      </c>
    </row>
    <row r="22" spans="1:46" s="247" customFormat="1" ht="15" customHeight="1">
      <c r="A22" s="878" t="s">
        <v>706</v>
      </c>
      <c r="B22" s="874"/>
      <c r="C22" s="857"/>
      <c r="D22" s="857"/>
      <c r="E22" s="876"/>
      <c r="F22" s="857"/>
      <c r="G22" s="857"/>
      <c r="H22" s="872" t="s">
        <v>371</v>
      </c>
      <c r="I22" s="873"/>
      <c r="J22" s="668"/>
      <c r="K22" s="872" t="s">
        <v>697</v>
      </c>
      <c r="L22" s="873"/>
      <c r="M22" s="668"/>
      <c r="N22" s="876"/>
      <c r="O22" s="857"/>
      <c r="P22" s="857"/>
      <c r="Q22" s="876" t="s">
        <v>371</v>
      </c>
      <c r="R22" s="874"/>
      <c r="S22" s="874"/>
      <c r="T22" s="872" t="s">
        <v>371</v>
      </c>
      <c r="U22" s="873"/>
      <c r="V22" s="668"/>
      <c r="W22" s="873" t="s">
        <v>371</v>
      </c>
      <c r="X22" s="873"/>
      <c r="Y22" s="668"/>
      <c r="Z22" s="872" t="s">
        <v>697</v>
      </c>
      <c r="AA22" s="873"/>
      <c r="AB22" s="668"/>
      <c r="AC22" s="872" t="s">
        <v>697</v>
      </c>
      <c r="AD22" s="873"/>
      <c r="AE22" s="668"/>
      <c r="AF22" s="876"/>
      <c r="AG22" s="857"/>
      <c r="AH22" s="857"/>
      <c r="AI22" s="876" t="s">
        <v>371</v>
      </c>
      <c r="AJ22" s="874"/>
      <c r="AK22" s="877"/>
      <c r="AL22" s="873" t="s">
        <v>371</v>
      </c>
      <c r="AM22" s="873"/>
      <c r="AN22" s="873"/>
      <c r="AO22" s="872" t="s">
        <v>371</v>
      </c>
      <c r="AP22" s="873"/>
      <c r="AQ22" s="873"/>
      <c r="AR22" s="876"/>
      <c r="AS22" s="857"/>
      <c r="AT22" s="876"/>
    </row>
    <row r="23" spans="1:46" s="247" customFormat="1" ht="15" customHeight="1">
      <c r="A23" s="878"/>
      <c r="B23" s="879" t="s">
        <v>370</v>
      </c>
      <c r="C23" s="881" t="s">
        <v>386</v>
      </c>
      <c r="D23" s="881" t="s">
        <v>387</v>
      </c>
      <c r="E23" s="881" t="s">
        <v>370</v>
      </c>
      <c r="F23" s="881" t="s">
        <v>386</v>
      </c>
      <c r="G23" s="881" t="s">
        <v>387</v>
      </c>
      <c r="H23" s="246" t="s">
        <v>373</v>
      </c>
      <c r="I23" s="246" t="s">
        <v>374</v>
      </c>
      <c r="J23" s="90" t="s">
        <v>375</v>
      </c>
      <c r="K23" s="246" t="s">
        <v>373</v>
      </c>
      <c r="L23" s="246" t="s">
        <v>374</v>
      </c>
      <c r="M23" s="90" t="s">
        <v>375</v>
      </c>
      <c r="N23" s="881" t="s">
        <v>370</v>
      </c>
      <c r="O23" s="881" t="s">
        <v>386</v>
      </c>
      <c r="P23" s="881" t="s">
        <v>387</v>
      </c>
      <c r="Q23" s="246" t="s">
        <v>373</v>
      </c>
      <c r="R23" s="246" t="s">
        <v>374</v>
      </c>
      <c r="S23" s="90" t="s">
        <v>375</v>
      </c>
      <c r="T23" s="245" t="s">
        <v>373</v>
      </c>
      <c r="U23" s="245" t="s">
        <v>374</v>
      </c>
      <c r="V23" s="87" t="s">
        <v>375</v>
      </c>
      <c r="W23" s="90" t="s">
        <v>373</v>
      </c>
      <c r="X23" s="246" t="s">
        <v>374</v>
      </c>
      <c r="Y23" s="90" t="s">
        <v>375</v>
      </c>
      <c r="Z23" s="246" t="s">
        <v>373</v>
      </c>
      <c r="AA23" s="246" t="s">
        <v>374</v>
      </c>
      <c r="AB23" s="90" t="s">
        <v>375</v>
      </c>
      <c r="AC23" s="246" t="s">
        <v>373</v>
      </c>
      <c r="AD23" s="246" t="s">
        <v>374</v>
      </c>
      <c r="AE23" s="90" t="s">
        <v>375</v>
      </c>
      <c r="AF23" s="881" t="s">
        <v>370</v>
      </c>
      <c r="AG23" s="881" t="s">
        <v>386</v>
      </c>
      <c r="AH23" s="881" t="s">
        <v>387</v>
      </c>
      <c r="AI23" s="246" t="s">
        <v>373</v>
      </c>
      <c r="AJ23" s="246" t="s">
        <v>374</v>
      </c>
      <c r="AK23" s="90" t="s">
        <v>375</v>
      </c>
      <c r="AL23" s="87" t="s">
        <v>373</v>
      </c>
      <c r="AM23" s="245" t="s">
        <v>374</v>
      </c>
      <c r="AN23" s="89" t="s">
        <v>375</v>
      </c>
      <c r="AO23" s="245" t="s">
        <v>373</v>
      </c>
      <c r="AP23" s="245" t="s">
        <v>374</v>
      </c>
      <c r="AQ23" s="89" t="s">
        <v>375</v>
      </c>
      <c r="AR23" s="883" t="s">
        <v>370</v>
      </c>
      <c r="AS23" s="881" t="s">
        <v>386</v>
      </c>
      <c r="AT23" s="883" t="s">
        <v>387</v>
      </c>
    </row>
    <row r="24" spans="1:46" s="247" customFormat="1" ht="15" customHeight="1" thickBot="1">
      <c r="A24" s="878"/>
      <c r="B24" s="880"/>
      <c r="C24" s="882"/>
      <c r="D24" s="882"/>
      <c r="E24" s="882"/>
      <c r="F24" s="882"/>
      <c r="G24" s="882"/>
      <c r="H24" s="243" t="s">
        <v>370</v>
      </c>
      <c r="I24" s="243" t="s">
        <v>386</v>
      </c>
      <c r="J24" s="248" t="s">
        <v>387</v>
      </c>
      <c r="K24" s="243" t="s">
        <v>370</v>
      </c>
      <c r="L24" s="243" t="s">
        <v>386</v>
      </c>
      <c r="M24" s="248" t="s">
        <v>387</v>
      </c>
      <c r="N24" s="882"/>
      <c r="O24" s="882"/>
      <c r="P24" s="882"/>
      <c r="Q24" s="243" t="s">
        <v>370</v>
      </c>
      <c r="R24" s="243" t="s">
        <v>386</v>
      </c>
      <c r="S24" s="248" t="s">
        <v>387</v>
      </c>
      <c r="T24" s="243" t="s">
        <v>370</v>
      </c>
      <c r="U24" s="243" t="s">
        <v>386</v>
      </c>
      <c r="V24" s="248" t="s">
        <v>387</v>
      </c>
      <c r="W24" s="248" t="s">
        <v>370</v>
      </c>
      <c r="X24" s="243" t="s">
        <v>386</v>
      </c>
      <c r="Y24" s="248" t="s">
        <v>387</v>
      </c>
      <c r="Z24" s="243" t="s">
        <v>370</v>
      </c>
      <c r="AA24" s="243" t="s">
        <v>386</v>
      </c>
      <c r="AB24" s="248" t="s">
        <v>387</v>
      </c>
      <c r="AC24" s="243" t="s">
        <v>370</v>
      </c>
      <c r="AD24" s="243" t="s">
        <v>386</v>
      </c>
      <c r="AE24" s="248" t="s">
        <v>387</v>
      </c>
      <c r="AF24" s="882"/>
      <c r="AG24" s="882"/>
      <c r="AH24" s="882"/>
      <c r="AI24" s="211" t="s">
        <v>370</v>
      </c>
      <c r="AJ24" s="211" t="s">
        <v>386</v>
      </c>
      <c r="AK24" s="212" t="s">
        <v>387</v>
      </c>
      <c r="AL24" s="248" t="s">
        <v>370</v>
      </c>
      <c r="AM24" s="243" t="s">
        <v>386</v>
      </c>
      <c r="AN24" s="45" t="s">
        <v>387</v>
      </c>
      <c r="AO24" s="243" t="s">
        <v>370</v>
      </c>
      <c r="AP24" s="243" t="s">
        <v>386</v>
      </c>
      <c r="AQ24" s="45" t="s">
        <v>387</v>
      </c>
      <c r="AR24" s="883"/>
      <c r="AS24" s="881"/>
      <c r="AT24" s="883"/>
    </row>
    <row r="25" spans="1:46" s="247" customFormat="1" ht="21" customHeight="1">
      <c r="A25" s="322" t="s">
        <v>388</v>
      </c>
      <c r="B25" s="323">
        <v>894</v>
      </c>
      <c r="C25" s="324">
        <v>503</v>
      </c>
      <c r="D25" s="324">
        <v>391</v>
      </c>
      <c r="E25" s="324">
        <v>89</v>
      </c>
      <c r="F25" s="324">
        <v>39</v>
      </c>
      <c r="G25" s="324">
        <v>50</v>
      </c>
      <c r="H25" s="324">
        <v>14</v>
      </c>
      <c r="I25" s="324">
        <v>7</v>
      </c>
      <c r="J25" s="324">
        <v>6</v>
      </c>
      <c r="K25" s="324">
        <v>75</v>
      </c>
      <c r="L25" s="324">
        <v>32</v>
      </c>
      <c r="M25" s="324">
        <v>43</v>
      </c>
      <c r="N25" s="324">
        <v>670</v>
      </c>
      <c r="O25" s="324">
        <v>374</v>
      </c>
      <c r="P25" s="324">
        <v>296</v>
      </c>
      <c r="Q25" s="324">
        <v>142</v>
      </c>
      <c r="R25" s="324">
        <v>74</v>
      </c>
      <c r="S25" s="324">
        <v>68</v>
      </c>
      <c r="T25" s="324">
        <v>136</v>
      </c>
      <c r="U25" s="324">
        <v>75</v>
      </c>
      <c r="V25" s="324">
        <v>61</v>
      </c>
      <c r="W25" s="325">
        <v>139</v>
      </c>
      <c r="X25" s="324">
        <v>78</v>
      </c>
      <c r="Y25" s="324">
        <v>61</v>
      </c>
      <c r="Z25" s="324">
        <v>138</v>
      </c>
      <c r="AA25" s="324">
        <v>79</v>
      </c>
      <c r="AB25" s="324">
        <v>59</v>
      </c>
      <c r="AC25" s="324">
        <v>114</v>
      </c>
      <c r="AD25" s="324">
        <v>67</v>
      </c>
      <c r="AE25" s="324">
        <v>46</v>
      </c>
      <c r="AF25" s="324">
        <v>130</v>
      </c>
      <c r="AG25" s="324">
        <v>86</v>
      </c>
      <c r="AH25" s="324">
        <v>44</v>
      </c>
      <c r="AI25" s="324">
        <v>80</v>
      </c>
      <c r="AJ25" s="324">
        <v>50</v>
      </c>
      <c r="AK25" s="326">
        <v>30</v>
      </c>
      <c r="AL25" s="324">
        <v>39</v>
      </c>
      <c r="AM25" s="324">
        <v>28</v>
      </c>
      <c r="AN25" s="324">
        <v>12</v>
      </c>
      <c r="AO25" s="324">
        <v>11</v>
      </c>
      <c r="AP25" s="324">
        <v>9</v>
      </c>
      <c r="AQ25" s="324">
        <v>3</v>
      </c>
      <c r="AR25" s="324">
        <v>5</v>
      </c>
      <c r="AS25" s="324">
        <v>4</v>
      </c>
      <c r="AT25" s="326">
        <v>1</v>
      </c>
    </row>
    <row r="26" spans="1:46" ht="21" customHeight="1" thickBot="1">
      <c r="A26" s="250" t="s">
        <v>389</v>
      </c>
      <c r="B26" s="327">
        <v>913</v>
      </c>
      <c r="C26" s="328">
        <v>512</v>
      </c>
      <c r="D26" s="328">
        <v>401</v>
      </c>
      <c r="E26" s="328">
        <v>86</v>
      </c>
      <c r="F26" s="328">
        <v>39</v>
      </c>
      <c r="G26" s="328">
        <v>47</v>
      </c>
      <c r="H26" s="328">
        <v>15</v>
      </c>
      <c r="I26" s="328">
        <v>8</v>
      </c>
      <c r="J26" s="328">
        <v>7</v>
      </c>
      <c r="K26" s="328">
        <v>70</v>
      </c>
      <c r="L26" s="328">
        <v>31</v>
      </c>
      <c r="M26" s="328">
        <v>40</v>
      </c>
      <c r="N26" s="328">
        <v>682</v>
      </c>
      <c r="O26" s="328">
        <v>378</v>
      </c>
      <c r="P26" s="328">
        <v>304</v>
      </c>
      <c r="Q26" s="328">
        <v>144</v>
      </c>
      <c r="R26" s="328">
        <v>73</v>
      </c>
      <c r="S26" s="328">
        <v>71</v>
      </c>
      <c r="T26" s="328">
        <v>140</v>
      </c>
      <c r="U26" s="328">
        <v>78</v>
      </c>
      <c r="V26" s="328">
        <v>62</v>
      </c>
      <c r="W26" s="327">
        <v>140</v>
      </c>
      <c r="X26" s="328">
        <v>78</v>
      </c>
      <c r="Y26" s="328">
        <v>62</v>
      </c>
      <c r="Z26" s="328">
        <v>136</v>
      </c>
      <c r="AA26" s="328">
        <v>78</v>
      </c>
      <c r="AB26" s="328">
        <v>58</v>
      </c>
      <c r="AC26" s="328">
        <v>122</v>
      </c>
      <c r="AD26" s="328">
        <v>72</v>
      </c>
      <c r="AE26" s="328">
        <v>51</v>
      </c>
      <c r="AF26" s="328">
        <v>140</v>
      </c>
      <c r="AG26" s="328">
        <v>91</v>
      </c>
      <c r="AH26" s="328">
        <v>49</v>
      </c>
      <c r="AI26" s="328">
        <v>84</v>
      </c>
      <c r="AJ26" s="328">
        <v>52</v>
      </c>
      <c r="AK26" s="328">
        <v>32</v>
      </c>
      <c r="AL26" s="328">
        <v>45</v>
      </c>
      <c r="AM26" s="328">
        <v>30</v>
      </c>
      <c r="AN26" s="328">
        <v>14</v>
      </c>
      <c r="AO26" s="328">
        <v>12</v>
      </c>
      <c r="AP26" s="328">
        <v>9</v>
      </c>
      <c r="AQ26" s="328">
        <v>3</v>
      </c>
      <c r="AR26" s="328">
        <v>5</v>
      </c>
      <c r="AS26" s="328">
        <v>4</v>
      </c>
      <c r="AT26" s="329">
        <v>1</v>
      </c>
    </row>
    <row r="27" ht="18.75" customHeight="1"/>
    <row r="28" spans="1:46" s="161" customFormat="1" ht="24.75" customHeight="1">
      <c r="A28" s="851" t="s">
        <v>889</v>
      </c>
      <c r="B28" s="852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787" t="s">
        <v>890</v>
      </c>
      <c r="X28" s="787"/>
      <c r="Y28" s="787"/>
      <c r="Z28" s="787"/>
      <c r="AA28" s="787"/>
      <c r="AB28" s="787"/>
      <c r="AC28" s="787"/>
      <c r="AD28" s="787"/>
      <c r="AE28" s="787"/>
      <c r="AF28" s="787"/>
      <c r="AG28" s="787"/>
      <c r="AH28" s="787"/>
      <c r="AI28" s="787"/>
      <c r="AJ28" s="787"/>
      <c r="AK28" s="787"/>
      <c r="AL28" s="787"/>
      <c r="AM28" s="787"/>
      <c r="AN28" s="787"/>
      <c r="AO28" s="787"/>
      <c r="AP28" s="787"/>
      <c r="AQ28" s="787"/>
      <c r="AR28" s="787"/>
      <c r="AS28" s="787"/>
      <c r="AT28" s="787"/>
    </row>
    <row r="29" spans="1:46" s="432" customFormat="1" ht="13.5" customHeight="1" thickBot="1">
      <c r="A29" s="430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168" t="s">
        <v>694</v>
      </c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160" t="s">
        <v>363</v>
      </c>
    </row>
    <row r="30" spans="1:46" s="253" customFormat="1" ht="15" customHeight="1">
      <c r="A30" s="835" t="s">
        <v>364</v>
      </c>
      <c r="B30" s="837" t="s">
        <v>390</v>
      </c>
      <c r="C30" s="838"/>
      <c r="D30" s="839"/>
      <c r="E30" s="841" t="s">
        <v>391</v>
      </c>
      <c r="F30" s="842"/>
      <c r="G30" s="842"/>
      <c r="H30" s="842"/>
      <c r="I30" s="842"/>
      <c r="J30" s="842"/>
      <c r="K30" s="842"/>
      <c r="L30" s="842"/>
      <c r="M30" s="843"/>
      <c r="N30" s="251"/>
      <c r="O30" s="252"/>
      <c r="P30" s="252"/>
      <c r="Q30" s="252"/>
      <c r="R30" s="252"/>
      <c r="S30" s="252"/>
      <c r="T30" s="842" t="s">
        <v>392</v>
      </c>
      <c r="U30" s="842"/>
      <c r="V30" s="842"/>
      <c r="W30" s="252"/>
      <c r="X30" s="252"/>
      <c r="Y30" s="252"/>
      <c r="Z30" s="252"/>
      <c r="AA30" s="252"/>
      <c r="AB30" s="252"/>
      <c r="AC30" s="841" t="s">
        <v>393</v>
      </c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843"/>
      <c r="AR30" s="844" t="s">
        <v>394</v>
      </c>
      <c r="AS30" s="845"/>
      <c r="AT30" s="845"/>
    </row>
    <row r="31" spans="1:46" s="253" customFormat="1" ht="15" customHeight="1">
      <c r="A31" s="836"/>
      <c r="B31" s="840"/>
      <c r="C31" s="826"/>
      <c r="D31" s="827"/>
      <c r="E31" s="848" t="s">
        <v>371</v>
      </c>
      <c r="F31" s="849"/>
      <c r="G31" s="849"/>
      <c r="H31" s="849"/>
      <c r="I31" s="849"/>
      <c r="J31" s="849"/>
      <c r="K31" s="849"/>
      <c r="L31" s="849"/>
      <c r="M31" s="850"/>
      <c r="N31" s="259"/>
      <c r="Q31" s="254"/>
      <c r="R31" s="254"/>
      <c r="S31" s="254"/>
      <c r="T31" s="849" t="s">
        <v>371</v>
      </c>
      <c r="U31" s="849"/>
      <c r="V31" s="849"/>
      <c r="W31" s="254"/>
      <c r="X31" s="254"/>
      <c r="Y31" s="254"/>
      <c r="Z31" s="254"/>
      <c r="AA31" s="254"/>
      <c r="AB31" s="258"/>
      <c r="AC31" s="848" t="s">
        <v>371</v>
      </c>
      <c r="AD31" s="849"/>
      <c r="AE31" s="849"/>
      <c r="AF31" s="849"/>
      <c r="AG31" s="849"/>
      <c r="AH31" s="849"/>
      <c r="AI31" s="849"/>
      <c r="AJ31" s="849"/>
      <c r="AK31" s="849"/>
      <c r="AL31" s="849"/>
      <c r="AM31" s="849"/>
      <c r="AN31" s="849"/>
      <c r="AO31" s="849"/>
      <c r="AP31" s="849"/>
      <c r="AQ31" s="850"/>
      <c r="AR31" s="846"/>
      <c r="AS31" s="847"/>
      <c r="AT31" s="847"/>
    </row>
    <row r="32" spans="1:46" s="255" customFormat="1" ht="15" customHeight="1">
      <c r="A32" s="836"/>
      <c r="B32" s="833" t="s">
        <v>395</v>
      </c>
      <c r="C32" s="826"/>
      <c r="D32" s="827"/>
      <c r="E32" s="828" t="s">
        <v>680</v>
      </c>
      <c r="F32" s="829"/>
      <c r="G32" s="830"/>
      <c r="H32" s="821" t="s">
        <v>396</v>
      </c>
      <c r="I32" s="822"/>
      <c r="J32" s="823"/>
      <c r="K32" s="821" t="s">
        <v>397</v>
      </c>
      <c r="L32" s="822"/>
      <c r="M32" s="823"/>
      <c r="N32" s="828" t="s">
        <v>680</v>
      </c>
      <c r="O32" s="829"/>
      <c r="P32" s="830"/>
      <c r="Q32" s="821" t="s">
        <v>398</v>
      </c>
      <c r="R32" s="822"/>
      <c r="S32" s="823"/>
      <c r="T32" s="824" t="s">
        <v>399</v>
      </c>
      <c r="U32" s="831"/>
      <c r="V32" s="832"/>
      <c r="W32" s="822" t="s">
        <v>400</v>
      </c>
      <c r="X32" s="822"/>
      <c r="Y32" s="823"/>
      <c r="Z32" s="824" t="s">
        <v>401</v>
      </c>
      <c r="AA32" s="822"/>
      <c r="AB32" s="823"/>
      <c r="AC32" s="825" t="s">
        <v>680</v>
      </c>
      <c r="AD32" s="826"/>
      <c r="AE32" s="827"/>
      <c r="AF32" s="821" t="s">
        <v>402</v>
      </c>
      <c r="AG32" s="822"/>
      <c r="AH32" s="823"/>
      <c r="AI32" s="821" t="s">
        <v>403</v>
      </c>
      <c r="AJ32" s="822"/>
      <c r="AK32" s="823"/>
      <c r="AL32" s="821" t="s">
        <v>404</v>
      </c>
      <c r="AM32" s="822"/>
      <c r="AN32" s="823"/>
      <c r="AO32" s="821" t="s">
        <v>405</v>
      </c>
      <c r="AP32" s="822"/>
      <c r="AQ32" s="823"/>
      <c r="AR32" s="846"/>
      <c r="AS32" s="847"/>
      <c r="AT32" s="847"/>
    </row>
    <row r="33" spans="1:46" s="253" customFormat="1" ht="15" customHeight="1" thickBot="1">
      <c r="A33" s="256" t="s">
        <v>406</v>
      </c>
      <c r="B33" s="834"/>
      <c r="C33" s="819"/>
      <c r="D33" s="820"/>
      <c r="E33" s="813" t="s">
        <v>370</v>
      </c>
      <c r="F33" s="819"/>
      <c r="G33" s="820"/>
      <c r="H33" s="813" t="s">
        <v>371</v>
      </c>
      <c r="I33" s="814"/>
      <c r="J33" s="815"/>
      <c r="K33" s="813" t="s">
        <v>371</v>
      </c>
      <c r="L33" s="814"/>
      <c r="M33" s="815"/>
      <c r="N33" s="813" t="s">
        <v>370</v>
      </c>
      <c r="O33" s="819"/>
      <c r="P33" s="820"/>
      <c r="Q33" s="813" t="s">
        <v>371</v>
      </c>
      <c r="R33" s="814"/>
      <c r="S33" s="815"/>
      <c r="T33" s="813" t="s">
        <v>371</v>
      </c>
      <c r="U33" s="814"/>
      <c r="V33" s="815"/>
      <c r="W33" s="814" t="s">
        <v>371</v>
      </c>
      <c r="X33" s="814"/>
      <c r="Y33" s="815"/>
      <c r="Z33" s="813" t="s">
        <v>371</v>
      </c>
      <c r="AA33" s="814"/>
      <c r="AB33" s="815"/>
      <c r="AC33" s="813" t="s">
        <v>370</v>
      </c>
      <c r="AD33" s="819"/>
      <c r="AE33" s="820"/>
      <c r="AF33" s="813" t="s">
        <v>371</v>
      </c>
      <c r="AG33" s="814"/>
      <c r="AH33" s="815"/>
      <c r="AI33" s="813" t="s">
        <v>371</v>
      </c>
      <c r="AJ33" s="814"/>
      <c r="AK33" s="815"/>
      <c r="AL33" s="813" t="s">
        <v>371</v>
      </c>
      <c r="AM33" s="814"/>
      <c r="AN33" s="815"/>
      <c r="AO33" s="813" t="s">
        <v>371</v>
      </c>
      <c r="AP33" s="814"/>
      <c r="AQ33" s="815"/>
      <c r="AR33" s="816" t="s">
        <v>407</v>
      </c>
      <c r="AS33" s="817"/>
      <c r="AT33" s="817"/>
    </row>
    <row r="34" spans="1:46" ht="21" customHeight="1">
      <c r="A34" s="322" t="s">
        <v>408</v>
      </c>
      <c r="B34" s="818">
        <v>912</v>
      </c>
      <c r="C34" s="811"/>
      <c r="D34" s="812"/>
      <c r="E34" s="810">
        <v>78</v>
      </c>
      <c r="F34" s="811"/>
      <c r="G34" s="812"/>
      <c r="H34" s="810">
        <v>13</v>
      </c>
      <c r="I34" s="811"/>
      <c r="J34" s="812"/>
      <c r="K34" s="810">
        <v>65</v>
      </c>
      <c r="L34" s="811"/>
      <c r="M34" s="812"/>
      <c r="N34" s="810">
        <v>560</v>
      </c>
      <c r="O34" s="811"/>
      <c r="P34" s="812"/>
      <c r="Q34" s="810">
        <v>145</v>
      </c>
      <c r="R34" s="811"/>
      <c r="S34" s="812"/>
      <c r="T34" s="810">
        <v>144</v>
      </c>
      <c r="U34" s="811"/>
      <c r="V34" s="812"/>
      <c r="W34" s="811">
        <v>137</v>
      </c>
      <c r="X34" s="811"/>
      <c r="Y34" s="812"/>
      <c r="Z34" s="810">
        <v>134</v>
      </c>
      <c r="AA34" s="811"/>
      <c r="AB34" s="812"/>
      <c r="AC34" s="810">
        <v>268</v>
      </c>
      <c r="AD34" s="811"/>
      <c r="AE34" s="812"/>
      <c r="AF34" s="810">
        <v>124</v>
      </c>
      <c r="AG34" s="811"/>
      <c r="AH34" s="812"/>
      <c r="AI34" s="810">
        <v>87</v>
      </c>
      <c r="AJ34" s="811"/>
      <c r="AK34" s="812"/>
      <c r="AL34" s="810">
        <v>44</v>
      </c>
      <c r="AM34" s="811"/>
      <c r="AN34" s="812"/>
      <c r="AO34" s="810">
        <v>13</v>
      </c>
      <c r="AP34" s="811"/>
      <c r="AQ34" s="812"/>
      <c r="AR34" s="810">
        <v>6</v>
      </c>
      <c r="AS34" s="811"/>
      <c r="AT34" s="811"/>
    </row>
    <row r="35" spans="1:46" ht="21" customHeight="1" thickBot="1">
      <c r="A35" s="250" t="s">
        <v>409</v>
      </c>
      <c r="B35" s="809">
        <v>939</v>
      </c>
      <c r="C35" s="807"/>
      <c r="D35" s="808"/>
      <c r="E35" s="806">
        <v>83</v>
      </c>
      <c r="F35" s="807"/>
      <c r="G35" s="808"/>
      <c r="H35" s="806">
        <v>13</v>
      </c>
      <c r="I35" s="807"/>
      <c r="J35" s="808"/>
      <c r="K35" s="806">
        <v>70</v>
      </c>
      <c r="L35" s="807"/>
      <c r="M35" s="808"/>
      <c r="N35" s="806">
        <v>571</v>
      </c>
      <c r="O35" s="807"/>
      <c r="P35" s="808"/>
      <c r="Q35" s="806">
        <v>143</v>
      </c>
      <c r="R35" s="807"/>
      <c r="S35" s="808"/>
      <c r="T35" s="806">
        <v>152</v>
      </c>
      <c r="U35" s="807"/>
      <c r="V35" s="808"/>
      <c r="W35" s="807">
        <v>139</v>
      </c>
      <c r="X35" s="807"/>
      <c r="Y35" s="808"/>
      <c r="Z35" s="806">
        <v>137</v>
      </c>
      <c r="AA35" s="807"/>
      <c r="AB35" s="808"/>
      <c r="AC35" s="806">
        <v>279</v>
      </c>
      <c r="AD35" s="807"/>
      <c r="AE35" s="808"/>
      <c r="AF35" s="806">
        <v>125</v>
      </c>
      <c r="AG35" s="807"/>
      <c r="AH35" s="808"/>
      <c r="AI35" s="806">
        <v>90</v>
      </c>
      <c r="AJ35" s="807"/>
      <c r="AK35" s="808"/>
      <c r="AL35" s="806">
        <v>50</v>
      </c>
      <c r="AM35" s="807"/>
      <c r="AN35" s="808"/>
      <c r="AO35" s="806">
        <v>14</v>
      </c>
      <c r="AP35" s="807"/>
      <c r="AQ35" s="808"/>
      <c r="AR35" s="806">
        <v>6</v>
      </c>
      <c r="AS35" s="807"/>
      <c r="AT35" s="807"/>
    </row>
    <row r="36" spans="1:19" ht="12.75" customHeight="1">
      <c r="A36" s="169" t="s">
        <v>362</v>
      </c>
      <c r="B36" s="165"/>
      <c r="C36" s="165"/>
      <c r="D36" s="171"/>
      <c r="E36" s="171"/>
      <c r="F36" s="171"/>
      <c r="G36" s="171"/>
      <c r="H36" s="171"/>
      <c r="I36" s="171"/>
      <c r="J36" s="165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2.75" customHeight="1">
      <c r="A37" s="157" t="s">
        <v>882</v>
      </c>
      <c r="B37" s="165"/>
      <c r="C37" s="165"/>
      <c r="D37" s="171"/>
      <c r="E37" s="171"/>
      <c r="F37" s="171"/>
      <c r="G37" s="171"/>
      <c r="H37" s="171"/>
      <c r="I37" s="171"/>
      <c r="J37" s="165"/>
      <c r="K37" s="171"/>
      <c r="L37" s="171"/>
      <c r="M37" s="171"/>
      <c r="N37" s="171"/>
      <c r="O37" s="171"/>
      <c r="P37" s="171"/>
      <c r="Q37" s="171"/>
      <c r="R37" s="171"/>
      <c r="S37" s="171"/>
    </row>
  </sheetData>
  <mergeCells count="264">
    <mergeCell ref="A2:V2"/>
    <mergeCell ref="W2:AT2"/>
    <mergeCell ref="E7:G7"/>
    <mergeCell ref="H9:J9"/>
    <mergeCell ref="E9:G9"/>
    <mergeCell ref="Q9:S9"/>
    <mergeCell ref="B4:D5"/>
    <mergeCell ref="B6:D7"/>
    <mergeCell ref="N9:P9"/>
    <mergeCell ref="H8:J8"/>
    <mergeCell ref="B13:D13"/>
    <mergeCell ref="B8:D8"/>
    <mergeCell ref="B9:D9"/>
    <mergeCell ref="B12:D12"/>
    <mergeCell ref="B10:D10"/>
    <mergeCell ref="B11:D11"/>
    <mergeCell ref="E13:G13"/>
    <mergeCell ref="H12:J12"/>
    <mergeCell ref="K12:M12"/>
    <mergeCell ref="H10:J10"/>
    <mergeCell ref="K10:M10"/>
    <mergeCell ref="H11:J11"/>
    <mergeCell ref="E11:G11"/>
    <mergeCell ref="E10:G10"/>
    <mergeCell ref="E12:G12"/>
    <mergeCell ref="Q12:S12"/>
    <mergeCell ref="K11:M11"/>
    <mergeCell ref="Q11:S11"/>
    <mergeCell ref="N10:P10"/>
    <mergeCell ref="N11:P11"/>
    <mergeCell ref="Q10:S10"/>
    <mergeCell ref="K8:M8"/>
    <mergeCell ref="E8:G8"/>
    <mergeCell ref="H7:J7"/>
    <mergeCell ref="K7:M7"/>
    <mergeCell ref="K9:M9"/>
    <mergeCell ref="E5:M5"/>
    <mergeCell ref="AC8:AE8"/>
    <mergeCell ref="AC9:AE9"/>
    <mergeCell ref="T9:V9"/>
    <mergeCell ref="W9:Y9"/>
    <mergeCell ref="Z9:AB9"/>
    <mergeCell ref="T8:V8"/>
    <mergeCell ref="N8:P8"/>
    <mergeCell ref="W8:Y8"/>
    <mergeCell ref="W17:AT17"/>
    <mergeCell ref="A17:V17"/>
    <mergeCell ref="AR10:AT10"/>
    <mergeCell ref="AR11:AT11"/>
    <mergeCell ref="AR12:AT12"/>
    <mergeCell ref="AR13:AT13"/>
    <mergeCell ref="AL12:AN12"/>
    <mergeCell ref="AI12:AK12"/>
    <mergeCell ref="N13:P13"/>
    <mergeCell ref="N12:P12"/>
    <mergeCell ref="AR4:AT6"/>
    <mergeCell ref="AR7:AT7"/>
    <mergeCell ref="AR8:AT8"/>
    <mergeCell ref="AR9:AT9"/>
    <mergeCell ref="AT23:AT24"/>
    <mergeCell ref="AF19:AQ19"/>
    <mergeCell ref="AF20:AQ20"/>
    <mergeCell ref="AS21:AS22"/>
    <mergeCell ref="AT21:AT22"/>
    <mergeCell ref="AI21:AK21"/>
    <mergeCell ref="AL21:AN21"/>
    <mergeCell ref="AO21:AQ21"/>
    <mergeCell ref="AG23:AG24"/>
    <mergeCell ref="AH23:AH24"/>
    <mergeCell ref="F23:F24"/>
    <mergeCell ref="G23:G24"/>
    <mergeCell ref="AR23:AR24"/>
    <mergeCell ref="AS23:AS24"/>
    <mergeCell ref="N23:N24"/>
    <mergeCell ref="O23:O24"/>
    <mergeCell ref="P23:P24"/>
    <mergeCell ref="AF23:AF24"/>
    <mergeCell ref="B23:B24"/>
    <mergeCell ref="C23:C24"/>
    <mergeCell ref="D23:D24"/>
    <mergeCell ref="E23:E24"/>
    <mergeCell ref="A22:A24"/>
    <mergeCell ref="H22:J22"/>
    <mergeCell ref="K22:M22"/>
    <mergeCell ref="Q22:S22"/>
    <mergeCell ref="E21:E22"/>
    <mergeCell ref="F21:F22"/>
    <mergeCell ref="G21:G22"/>
    <mergeCell ref="H21:J21"/>
    <mergeCell ref="A19:A21"/>
    <mergeCell ref="B21:B22"/>
    <mergeCell ref="AR21:AR22"/>
    <mergeCell ref="AI22:AK22"/>
    <mergeCell ref="AL22:AN22"/>
    <mergeCell ref="AO22:AQ22"/>
    <mergeCell ref="AF21:AF22"/>
    <mergeCell ref="AG21:AG22"/>
    <mergeCell ref="AH21:AH22"/>
    <mergeCell ref="W22:Y22"/>
    <mergeCell ref="Z22:AB22"/>
    <mergeCell ref="AC22:AE22"/>
    <mergeCell ref="W21:Y21"/>
    <mergeCell ref="Z21:AB21"/>
    <mergeCell ref="AC21:AE21"/>
    <mergeCell ref="N21:N22"/>
    <mergeCell ref="O21:O22"/>
    <mergeCell ref="P21:P22"/>
    <mergeCell ref="Q21:S21"/>
    <mergeCell ref="T22:V22"/>
    <mergeCell ref="T21:V21"/>
    <mergeCell ref="AR19:AT19"/>
    <mergeCell ref="B20:D20"/>
    <mergeCell ref="E20:M20"/>
    <mergeCell ref="N20:V20"/>
    <mergeCell ref="W20:AE20"/>
    <mergeCell ref="AR20:AT20"/>
    <mergeCell ref="N19:V19"/>
    <mergeCell ref="B19:D19"/>
    <mergeCell ref="E19:M19"/>
    <mergeCell ref="W19:AE19"/>
    <mergeCell ref="AI13:AK13"/>
    <mergeCell ref="AL13:AN13"/>
    <mergeCell ref="H13:J13"/>
    <mergeCell ref="K13:M13"/>
    <mergeCell ref="Q13:S13"/>
    <mergeCell ref="T13:V13"/>
    <mergeCell ref="W13:Y13"/>
    <mergeCell ref="AF13:AH13"/>
    <mergeCell ref="AL11:AN11"/>
    <mergeCell ref="AO13:AQ13"/>
    <mergeCell ref="AO12:AQ12"/>
    <mergeCell ref="AO11:AQ11"/>
    <mergeCell ref="W12:Y12"/>
    <mergeCell ref="Z12:AB12"/>
    <mergeCell ref="AF12:AH12"/>
    <mergeCell ref="Z13:AB13"/>
    <mergeCell ref="AC12:AE12"/>
    <mergeCell ref="AC13:AE13"/>
    <mergeCell ref="W11:Y11"/>
    <mergeCell ref="Z11:AB11"/>
    <mergeCell ref="AF11:AH11"/>
    <mergeCell ref="AI11:AK11"/>
    <mergeCell ref="AC11:AE11"/>
    <mergeCell ref="W10:Y10"/>
    <mergeCell ref="Z10:AB10"/>
    <mergeCell ref="AF10:AH10"/>
    <mergeCell ref="AI10:AK10"/>
    <mergeCell ref="AC10:AE10"/>
    <mergeCell ref="AL10:AN10"/>
    <mergeCell ref="AO10:AQ10"/>
    <mergeCell ref="AI8:AK8"/>
    <mergeCell ref="AI9:AK9"/>
    <mergeCell ref="AL8:AN8"/>
    <mergeCell ref="AO8:AQ8"/>
    <mergeCell ref="AL9:AN9"/>
    <mergeCell ref="AO9:AQ9"/>
    <mergeCell ref="AF9:AH9"/>
    <mergeCell ref="AF8:AH8"/>
    <mergeCell ref="AO6:AQ6"/>
    <mergeCell ref="AI6:AK6"/>
    <mergeCell ref="AI7:AK7"/>
    <mergeCell ref="AL7:AN7"/>
    <mergeCell ref="AO7:AQ7"/>
    <mergeCell ref="Z8:AB8"/>
    <mergeCell ref="Q8:S8"/>
    <mergeCell ref="Z7:AB7"/>
    <mergeCell ref="AF7:AH7"/>
    <mergeCell ref="AC7:AE7"/>
    <mergeCell ref="Q7:S7"/>
    <mergeCell ref="T7:V7"/>
    <mergeCell ref="AC4:AQ4"/>
    <mergeCell ref="Z6:AB6"/>
    <mergeCell ref="AF6:AH6"/>
    <mergeCell ref="AC5:AQ5"/>
    <mergeCell ref="AL6:AN6"/>
    <mergeCell ref="AC6:AE6"/>
    <mergeCell ref="W6:Y6"/>
    <mergeCell ref="W7:Y7"/>
    <mergeCell ref="A4:A6"/>
    <mergeCell ref="T4:V4"/>
    <mergeCell ref="H6:J6"/>
    <mergeCell ref="K6:M6"/>
    <mergeCell ref="Q6:S6"/>
    <mergeCell ref="T6:V6"/>
    <mergeCell ref="N6:P6"/>
    <mergeCell ref="E6:G6"/>
    <mergeCell ref="T5:V5"/>
    <mergeCell ref="E4:M4"/>
    <mergeCell ref="A28:V28"/>
    <mergeCell ref="N7:P7"/>
    <mergeCell ref="T10:V10"/>
    <mergeCell ref="T12:V12"/>
    <mergeCell ref="T11:V11"/>
    <mergeCell ref="C21:C22"/>
    <mergeCell ref="D21:D22"/>
    <mergeCell ref="K21:M21"/>
    <mergeCell ref="W28:AT28"/>
    <mergeCell ref="A30:A32"/>
    <mergeCell ref="B30:D31"/>
    <mergeCell ref="E30:M30"/>
    <mergeCell ref="T30:V30"/>
    <mergeCell ref="AC30:AQ30"/>
    <mergeCell ref="AR30:AT32"/>
    <mergeCell ref="E31:M31"/>
    <mergeCell ref="T31:V31"/>
    <mergeCell ref="AC31:AQ31"/>
    <mergeCell ref="B32:D33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O34:AQ34"/>
    <mergeCell ref="AR34:AT34"/>
    <mergeCell ref="AC34:AE34"/>
    <mergeCell ref="AF34:AH34"/>
    <mergeCell ref="AI34:AK34"/>
    <mergeCell ref="AL34:AN34"/>
    <mergeCell ref="B35:D35"/>
    <mergeCell ref="E35:G35"/>
    <mergeCell ref="H35:J35"/>
    <mergeCell ref="K35:M35"/>
    <mergeCell ref="N35:P35"/>
    <mergeCell ref="Q35:S35"/>
    <mergeCell ref="T35:V35"/>
    <mergeCell ref="W35:Y35"/>
    <mergeCell ref="AL35:AN35"/>
    <mergeCell ref="AO35:AQ35"/>
    <mergeCell ref="AR35:AT35"/>
    <mergeCell ref="Z35:AB35"/>
    <mergeCell ref="AC35:AE35"/>
    <mergeCell ref="AF35:AH35"/>
    <mergeCell ref="AI35:AK35"/>
  </mergeCells>
  <printOptions/>
  <pageMargins left="1.141732283464567" right="1.1023622047244095" top="1.5748031496062993" bottom="1.5748031496062993" header="0.5905511811023623" footer="0.9055118110236221"/>
  <pageSetup firstPageNumber="47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TIGER-XP</cp:lastModifiedBy>
  <cp:lastPrinted>2011-10-20T08:07:07Z</cp:lastPrinted>
  <dcterms:created xsi:type="dcterms:W3CDTF">2008-06-13T08:32:14Z</dcterms:created>
  <dcterms:modified xsi:type="dcterms:W3CDTF">2011-10-21T06:35:28Z</dcterms:modified>
  <cp:category/>
  <cp:version/>
  <cp:contentType/>
  <cp:contentStatus/>
</cp:coreProperties>
</file>