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855" windowWidth="8265" windowHeight="3885" tabRatio="601" activeTab="0"/>
  </bookViews>
  <sheets>
    <sheet name="7-1、 桃園車輛登記" sheetId="1" r:id="rId1"/>
    <sheet name="7-2、公路里程概況" sheetId="2" r:id="rId2"/>
  </sheets>
  <definedNames/>
  <calcPr fullCalcOnLoad="1"/>
</workbook>
</file>

<file path=xl/sharedStrings.xml><?xml version="1.0" encoding="utf-8"?>
<sst xmlns="http://schemas.openxmlformats.org/spreadsheetml/2006/main" count="91" uniqueCount="78">
  <si>
    <t>Car</t>
  </si>
  <si>
    <r>
      <t>表</t>
    </r>
    <r>
      <rPr>
        <sz val="12"/>
        <rFont val="Arial"/>
        <family val="2"/>
      </rPr>
      <t>7-2</t>
    </r>
    <r>
      <rPr>
        <sz val="12"/>
        <rFont val="華康粗圓體"/>
        <family val="3"/>
      </rPr>
      <t xml:space="preserve">、公路里程概況
</t>
    </r>
    <r>
      <rPr>
        <sz val="12"/>
        <rFont val="Arial"/>
        <family val="2"/>
      </rPr>
      <t>7-2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Length of Highway</t>
    </r>
  </si>
  <si>
    <t>Communications and Transportation</t>
  </si>
  <si>
    <r>
      <t>表</t>
    </r>
    <r>
      <rPr>
        <sz val="12"/>
        <rFont val="Arial"/>
        <family val="2"/>
      </rPr>
      <t>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桃園車輛登記</t>
    </r>
  </si>
  <si>
    <r>
      <t>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Registration of Vehicles</t>
    </r>
  </si>
  <si>
    <t>單位：輛</t>
  </si>
  <si>
    <t>Unit:Vehicle</t>
  </si>
  <si>
    <t>交通運輸</t>
  </si>
  <si>
    <r>
      <t xml:space="preserve">95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</si>
  <si>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2006</t>
  </si>
  <si>
    <r>
      <t xml:space="preserve">97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</si>
  <si>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2008</t>
  </si>
  <si>
    <r>
      <t xml:space="preserve">98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</si>
  <si>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2009</t>
  </si>
  <si>
    <t>汽</t>
  </si>
  <si>
    <t>車</t>
  </si>
  <si>
    <t>機</t>
  </si>
  <si>
    <t>年　　底　　別</t>
  </si>
  <si>
    <t>總　　　計</t>
  </si>
  <si>
    <t>合　　計</t>
  </si>
  <si>
    <r>
      <t xml:space="preserve">大　　客　　車
</t>
    </r>
    <r>
      <rPr>
        <sz val="9"/>
        <rFont val="Arial Narrow"/>
        <family val="2"/>
      </rPr>
      <t>Bus</t>
    </r>
  </si>
  <si>
    <r>
      <t xml:space="preserve">大　　貨　　車
</t>
    </r>
    <r>
      <rPr>
        <sz val="9"/>
        <rFont val="Arial Narrow"/>
        <family val="2"/>
      </rPr>
      <t>Heavy Turck</t>
    </r>
  </si>
  <si>
    <r>
      <t xml:space="preserve">小　　客　　車
</t>
    </r>
    <r>
      <rPr>
        <sz val="9"/>
        <rFont val="Arial Narrow"/>
        <family val="2"/>
      </rPr>
      <t>Small Bus</t>
    </r>
  </si>
  <si>
    <r>
      <t xml:space="preserve">小　　貨　　車
</t>
    </r>
    <r>
      <rPr>
        <sz val="9"/>
        <rFont val="Arial Narrow"/>
        <family val="2"/>
      </rPr>
      <t>Small Heavy Truck</t>
    </r>
  </si>
  <si>
    <t>其　他</t>
  </si>
  <si>
    <t>車</t>
  </si>
  <si>
    <t>End of Year</t>
  </si>
  <si>
    <t>自　用</t>
  </si>
  <si>
    <t>營　業</t>
  </si>
  <si>
    <t>汽　車</t>
  </si>
  <si>
    <t>Small 
Heavy Truck</t>
  </si>
  <si>
    <t>Grand Total</t>
  </si>
  <si>
    <t>Total</t>
  </si>
  <si>
    <t>Private</t>
  </si>
  <si>
    <t>Operating</t>
  </si>
  <si>
    <t>Other Car</t>
  </si>
  <si>
    <r>
      <t xml:space="preserve">89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</si>
  <si>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2000</t>
  </si>
  <si>
    <r>
      <t xml:space="preserve">90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</si>
  <si>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2001</t>
  </si>
  <si>
    <r>
      <t xml:space="preserve">91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</si>
  <si>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2002</t>
  </si>
  <si>
    <r>
      <t xml:space="preserve">92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</si>
  <si>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2003</t>
  </si>
  <si>
    <r>
      <t xml:space="preserve">93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</si>
  <si>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2004</t>
  </si>
  <si>
    <r>
      <t xml:space="preserve">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</si>
  <si>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2005</t>
  </si>
  <si>
    <r>
      <t xml:space="preserve">96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</si>
  <si>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2007</t>
  </si>
  <si>
    <r>
      <t>附註：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本表所列數字，以領有統一牌照車輛為限，軍車及未領牌照車輛，均不在統計之內。</t>
    </r>
  </si>
  <si>
    <r>
      <t>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本表所列數字，均不包括臨時牌照車輛。</t>
    </r>
  </si>
  <si>
    <r>
      <t>　　　</t>
    </r>
    <r>
      <rPr>
        <sz val="9"/>
        <rFont val="Arial Narrow"/>
        <family val="2"/>
      </rPr>
      <t>3.</t>
    </r>
    <r>
      <rPr>
        <sz val="9"/>
        <rFont val="華康中黑體"/>
        <family val="3"/>
      </rPr>
      <t>本表因四捨五入，細項與總數不一致。</t>
    </r>
  </si>
  <si>
    <t>單位：公里</t>
  </si>
  <si>
    <t>Unit:k.m.</t>
  </si>
  <si>
    <t>年　　　　別</t>
  </si>
  <si>
    <t>總　計</t>
  </si>
  <si>
    <t>省　道</t>
  </si>
  <si>
    <t>縣　道</t>
  </si>
  <si>
    <t>鄉　道</t>
  </si>
  <si>
    <t>專用公路</t>
  </si>
  <si>
    <t>End of Year</t>
  </si>
  <si>
    <t xml:space="preserve">Grand Total </t>
  </si>
  <si>
    <t>Provincial Highway</t>
  </si>
  <si>
    <t>District Highway</t>
  </si>
  <si>
    <t>Rural Highway</t>
  </si>
  <si>
    <t>Exclusive Highway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</si>
  <si>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</si>
  <si>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</si>
  <si>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</si>
  <si>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</si>
  <si>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</si>
  <si>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</si>
  <si>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</si>
  <si>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</si>
  <si>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</si>
  <si>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2009</t>
    </r>
  </si>
  <si>
    <t>資料來源：交通部公路總局。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</si>
</sst>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</numFmts>
  <fonts count="12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7.5"/>
      <name val="Times New Roman"/>
      <family val="1"/>
    </font>
    <font>
      <sz val="9"/>
      <name val="華康粗圓體"/>
      <family val="3"/>
    </font>
    <font>
      <sz val="9"/>
      <name val="華康中黑體"/>
      <family val="3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188" fontId="3" fillId="0" borderId="0" xfId="0" applyNumberFormat="1" applyFont="1" applyAlignment="1">
      <alignment horizontal="left" vertical="center"/>
    </xf>
    <xf numFmtId="188" fontId="3" fillId="0" borderId="3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188" fontId="3" fillId="0" borderId="5" xfId="0" applyNumberFormat="1" applyFont="1" applyBorder="1" applyAlignment="1">
      <alignment horizontal="left" vertical="center"/>
    </xf>
    <xf numFmtId="188" fontId="3" fillId="0" borderId="6" xfId="0" applyNumberFormat="1" applyFont="1" applyBorder="1" applyAlignment="1">
      <alignment horizontal="center" vertical="center"/>
    </xf>
    <xf numFmtId="188" fontId="3" fillId="0" borderId="7" xfId="0" applyNumberFormat="1" applyFont="1" applyBorder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88" fontId="3" fillId="0" borderId="9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right" vertical="center"/>
    </xf>
    <xf numFmtId="188" fontId="3" fillId="0" borderId="11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8" fontId="3" fillId="0" borderId="9" xfId="0" applyNumberFormat="1" applyFont="1" applyBorder="1" applyAlignment="1">
      <alignment horizontal="right" vertical="center"/>
    </xf>
    <xf numFmtId="188" fontId="3" fillId="0" borderId="2" xfId="0" applyNumberFormat="1" applyFont="1" applyBorder="1" applyAlignment="1">
      <alignment horizontal="right" vertical="center"/>
    </xf>
    <xf numFmtId="188" fontId="3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88" fontId="3" fillId="0" borderId="0" xfId="0" applyNumberFormat="1" applyFont="1" applyAlignment="1">
      <alignment horizontal="right" vertical="center"/>
    </xf>
    <xf numFmtId="188" fontId="3" fillId="0" borderId="6" xfId="0" applyNumberFormat="1" applyFont="1" applyBorder="1" applyAlignment="1">
      <alignment vertical="center"/>
    </xf>
    <xf numFmtId="188" fontId="5" fillId="0" borderId="0" xfId="0" applyNumberFormat="1" applyFont="1" applyAlignment="1">
      <alignment horizontal="left" vertical="center"/>
    </xf>
    <xf numFmtId="219" fontId="3" fillId="0" borderId="0" xfId="0" applyNumberFormat="1" applyFont="1" applyBorder="1" applyAlignment="1">
      <alignment horizontal="center" vertical="center"/>
    </xf>
    <xf numFmtId="219" fontId="3" fillId="0" borderId="0" xfId="0" applyNumberFormat="1" applyFont="1" applyAlignment="1">
      <alignment horizontal="left" vertical="center"/>
    </xf>
    <xf numFmtId="219" fontId="3" fillId="0" borderId="3" xfId="0" applyNumberFormat="1" applyFont="1" applyBorder="1" applyAlignment="1">
      <alignment horizontal="left" vertical="center"/>
    </xf>
    <xf numFmtId="219" fontId="3" fillId="0" borderId="3" xfId="0" applyNumberFormat="1" applyFont="1" applyBorder="1" applyAlignment="1">
      <alignment horizontal="right" vertical="center"/>
    </xf>
    <xf numFmtId="219" fontId="3" fillId="0" borderId="0" xfId="0" applyNumberFormat="1" applyFont="1" applyAlignment="1">
      <alignment horizontal="center" vertical="center"/>
    </xf>
    <xf numFmtId="219" fontId="3" fillId="0" borderId="8" xfId="0" applyNumberFormat="1" applyFont="1" applyBorder="1" applyAlignment="1">
      <alignment horizontal="center" vertical="center" wrapText="1"/>
    </xf>
    <xf numFmtId="219" fontId="3" fillId="0" borderId="9" xfId="0" applyNumberFormat="1" applyFont="1" applyBorder="1" applyAlignment="1">
      <alignment horizontal="center" vertical="center" wrapText="1"/>
    </xf>
    <xf numFmtId="219" fontId="3" fillId="0" borderId="3" xfId="0" applyNumberFormat="1" applyFont="1" applyBorder="1" applyAlignment="1">
      <alignment horizontal="center" vertical="center" wrapText="1"/>
    </xf>
    <xf numFmtId="220" fontId="3" fillId="0" borderId="1" xfId="0" applyNumberFormat="1" applyFont="1" applyBorder="1" applyAlignment="1">
      <alignment horizontal="right" vertical="center"/>
    </xf>
    <xf numFmtId="220" fontId="3" fillId="0" borderId="11" xfId="0" applyNumberFormat="1" applyFont="1" applyBorder="1" applyAlignment="1">
      <alignment horizontal="right" vertical="center"/>
    </xf>
    <xf numFmtId="220" fontId="3" fillId="0" borderId="12" xfId="0" applyNumberFormat="1" applyFont="1" applyBorder="1" applyAlignment="1">
      <alignment horizontal="right" vertical="center"/>
    </xf>
    <xf numFmtId="219" fontId="3" fillId="0" borderId="0" xfId="0" applyNumberFormat="1" applyFont="1" applyBorder="1" applyAlignment="1">
      <alignment horizontal="left" vertical="center"/>
    </xf>
    <xf numFmtId="220" fontId="3" fillId="0" borderId="14" xfId="0" applyNumberFormat="1" applyFont="1" applyBorder="1" applyAlignment="1">
      <alignment horizontal="right" vertical="center"/>
    </xf>
    <xf numFmtId="188" fontId="3" fillId="0" borderId="14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center" vertical="center"/>
    </xf>
    <xf numFmtId="188" fontId="9" fillId="0" borderId="1" xfId="0" applyNumberFormat="1" applyFont="1" applyBorder="1" applyAlignment="1">
      <alignment horizontal="center" vertical="center"/>
    </xf>
    <xf numFmtId="188" fontId="9" fillId="0" borderId="16" xfId="0" applyNumberFormat="1" applyFont="1" applyBorder="1" applyAlignment="1">
      <alignment horizontal="center" vertical="center"/>
    </xf>
    <xf numFmtId="188" fontId="9" fillId="0" borderId="12" xfId="0" applyNumberFormat="1" applyFont="1" applyBorder="1" applyAlignment="1">
      <alignment horizontal="center" vertical="center"/>
    </xf>
    <xf numFmtId="188" fontId="9" fillId="0" borderId="11" xfId="0" applyNumberFormat="1" applyFont="1" applyBorder="1" applyAlignment="1">
      <alignment horizontal="center" vertical="center"/>
    </xf>
    <xf numFmtId="188" fontId="9" fillId="0" borderId="17" xfId="0" applyNumberFormat="1" applyFont="1" applyBorder="1" applyAlignment="1">
      <alignment horizontal="center" vertical="center"/>
    </xf>
    <xf numFmtId="220" fontId="3" fillId="0" borderId="2" xfId="0" applyNumberFormat="1" applyFont="1" applyBorder="1" applyAlignment="1">
      <alignment horizontal="right" vertical="center"/>
    </xf>
    <xf numFmtId="220" fontId="3" fillId="0" borderId="13" xfId="0" applyNumberFormat="1" applyFont="1" applyBorder="1" applyAlignment="1">
      <alignment horizontal="right" vertical="center"/>
    </xf>
    <xf numFmtId="219" fontId="9" fillId="0" borderId="10" xfId="0" applyNumberFormat="1" applyFont="1" applyBorder="1" applyAlignment="1">
      <alignment horizontal="center" vertical="center" wrapText="1"/>
    </xf>
    <xf numFmtId="219" fontId="9" fillId="0" borderId="14" xfId="0" applyNumberFormat="1" applyFont="1" applyBorder="1" applyAlignment="1">
      <alignment horizontal="center" vertical="center" wrapText="1"/>
    </xf>
    <xf numFmtId="219" fontId="9" fillId="0" borderId="1" xfId="0" applyNumberFormat="1" applyFont="1" applyBorder="1" applyAlignment="1">
      <alignment horizontal="center" vertical="center" wrapText="1"/>
    </xf>
    <xf numFmtId="219" fontId="9" fillId="0" borderId="18" xfId="0" applyNumberFormat="1" applyFont="1" applyBorder="1" applyAlignment="1">
      <alignment horizontal="center" vertical="center" wrapText="1"/>
    </xf>
    <xf numFmtId="219" fontId="9" fillId="0" borderId="10" xfId="0" applyNumberFormat="1" applyFont="1" applyBorder="1" applyAlignment="1">
      <alignment horizontal="center" vertical="center" wrapText="1"/>
    </xf>
    <xf numFmtId="219" fontId="9" fillId="0" borderId="8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 horizontal="left" vertical="center"/>
    </xf>
    <xf numFmtId="188" fontId="10" fillId="0" borderId="3" xfId="0" applyNumberFormat="1" applyFont="1" applyBorder="1" applyAlignment="1">
      <alignment horizontal="right" vertical="center"/>
    </xf>
    <xf numFmtId="219" fontId="10" fillId="0" borderId="0" xfId="0" applyNumberFormat="1" applyFont="1" applyAlignment="1">
      <alignment horizontal="left" vertical="center"/>
    </xf>
    <xf numFmtId="219" fontId="10" fillId="0" borderId="0" xfId="0" applyNumberFormat="1" applyFont="1" applyBorder="1" applyAlignment="1">
      <alignment horizontal="right" vertical="center"/>
    </xf>
    <xf numFmtId="188" fontId="3" fillId="0" borderId="19" xfId="0" applyNumberFormat="1" applyFont="1" applyBorder="1" applyAlignment="1">
      <alignment horizontal="right" vertical="center"/>
    </xf>
    <xf numFmtId="220" fontId="3" fillId="0" borderId="19" xfId="0" applyNumberFormat="1" applyFont="1" applyBorder="1" applyAlignment="1">
      <alignment horizontal="right" vertical="center"/>
    </xf>
    <xf numFmtId="219" fontId="11" fillId="0" borderId="0" xfId="0" applyNumberFormat="1" applyFont="1" applyAlignment="1">
      <alignment horizontal="left" vertical="center"/>
    </xf>
    <xf numFmtId="219" fontId="3" fillId="0" borderId="10" xfId="0" applyNumberFormat="1" applyFont="1" applyBorder="1" applyAlignment="1">
      <alignment horizontal="center" vertical="center" wrapText="1"/>
    </xf>
    <xf numFmtId="188" fontId="1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188" fontId="9" fillId="0" borderId="6" xfId="0" applyNumberFormat="1" applyFont="1" applyBorder="1" applyAlignment="1">
      <alignment horizontal="center" vertical="center"/>
    </xf>
    <xf numFmtId="188" fontId="3" fillId="0" borderId="6" xfId="0" applyNumberFormat="1" applyFont="1" applyBorder="1" applyAlignment="1">
      <alignment horizontal="center" vertical="center"/>
    </xf>
    <xf numFmtId="188" fontId="9" fillId="0" borderId="20" xfId="0" applyNumberFormat="1" applyFont="1" applyBorder="1" applyAlignment="1">
      <alignment horizontal="center" vertical="center" wrapText="1"/>
    </xf>
    <xf numFmtId="188" fontId="3" fillId="0" borderId="21" xfId="0" applyNumberFormat="1" applyFont="1" applyBorder="1" applyAlignment="1">
      <alignment horizontal="center" vertical="center"/>
    </xf>
    <xf numFmtId="188" fontId="9" fillId="0" borderId="22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9" fillId="0" borderId="23" xfId="0" applyNumberFormat="1" applyFont="1" applyBorder="1" applyAlignment="1">
      <alignment horizontal="center" vertical="center" wrapText="1"/>
    </xf>
    <xf numFmtId="188" fontId="3" fillId="0" borderId="21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19" fontId="1" fillId="0" borderId="0" xfId="0" applyNumberFormat="1" applyFont="1" applyBorder="1" applyAlignment="1">
      <alignment horizontal="center" vertical="center" wrapText="1"/>
    </xf>
    <xf numFmtId="219" fontId="5" fillId="0" borderId="0" xfId="0" applyNumberFormat="1" applyFont="1" applyBorder="1" applyAlignment="1">
      <alignment horizontal="center" vertical="center"/>
    </xf>
  </cellXfs>
  <cellStyles count="8">
    <cellStyle name="Normal" xfId="0"/>
    <cellStyle name="sample" xfId="15"/>
    <cellStyle name="Comma" xfId="16"/>
    <cellStyle name="Comma [0]" xfId="17"/>
    <cellStyle name="年資料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0" y="18669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="120" zoomScaleNormal="120" zoomScaleSheetLayoutView="120" workbookViewId="0" topLeftCell="A1">
      <selection activeCell="A1" sqref="A1"/>
    </sheetView>
  </sheetViews>
  <sheetFormatPr defaultColWidth="9.00390625" defaultRowHeight="30" customHeight="1"/>
  <cols>
    <col min="1" max="1" width="10.125" style="4" customWidth="1"/>
    <col min="2" max="2" width="10.125" style="24" customWidth="1"/>
    <col min="3" max="6" width="13.625" style="4" customWidth="1"/>
    <col min="7" max="7" width="9.375" style="4" customWidth="1"/>
    <col min="8" max="8" width="9.375" style="6" customWidth="1"/>
    <col min="9" max="14" width="9.375" style="4" customWidth="1"/>
    <col min="15" max="16384" width="8.625" style="4" customWidth="1"/>
  </cols>
  <sheetData>
    <row r="1" spans="1:14" ht="19.5" customHeight="1">
      <c r="A1" s="57" t="s">
        <v>7</v>
      </c>
      <c r="M1" s="25"/>
      <c r="N1" s="25" t="s">
        <v>2</v>
      </c>
    </row>
    <row r="2" spans="1:14" s="27" customFormat="1" ht="24.75" customHeight="1">
      <c r="A2" s="65" t="s">
        <v>3</v>
      </c>
      <c r="B2" s="66"/>
      <c r="C2" s="66"/>
      <c r="D2" s="66"/>
      <c r="E2" s="66"/>
      <c r="F2" s="66"/>
      <c r="G2" s="66" t="s">
        <v>4</v>
      </c>
      <c r="H2" s="66"/>
      <c r="I2" s="66"/>
      <c r="J2" s="66"/>
      <c r="K2" s="66"/>
      <c r="L2" s="66"/>
      <c r="M2" s="66"/>
      <c r="N2" s="66"/>
    </row>
    <row r="3" spans="1:14" ht="24.75" customHeight="1" thickBot="1">
      <c r="A3" s="2"/>
      <c r="B3" s="3"/>
      <c r="C3" s="2"/>
      <c r="D3" s="2"/>
      <c r="E3" s="2"/>
      <c r="F3" s="58" t="s">
        <v>5</v>
      </c>
      <c r="H3" s="2"/>
      <c r="I3" s="2"/>
      <c r="J3" s="2"/>
      <c r="K3" s="2"/>
      <c r="L3" s="2"/>
      <c r="N3" s="5" t="s">
        <v>6</v>
      </c>
    </row>
    <row r="4" spans="1:14" ht="30" customHeight="1">
      <c r="A4" s="6"/>
      <c r="B4" s="7"/>
      <c r="C4" s="8"/>
      <c r="D4" s="71" t="s">
        <v>14</v>
      </c>
      <c r="E4" s="68"/>
      <c r="F4" s="68"/>
      <c r="G4" s="26"/>
      <c r="H4" s="67" t="s">
        <v>15</v>
      </c>
      <c r="I4" s="68"/>
      <c r="J4" s="68"/>
      <c r="K4" s="68"/>
      <c r="L4" s="9" t="s">
        <v>0</v>
      </c>
      <c r="M4" s="10"/>
      <c r="N4" s="43" t="s">
        <v>16</v>
      </c>
    </row>
    <row r="5" spans="1:14" s="11" customFormat="1" ht="31.5" customHeight="1">
      <c r="A5" s="74" t="s">
        <v>17</v>
      </c>
      <c r="B5" s="73"/>
      <c r="C5" s="44" t="s">
        <v>18</v>
      </c>
      <c r="D5" s="79" t="s">
        <v>19</v>
      </c>
      <c r="E5" s="69" t="s">
        <v>20</v>
      </c>
      <c r="F5" s="70"/>
      <c r="G5" s="77" t="s">
        <v>21</v>
      </c>
      <c r="H5" s="78"/>
      <c r="I5" s="69" t="s">
        <v>22</v>
      </c>
      <c r="J5" s="70"/>
      <c r="K5" s="69" t="s">
        <v>23</v>
      </c>
      <c r="L5" s="70"/>
      <c r="M5" s="45" t="s">
        <v>24</v>
      </c>
      <c r="N5" s="46" t="s">
        <v>25</v>
      </c>
    </row>
    <row r="6" spans="1:14" s="11" customFormat="1" ht="24" customHeight="1">
      <c r="A6" s="72" t="s">
        <v>26</v>
      </c>
      <c r="B6" s="73"/>
      <c r="C6" s="12"/>
      <c r="D6" s="80"/>
      <c r="E6" s="47" t="s">
        <v>27</v>
      </c>
      <c r="F6" s="44" t="s">
        <v>28</v>
      </c>
      <c r="G6" s="48" t="s">
        <v>27</v>
      </c>
      <c r="H6" s="44" t="s">
        <v>28</v>
      </c>
      <c r="I6" s="45" t="s">
        <v>27</v>
      </c>
      <c r="J6" s="44" t="s">
        <v>28</v>
      </c>
      <c r="K6" s="45" t="s">
        <v>27</v>
      </c>
      <c r="L6" s="44" t="s">
        <v>28</v>
      </c>
      <c r="M6" s="47" t="s">
        <v>29</v>
      </c>
      <c r="N6" s="75" t="s">
        <v>30</v>
      </c>
    </row>
    <row r="7" spans="1:14" s="11" customFormat="1" ht="31.5" customHeight="1" thickBot="1">
      <c r="A7" s="13"/>
      <c r="B7" s="14"/>
      <c r="C7" s="15" t="s">
        <v>31</v>
      </c>
      <c r="D7" s="1" t="s">
        <v>32</v>
      </c>
      <c r="E7" s="16" t="s">
        <v>33</v>
      </c>
      <c r="F7" s="15" t="s">
        <v>34</v>
      </c>
      <c r="G7" s="15" t="s">
        <v>33</v>
      </c>
      <c r="H7" s="15" t="s">
        <v>34</v>
      </c>
      <c r="I7" s="15" t="s">
        <v>33</v>
      </c>
      <c r="J7" s="15" t="s">
        <v>34</v>
      </c>
      <c r="K7" s="15" t="s">
        <v>33</v>
      </c>
      <c r="L7" s="15" t="s">
        <v>34</v>
      </c>
      <c r="M7" s="16" t="s">
        <v>35</v>
      </c>
      <c r="N7" s="76"/>
    </row>
    <row r="8" spans="1:14" s="6" customFormat="1" ht="39.75" customHeight="1">
      <c r="A8" s="42" t="s">
        <v>36</v>
      </c>
      <c r="B8" s="17" t="s">
        <v>37</v>
      </c>
      <c r="C8" s="41">
        <v>1265709</v>
      </c>
      <c r="D8" s="18">
        <v>484082</v>
      </c>
      <c r="E8" s="19">
        <v>218</v>
      </c>
      <c r="F8" s="19">
        <v>1501</v>
      </c>
      <c r="G8" s="18">
        <v>7353</v>
      </c>
      <c r="H8" s="18">
        <v>8789</v>
      </c>
      <c r="I8" s="18">
        <v>407802</v>
      </c>
      <c r="J8" s="19">
        <v>5013</v>
      </c>
      <c r="K8" s="18">
        <v>48393</v>
      </c>
      <c r="L8" s="19">
        <v>1455</v>
      </c>
      <c r="M8" s="19">
        <v>3558</v>
      </c>
      <c r="N8" s="20">
        <v>781627</v>
      </c>
    </row>
    <row r="9" spans="1:14" s="6" customFormat="1" ht="39.75" customHeight="1">
      <c r="A9" s="42" t="s">
        <v>38</v>
      </c>
      <c r="B9" s="17" t="s">
        <v>39</v>
      </c>
      <c r="C9" s="41">
        <v>1305520</v>
      </c>
      <c r="D9" s="18">
        <v>501063</v>
      </c>
      <c r="E9" s="19">
        <v>205</v>
      </c>
      <c r="F9" s="19">
        <v>1515</v>
      </c>
      <c r="G9" s="18">
        <v>7529</v>
      </c>
      <c r="H9" s="18">
        <v>8546</v>
      </c>
      <c r="I9" s="18">
        <v>423389</v>
      </c>
      <c r="J9" s="19">
        <v>4982</v>
      </c>
      <c r="K9" s="18">
        <v>49810</v>
      </c>
      <c r="L9" s="19">
        <v>1467</v>
      </c>
      <c r="M9" s="19">
        <v>3620</v>
      </c>
      <c r="N9" s="20">
        <v>804457</v>
      </c>
    </row>
    <row r="10" spans="1:14" s="6" customFormat="1" ht="39.75" customHeight="1">
      <c r="A10" s="42" t="s">
        <v>40</v>
      </c>
      <c r="B10" s="17" t="s">
        <v>41</v>
      </c>
      <c r="C10" s="41">
        <v>1336067</v>
      </c>
      <c r="D10" s="18">
        <v>515780</v>
      </c>
      <c r="E10" s="19">
        <v>175</v>
      </c>
      <c r="F10" s="19">
        <v>1515</v>
      </c>
      <c r="G10" s="18">
        <v>7764</v>
      </c>
      <c r="H10" s="18">
        <v>8581</v>
      </c>
      <c r="I10" s="18">
        <v>436968</v>
      </c>
      <c r="J10" s="19">
        <v>4846</v>
      </c>
      <c r="K10" s="18">
        <v>50540</v>
      </c>
      <c r="L10" s="19">
        <v>1551</v>
      </c>
      <c r="M10" s="19">
        <v>3840</v>
      </c>
      <c r="N10" s="20">
        <v>820287</v>
      </c>
    </row>
    <row r="11" spans="1:14" s="6" customFormat="1" ht="39.75" customHeight="1">
      <c r="A11" s="42" t="s">
        <v>42</v>
      </c>
      <c r="B11" s="17" t="s">
        <v>43</v>
      </c>
      <c r="C11" s="41">
        <v>1386908</v>
      </c>
      <c r="D11" s="18">
        <v>538098</v>
      </c>
      <c r="E11" s="19">
        <v>158</v>
      </c>
      <c r="F11" s="19">
        <v>1588</v>
      </c>
      <c r="G11" s="18">
        <v>7821</v>
      </c>
      <c r="H11" s="18">
        <v>8677</v>
      </c>
      <c r="I11" s="18">
        <v>457316</v>
      </c>
      <c r="J11" s="19">
        <v>4694</v>
      </c>
      <c r="K11" s="18">
        <v>52268</v>
      </c>
      <c r="L11" s="19">
        <v>1633</v>
      </c>
      <c r="M11" s="19">
        <v>3943</v>
      </c>
      <c r="N11" s="20">
        <v>848810</v>
      </c>
    </row>
    <row r="12" spans="1:14" ht="39.75" customHeight="1">
      <c r="A12" s="42" t="s">
        <v>44</v>
      </c>
      <c r="B12" s="17" t="s">
        <v>45</v>
      </c>
      <c r="C12" s="41">
        <v>1455255</v>
      </c>
      <c r="D12" s="18">
        <v>569903</v>
      </c>
      <c r="E12" s="19">
        <v>148</v>
      </c>
      <c r="F12" s="19">
        <v>1687</v>
      </c>
      <c r="G12" s="18">
        <v>8291</v>
      </c>
      <c r="H12" s="19">
        <v>9139</v>
      </c>
      <c r="I12" s="19">
        <v>484264</v>
      </c>
      <c r="J12" s="19">
        <v>5282</v>
      </c>
      <c r="K12" s="19">
        <v>55193</v>
      </c>
      <c r="L12" s="19">
        <v>1805</v>
      </c>
      <c r="M12" s="19">
        <v>4094</v>
      </c>
      <c r="N12" s="20">
        <v>885352</v>
      </c>
    </row>
    <row r="13" spans="1:14" ht="39.75" customHeight="1">
      <c r="A13" s="42" t="s">
        <v>46</v>
      </c>
      <c r="B13" s="17" t="s">
        <v>47</v>
      </c>
      <c r="C13" s="41">
        <v>1527228</v>
      </c>
      <c r="D13" s="18">
        <v>600886</v>
      </c>
      <c r="E13" s="19">
        <v>135</v>
      </c>
      <c r="F13" s="19">
        <v>1948</v>
      </c>
      <c r="G13" s="18">
        <v>8578</v>
      </c>
      <c r="H13" s="19">
        <v>9469</v>
      </c>
      <c r="I13" s="19">
        <v>511470</v>
      </c>
      <c r="J13" s="19">
        <v>5505</v>
      </c>
      <c r="K13" s="19">
        <v>57867</v>
      </c>
      <c r="L13" s="19">
        <v>1869</v>
      </c>
      <c r="M13" s="19">
        <v>4045</v>
      </c>
      <c r="N13" s="20">
        <v>926342</v>
      </c>
    </row>
    <row r="14" spans="1:14" ht="39.75" customHeight="1">
      <c r="A14" s="42" t="s">
        <v>8</v>
      </c>
      <c r="B14" s="17" t="s">
        <v>9</v>
      </c>
      <c r="C14" s="41">
        <v>1576457</v>
      </c>
      <c r="D14" s="18">
        <v>612597</v>
      </c>
      <c r="E14" s="19">
        <v>139</v>
      </c>
      <c r="F14" s="19">
        <v>1896</v>
      </c>
      <c r="G14" s="18">
        <v>8834</v>
      </c>
      <c r="H14" s="19">
        <v>9572</v>
      </c>
      <c r="I14" s="19">
        <v>521389</v>
      </c>
      <c r="J14" s="19">
        <v>5453</v>
      </c>
      <c r="K14" s="19">
        <v>59412</v>
      </c>
      <c r="L14" s="19">
        <v>1853</v>
      </c>
      <c r="M14" s="19">
        <v>4049</v>
      </c>
      <c r="N14" s="20">
        <v>963860</v>
      </c>
    </row>
    <row r="15" spans="1:14" ht="39.75" customHeight="1">
      <c r="A15" s="42" t="s">
        <v>48</v>
      </c>
      <c r="B15" s="17" t="s">
        <v>49</v>
      </c>
      <c r="C15" s="41">
        <f>D15+N15</f>
        <v>1625408</v>
      </c>
      <c r="D15" s="18">
        <f>SUM(E15:M15)</f>
        <v>617963</v>
      </c>
      <c r="E15" s="19">
        <v>136</v>
      </c>
      <c r="F15" s="19">
        <v>1817</v>
      </c>
      <c r="G15" s="18">
        <v>8876</v>
      </c>
      <c r="H15" s="19">
        <v>9410</v>
      </c>
      <c r="I15" s="19">
        <v>526564</v>
      </c>
      <c r="J15" s="19">
        <v>5497</v>
      </c>
      <c r="K15" s="19">
        <v>59756</v>
      </c>
      <c r="L15" s="19">
        <v>1798</v>
      </c>
      <c r="M15" s="19">
        <v>4109</v>
      </c>
      <c r="N15" s="20">
        <v>1007445</v>
      </c>
    </row>
    <row r="16" spans="1:14" ht="39.75" customHeight="1">
      <c r="A16" s="42" t="s">
        <v>10</v>
      </c>
      <c r="B16" s="17" t="s">
        <v>11</v>
      </c>
      <c r="C16" s="41">
        <f>D16+N16</f>
        <v>1674032</v>
      </c>
      <c r="D16" s="18">
        <f>SUM(E16:M16)</f>
        <v>616489</v>
      </c>
      <c r="E16" s="19">
        <v>119</v>
      </c>
      <c r="F16" s="19">
        <v>1821</v>
      </c>
      <c r="G16" s="18">
        <v>8812</v>
      </c>
      <c r="H16" s="19">
        <v>9207</v>
      </c>
      <c r="I16" s="19">
        <v>525445</v>
      </c>
      <c r="J16" s="19">
        <v>5617</v>
      </c>
      <c r="K16" s="19">
        <v>59690</v>
      </c>
      <c r="L16" s="19">
        <v>1763</v>
      </c>
      <c r="M16" s="19">
        <v>4015</v>
      </c>
      <c r="N16" s="20">
        <v>1057543</v>
      </c>
    </row>
    <row r="17" spans="1:14" ht="39.75" customHeight="1" thickBot="1">
      <c r="A17" s="5" t="s">
        <v>12</v>
      </c>
      <c r="B17" s="14" t="s">
        <v>13</v>
      </c>
      <c r="C17" s="61">
        <f>D17+N17</f>
        <v>1702386</v>
      </c>
      <c r="D17" s="21">
        <f>SUM(E17:M17)</f>
        <v>620408</v>
      </c>
      <c r="E17" s="22">
        <v>135</v>
      </c>
      <c r="F17" s="22">
        <v>1872</v>
      </c>
      <c r="G17" s="21">
        <v>8739</v>
      </c>
      <c r="H17" s="22">
        <v>8510</v>
      </c>
      <c r="I17" s="22">
        <v>529834</v>
      </c>
      <c r="J17" s="22">
        <v>5667</v>
      </c>
      <c r="K17" s="22">
        <v>59882</v>
      </c>
      <c r="L17" s="22">
        <v>1796</v>
      </c>
      <c r="M17" s="22">
        <v>3973</v>
      </c>
      <c r="N17" s="23">
        <v>1081978</v>
      </c>
    </row>
    <row r="18" spans="1:14" s="6" customFormat="1" ht="16.5" customHeight="1">
      <c r="A18" s="57" t="s">
        <v>50</v>
      </c>
      <c r="B18" s="24"/>
      <c r="C18" s="4"/>
      <c r="D18" s="4"/>
      <c r="E18" s="4"/>
      <c r="F18" s="4"/>
      <c r="G18" s="4"/>
      <c r="I18" s="4"/>
      <c r="J18" s="4"/>
      <c r="K18" s="4"/>
      <c r="L18" s="4"/>
      <c r="M18" s="4"/>
      <c r="N18" s="4"/>
    </row>
    <row r="19" ht="16.5" customHeight="1">
      <c r="A19" s="57" t="s">
        <v>51</v>
      </c>
    </row>
    <row r="20" ht="16.5" customHeight="1">
      <c r="A20" s="57" t="s">
        <v>52</v>
      </c>
    </row>
  </sheetData>
  <mergeCells count="12">
    <mergeCell ref="A6:B6"/>
    <mergeCell ref="A5:B5"/>
    <mergeCell ref="N6:N7"/>
    <mergeCell ref="G5:H5"/>
    <mergeCell ref="D5:D6"/>
    <mergeCell ref="E5:F5"/>
    <mergeCell ref="A2:F2"/>
    <mergeCell ref="G2:N2"/>
    <mergeCell ref="H4:K4"/>
    <mergeCell ref="I5:J5"/>
    <mergeCell ref="K5:L5"/>
    <mergeCell ref="D4:F4"/>
  </mergeCells>
  <printOptions horizontalCentered="1"/>
  <pageMargins left="1.1811023622047245" right="1.1811023622047245" top="1.5748031496062993" bottom="1.5748031496062993" header="0.5118110236220472" footer="0.9055118110236221"/>
  <pageSetup firstPageNumber="29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120" zoomScaleNormal="120" workbookViewId="0" topLeftCell="A1">
      <selection activeCell="A2" sqref="A2:F2"/>
    </sheetView>
  </sheetViews>
  <sheetFormatPr defaultColWidth="9.00390625" defaultRowHeight="30" customHeight="1"/>
  <cols>
    <col min="1" max="1" width="13.625" style="29" customWidth="1"/>
    <col min="2" max="2" width="12.125" style="29" customWidth="1"/>
    <col min="3" max="3" width="13.125" style="29" customWidth="1"/>
    <col min="4" max="5" width="11.625" style="29" customWidth="1"/>
    <col min="6" max="6" width="12.625" style="39" customWidth="1"/>
    <col min="7" max="16384" width="8.625" style="29" customWidth="1"/>
  </cols>
  <sheetData>
    <row r="1" ht="19.5" customHeight="1">
      <c r="A1" s="59" t="s">
        <v>7</v>
      </c>
    </row>
    <row r="2" spans="1:6" s="63" customFormat="1" ht="37.5" customHeight="1">
      <c r="A2" s="81" t="s">
        <v>1</v>
      </c>
      <c r="B2" s="82"/>
      <c r="C2" s="82"/>
      <c r="D2" s="82"/>
      <c r="E2" s="82"/>
      <c r="F2" s="82"/>
    </row>
    <row r="3" spans="1:6" ht="15" customHeight="1">
      <c r="A3" s="28"/>
      <c r="B3" s="28"/>
      <c r="C3" s="28"/>
      <c r="D3" s="28"/>
      <c r="E3" s="28"/>
      <c r="F3" s="60" t="s">
        <v>53</v>
      </c>
    </row>
    <row r="4" spans="1:6" ht="15" customHeight="1" thickBot="1">
      <c r="A4" s="30"/>
      <c r="B4" s="30"/>
      <c r="C4" s="30"/>
      <c r="D4" s="30"/>
      <c r="E4" s="30"/>
      <c r="F4" s="31" t="s">
        <v>54</v>
      </c>
    </row>
    <row r="5" spans="1:6" s="32" customFormat="1" ht="30" customHeight="1">
      <c r="A5" s="51" t="s">
        <v>55</v>
      </c>
      <c r="B5" s="52" t="s">
        <v>56</v>
      </c>
      <c r="C5" s="53" t="s">
        <v>57</v>
      </c>
      <c r="D5" s="53" t="s">
        <v>58</v>
      </c>
      <c r="E5" s="53" t="s">
        <v>59</v>
      </c>
      <c r="F5" s="54" t="s">
        <v>60</v>
      </c>
    </row>
    <row r="6" spans="1:6" s="32" customFormat="1" ht="30" customHeight="1" thickBot="1">
      <c r="A6" s="33" t="s">
        <v>61</v>
      </c>
      <c r="B6" s="34" t="s">
        <v>62</v>
      </c>
      <c r="C6" s="34" t="s">
        <v>63</v>
      </c>
      <c r="D6" s="34" t="s">
        <v>64</v>
      </c>
      <c r="E6" s="34" t="s">
        <v>65</v>
      </c>
      <c r="F6" s="35" t="s">
        <v>66</v>
      </c>
    </row>
    <row r="7" spans="1:7" s="39" customFormat="1" ht="45" customHeight="1">
      <c r="A7" s="55" t="s">
        <v>67</v>
      </c>
      <c r="B7" s="36">
        <v>1040.729</v>
      </c>
      <c r="C7" s="37">
        <v>234.444</v>
      </c>
      <c r="D7" s="36">
        <v>179.983</v>
      </c>
      <c r="E7" s="37">
        <v>618.152</v>
      </c>
      <c r="F7" s="38">
        <v>8.15</v>
      </c>
      <c r="G7" s="29"/>
    </row>
    <row r="8" spans="1:6" ht="45" customHeight="1">
      <c r="A8" s="55" t="s">
        <v>68</v>
      </c>
      <c r="B8" s="36">
        <v>1042.016</v>
      </c>
      <c r="C8" s="37">
        <v>234.002</v>
      </c>
      <c r="D8" s="36">
        <v>202.822</v>
      </c>
      <c r="E8" s="37">
        <v>597.042</v>
      </c>
      <c r="F8" s="38">
        <v>8.15</v>
      </c>
    </row>
    <row r="9" spans="1:7" ht="45" customHeight="1">
      <c r="A9" s="55" t="s">
        <v>69</v>
      </c>
      <c r="B9" s="36">
        <v>1052.216</v>
      </c>
      <c r="C9" s="37">
        <v>244.202</v>
      </c>
      <c r="D9" s="36">
        <v>202.822</v>
      </c>
      <c r="E9" s="37">
        <v>597.042</v>
      </c>
      <c r="F9" s="38">
        <v>8.15</v>
      </c>
      <c r="G9" s="39"/>
    </row>
    <row r="10" spans="1:7" ht="12.75" customHeight="1">
      <c r="A10" s="64"/>
      <c r="B10" s="36"/>
      <c r="C10" s="37"/>
      <c r="D10" s="36"/>
      <c r="E10" s="37"/>
      <c r="F10" s="38"/>
      <c r="G10" s="39"/>
    </row>
    <row r="11" spans="1:7" s="39" customFormat="1" ht="45" customHeight="1">
      <c r="A11" s="55" t="s">
        <v>70</v>
      </c>
      <c r="B11" s="36">
        <v>1054.493</v>
      </c>
      <c r="C11" s="37">
        <v>246.479</v>
      </c>
      <c r="D11" s="36">
        <v>202.822</v>
      </c>
      <c r="E11" s="37">
        <v>597.042</v>
      </c>
      <c r="F11" s="38">
        <v>8.15</v>
      </c>
      <c r="G11" s="29"/>
    </row>
    <row r="12" spans="1:6" ht="45" customHeight="1">
      <c r="A12" s="55" t="s">
        <v>71</v>
      </c>
      <c r="B12" s="40">
        <v>1054.493</v>
      </c>
      <c r="C12" s="37">
        <v>246.479</v>
      </c>
      <c r="D12" s="37">
        <v>202.822</v>
      </c>
      <c r="E12" s="37">
        <v>597.042</v>
      </c>
      <c r="F12" s="38">
        <v>8.15</v>
      </c>
    </row>
    <row r="13" spans="1:6" ht="45" customHeight="1">
      <c r="A13" s="55" t="s">
        <v>72</v>
      </c>
      <c r="B13" s="40">
        <v>1054.493</v>
      </c>
      <c r="C13" s="37">
        <v>246.479</v>
      </c>
      <c r="D13" s="37">
        <v>202.822</v>
      </c>
      <c r="E13" s="37">
        <v>597.042</v>
      </c>
      <c r="F13" s="38">
        <v>8.15</v>
      </c>
    </row>
    <row r="14" spans="1:6" ht="9" customHeight="1">
      <c r="A14" s="64"/>
      <c r="B14" s="40"/>
      <c r="C14" s="37"/>
      <c r="D14" s="37"/>
      <c r="E14" s="37"/>
      <c r="F14" s="38"/>
    </row>
    <row r="15" spans="1:6" ht="45" customHeight="1">
      <c r="A15" s="55" t="s">
        <v>73</v>
      </c>
      <c r="B15" s="40">
        <v>1071.85</v>
      </c>
      <c r="C15" s="37">
        <v>263.836</v>
      </c>
      <c r="D15" s="37">
        <v>202.822</v>
      </c>
      <c r="E15" s="37">
        <v>597.042</v>
      </c>
      <c r="F15" s="38">
        <v>8.15</v>
      </c>
    </row>
    <row r="16" spans="1:6" ht="45" customHeight="1">
      <c r="A16" s="55" t="s">
        <v>74</v>
      </c>
      <c r="B16" s="40">
        <f>SUM(C16:F16)</f>
        <v>1113.507</v>
      </c>
      <c r="C16" s="37">
        <v>305.493</v>
      </c>
      <c r="D16" s="37">
        <v>202.822</v>
      </c>
      <c r="E16" s="37">
        <v>597.042</v>
      </c>
      <c r="F16" s="38">
        <v>8.15</v>
      </c>
    </row>
    <row r="17" spans="1:6" ht="45" customHeight="1">
      <c r="A17" s="55" t="s">
        <v>75</v>
      </c>
      <c r="B17" s="40">
        <f>SUM(C17:F17)</f>
        <v>1119.5100000000002</v>
      </c>
      <c r="C17" s="37">
        <v>305.493</v>
      </c>
      <c r="D17" s="37">
        <v>208.825</v>
      </c>
      <c r="E17" s="37">
        <v>597.042</v>
      </c>
      <c r="F17" s="38">
        <v>8.15</v>
      </c>
    </row>
    <row r="18" spans="1:6" ht="10.5" customHeight="1">
      <c r="A18" s="64"/>
      <c r="B18" s="40"/>
      <c r="C18" s="37"/>
      <c r="D18" s="37"/>
      <c r="E18" s="37"/>
      <c r="F18" s="38"/>
    </row>
    <row r="19" spans="1:6" ht="45" customHeight="1" thickBot="1">
      <c r="A19" s="56" t="s">
        <v>76</v>
      </c>
      <c r="B19" s="62">
        <f>SUM(C19:F19)</f>
        <v>1139.221</v>
      </c>
      <c r="C19" s="49">
        <v>313.569</v>
      </c>
      <c r="D19" s="49">
        <v>206.152</v>
      </c>
      <c r="E19" s="49">
        <v>611.315</v>
      </c>
      <c r="F19" s="50">
        <v>8.185</v>
      </c>
    </row>
    <row r="20" ht="15.75" customHeight="1">
      <c r="A20" s="59" t="s">
        <v>77</v>
      </c>
    </row>
    <row r="21" ht="19.5" customHeight="1"/>
  </sheetData>
  <mergeCells count="1">
    <mergeCell ref="A2:F2"/>
  </mergeCells>
  <printOptions horizontalCentered="1"/>
  <pageMargins left="1.1811023622047245" right="1.1811023622047245" top="1.5748031496062993" bottom="1.5748031496062993" header="0.5118110236220472" footer="0.9055118110236221"/>
  <pageSetup firstPageNumber="30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2010-08-24T06:56:55Z</cp:lastPrinted>
  <dcterms:created xsi:type="dcterms:W3CDTF">1999-07-17T03:52:56Z</dcterms:created>
  <dcterms:modified xsi:type="dcterms:W3CDTF">2010-10-14T02:01:28Z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-879417843</vt:i4>
  </property>
  <property fmtid="{D5CDD505-2E9C-101B-9397-08002B2CF9AE}" pid="3" name="_EmailSubject">
    <vt:lpwstr>統計要覽-交通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