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68" windowHeight="3888" tabRatio="601" firstSheet="1" activeTab="1"/>
  </bookViews>
  <sheets>
    <sheet name="郵政機構概況" sheetId="1" r:id="rId1"/>
    <sheet name="電信機構及市內電話概況" sheetId="2" r:id="rId2"/>
    <sheet name="電力供應情形" sheetId="3" r:id="rId3"/>
    <sheet name="觀光遊憩區遊各人次" sheetId="4" r:id="rId4"/>
  </sheets>
  <definedNames/>
  <calcPr fullCalcOnLoad="1"/>
</workbook>
</file>

<file path=xl/sharedStrings.xml><?xml version="1.0" encoding="utf-8"?>
<sst xmlns="http://schemas.openxmlformats.org/spreadsheetml/2006/main" count="329" uniqueCount="176">
  <si>
    <t>End of Year</t>
  </si>
  <si>
    <t>其他</t>
  </si>
  <si>
    <t>總計</t>
  </si>
  <si>
    <t>年　底　別</t>
  </si>
  <si>
    <t>合計</t>
  </si>
  <si>
    <t>支局</t>
  </si>
  <si>
    <t>代辦所</t>
  </si>
  <si>
    <t>代售處</t>
  </si>
  <si>
    <t>－</t>
  </si>
  <si>
    <t>資料來源：郵政總局。</t>
  </si>
  <si>
    <t>Temporary 
Branch Office</t>
  </si>
  <si>
    <r>
      <t xml:space="preserve">單位：局、所、處
</t>
    </r>
    <r>
      <rPr>
        <sz val="8"/>
        <rFont val="Arial Narrow"/>
        <family val="2"/>
      </rP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Office</t>
    </r>
  </si>
  <si>
    <r>
      <t xml:space="preserve">自　　　　　　　　辦
</t>
    </r>
    <r>
      <rPr>
        <sz val="8"/>
        <rFont val="Arial Narrow"/>
        <family val="2"/>
      </rPr>
      <t>Major Establishments</t>
    </r>
  </si>
  <si>
    <r>
      <t xml:space="preserve">委　　　　　辦
</t>
    </r>
    <r>
      <rPr>
        <sz val="8"/>
        <rFont val="Arial Narrow"/>
        <family val="2"/>
      </rPr>
      <t>Major Establishments</t>
    </r>
  </si>
  <si>
    <t>各級
郵局</t>
  </si>
  <si>
    <t>夜間
郵局</t>
  </si>
  <si>
    <t>汽車
郵局</t>
  </si>
  <si>
    <t>火車行
動郵局</t>
  </si>
  <si>
    <t>臨時
支局</t>
  </si>
  <si>
    <t>End of year</t>
  </si>
  <si>
    <t>Grand 
Total</t>
  </si>
  <si>
    <t>Total</t>
  </si>
  <si>
    <t>Post offices</t>
  </si>
  <si>
    <t>Branch Office</t>
  </si>
  <si>
    <t>Night P.O.</t>
  </si>
  <si>
    <t>Mobile P.O.</t>
  </si>
  <si>
    <t>Train P.O.</t>
  </si>
  <si>
    <t>Postal 
Agencies</t>
  </si>
  <si>
    <t>Stamp Sales 
Agencies</t>
  </si>
  <si>
    <t>－</t>
  </si>
  <si>
    <t>共計</t>
  </si>
  <si>
    <t>支局</t>
  </si>
  <si>
    <t>代辦所</t>
  </si>
  <si>
    <t>代售處</t>
  </si>
  <si>
    <t>中華民國九十一年底</t>
  </si>
  <si>
    <r>
      <t>表</t>
    </r>
    <r>
      <rPr>
        <sz val="12"/>
        <rFont val="Arial"/>
        <family val="2"/>
      </rPr>
      <t>15-1</t>
    </r>
    <r>
      <rPr>
        <sz val="12"/>
        <rFont val="華康粗圓體"/>
        <family val="3"/>
      </rPr>
      <t xml:space="preserve">、郵政機構概況
</t>
    </r>
    <r>
      <rPr>
        <sz val="12"/>
        <rFont val="Arial"/>
        <family val="2"/>
      </rPr>
      <t>15-1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Summary of Postal Establishments</t>
    </r>
  </si>
  <si>
    <r>
      <t xml:space="preserve">民國八十三年
</t>
    </r>
    <r>
      <rPr>
        <sz val="9"/>
        <rFont val="Arial Narrow"/>
        <family val="2"/>
      </rPr>
      <t>1994</t>
    </r>
  </si>
  <si>
    <r>
      <t xml:space="preserve">民國八十四年
</t>
    </r>
    <r>
      <rPr>
        <sz val="9"/>
        <rFont val="Arial Narrow"/>
        <family val="2"/>
      </rPr>
      <t>1995</t>
    </r>
  </si>
  <si>
    <r>
      <t xml:space="preserve">民國八十五年
</t>
    </r>
    <r>
      <rPr>
        <sz val="9"/>
        <rFont val="Arial Narrow"/>
        <family val="2"/>
      </rPr>
      <t>1996</t>
    </r>
  </si>
  <si>
    <r>
      <t xml:space="preserve">民國八十六年
</t>
    </r>
    <r>
      <rPr>
        <sz val="9"/>
        <rFont val="Arial Narrow"/>
        <family val="2"/>
      </rPr>
      <t>1997</t>
    </r>
  </si>
  <si>
    <r>
      <t xml:space="preserve">民國八十七年
</t>
    </r>
    <r>
      <rPr>
        <sz val="9"/>
        <rFont val="Arial Narrow"/>
        <family val="2"/>
      </rPr>
      <t>1998</t>
    </r>
  </si>
  <si>
    <r>
      <t xml:space="preserve">民國八十八年
</t>
    </r>
    <r>
      <rPr>
        <sz val="9"/>
        <rFont val="Arial Narrow"/>
        <family val="2"/>
      </rPr>
      <t>1999</t>
    </r>
  </si>
  <si>
    <r>
      <t xml:space="preserve">民國八十九年
</t>
    </r>
    <r>
      <rPr>
        <sz val="9"/>
        <rFont val="Arial Narrow"/>
        <family val="2"/>
      </rPr>
      <t>2000</t>
    </r>
  </si>
  <si>
    <r>
      <t xml:space="preserve">民國九　十年
</t>
    </r>
    <r>
      <rPr>
        <sz val="9"/>
        <rFont val="Arial Narrow"/>
        <family val="2"/>
      </rPr>
      <t>2001</t>
    </r>
  </si>
  <si>
    <t>－</t>
  </si>
  <si>
    <r>
      <t xml:space="preserve">民國九十一年
</t>
    </r>
    <r>
      <rPr>
        <sz val="9"/>
        <rFont val="Arial Narrow"/>
        <family val="2"/>
      </rPr>
      <t>2002</t>
    </r>
  </si>
  <si>
    <t>總計</t>
  </si>
  <si>
    <r>
      <t xml:space="preserve">自辦業務機構
</t>
    </r>
    <r>
      <rPr>
        <sz val="8"/>
        <rFont val="Arial Narrow"/>
        <family val="2"/>
      </rPr>
      <t>Major Establishments</t>
    </r>
  </si>
  <si>
    <r>
      <t xml:space="preserve">委辦業務機構
</t>
    </r>
    <r>
      <rPr>
        <sz val="8"/>
        <rFont val="Arial Narrow"/>
        <family val="2"/>
      </rPr>
      <t>Major Establishments</t>
    </r>
  </si>
  <si>
    <r>
      <t xml:space="preserve">民國九十二年
</t>
    </r>
    <r>
      <rPr>
        <sz val="8"/>
        <rFont val="Arial Narrow"/>
        <family val="2"/>
      </rPr>
      <t>2003</t>
    </r>
  </si>
  <si>
    <t>處理
中心</t>
  </si>
  <si>
    <t>各級
郵局</t>
  </si>
  <si>
    <t>管理
機構</t>
  </si>
  <si>
    <r>
      <t>註：自</t>
    </r>
    <r>
      <rPr>
        <sz val="8"/>
        <rFont val="Arial Narrow"/>
        <family val="2"/>
      </rPr>
      <t>92</t>
    </r>
    <r>
      <rPr>
        <sz val="8"/>
        <rFont val="超研澤中黑"/>
        <family val="3"/>
      </rPr>
      <t>年</t>
    </r>
    <r>
      <rPr>
        <sz val="8"/>
        <rFont val="Arial Narrow"/>
        <family val="2"/>
      </rPr>
      <t>1</t>
    </r>
    <r>
      <rPr>
        <sz val="8"/>
        <rFont val="超研澤中黑"/>
        <family val="3"/>
      </rPr>
      <t>月</t>
    </r>
    <r>
      <rPr>
        <sz val="8"/>
        <rFont val="Arial Narrow"/>
        <family val="2"/>
      </rPr>
      <t>1</t>
    </r>
    <r>
      <rPr>
        <sz val="8"/>
        <rFont val="超研澤中黑"/>
        <family val="3"/>
      </rPr>
      <t>日起，郵政改制為公司組織，新增兩處管理機構（桃園、中壢），</t>
    </r>
  </si>
  <si>
    <t>　　另成立一處郵件專責處理機構（桃園郵件處理中心）</t>
  </si>
  <si>
    <t>資料來源：電信服務中心。</t>
  </si>
  <si>
    <t>單位：局、處；戶、戶／百人</t>
  </si>
  <si>
    <t>用戶數</t>
  </si>
  <si>
    <t>　　機　　　　　　　構</t>
  </si>
  <si>
    <r>
      <t xml:space="preserve">市　內　電　話
</t>
    </r>
    <r>
      <rPr>
        <sz val="9"/>
        <rFont val="Arial Narrow"/>
        <family val="2"/>
      </rPr>
      <t>City Telephone</t>
    </r>
  </si>
  <si>
    <r>
      <t xml:space="preserve">民國八十三年底
</t>
    </r>
    <r>
      <rPr>
        <sz val="9"/>
        <rFont val="Arial Narrow"/>
        <family val="2"/>
      </rPr>
      <t>End of 1994</t>
    </r>
  </si>
  <si>
    <r>
      <t xml:space="preserve">民國八十四年底
</t>
    </r>
    <r>
      <rPr>
        <sz val="9"/>
        <rFont val="Arial Narrow"/>
        <family val="2"/>
      </rPr>
      <t>End of 1995</t>
    </r>
  </si>
  <si>
    <r>
      <t xml:space="preserve">民國八十五年底
</t>
    </r>
    <r>
      <rPr>
        <sz val="9"/>
        <rFont val="Arial Narrow"/>
        <family val="2"/>
      </rPr>
      <t>End of 1996</t>
    </r>
  </si>
  <si>
    <r>
      <t xml:space="preserve">民國八十九年底
</t>
    </r>
    <r>
      <rPr>
        <sz val="9"/>
        <rFont val="Arial Narrow"/>
        <family val="2"/>
      </rPr>
      <t>End of 2000</t>
    </r>
  </si>
  <si>
    <r>
      <t xml:space="preserve">民國九十一年底
</t>
    </r>
    <r>
      <rPr>
        <sz val="9"/>
        <rFont val="Arial Narrow"/>
        <family val="2"/>
      </rPr>
      <t>End of 2002</t>
    </r>
  </si>
  <si>
    <r>
      <t xml:space="preserve">民國九十二年底
</t>
    </r>
    <r>
      <rPr>
        <sz val="9"/>
        <rFont val="Arial Narrow"/>
        <family val="2"/>
      </rPr>
      <t>End of 2003</t>
    </r>
  </si>
  <si>
    <t>三等局</t>
  </si>
  <si>
    <t>四等局</t>
  </si>
  <si>
    <t>Special Branch</t>
  </si>
  <si>
    <t>Branch</t>
  </si>
  <si>
    <t>Agency</t>
  </si>
  <si>
    <t>－</t>
  </si>
  <si>
    <t>－</t>
  </si>
  <si>
    <t>業　　　　　　　　　務　</t>
  </si>
  <si>
    <t>合　計</t>
  </si>
  <si>
    <t>管理局</t>
  </si>
  <si>
    <t>特等局</t>
  </si>
  <si>
    <t>營運處</t>
  </si>
  <si>
    <t>代辦處</t>
  </si>
  <si>
    <t>3rd Service
center</t>
  </si>
  <si>
    <t>4rd Service
center</t>
  </si>
  <si>
    <t>Service center</t>
  </si>
  <si>
    <t>Number of
Subscribers</t>
  </si>
  <si>
    <t>Subscribers Per
100 Population</t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</si>
  <si>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Office,Households/Person</t>
    </r>
  </si>
  <si>
    <t>一等甲級局</t>
  </si>
  <si>
    <t>一等乙級局</t>
  </si>
  <si>
    <t>二等甲級等</t>
  </si>
  <si>
    <t>二等乙級局</t>
  </si>
  <si>
    <t>服務中心</t>
  </si>
  <si>
    <t>每百人用戶數</t>
  </si>
  <si>
    <t>End of Year</t>
  </si>
  <si>
    <t>Total</t>
  </si>
  <si>
    <t>Administration</t>
  </si>
  <si>
    <t>1st A Service
center</t>
  </si>
  <si>
    <t>1st B Service
center</t>
  </si>
  <si>
    <t>2nd A Service
center</t>
  </si>
  <si>
    <t>2nd B Service
center</t>
  </si>
  <si>
    <r>
      <t xml:space="preserve">民國八十六年底
</t>
    </r>
    <r>
      <rPr>
        <sz val="9"/>
        <rFont val="Arial Narrow"/>
        <family val="2"/>
      </rPr>
      <t>End of 1997</t>
    </r>
  </si>
  <si>
    <r>
      <t xml:space="preserve">民國八十七年底
</t>
    </r>
    <r>
      <rPr>
        <sz val="9"/>
        <rFont val="Arial Narrow"/>
        <family val="2"/>
      </rPr>
      <t>End of 1998</t>
    </r>
  </si>
  <si>
    <r>
      <t xml:space="preserve">民國八十八年底
</t>
    </r>
    <r>
      <rPr>
        <sz val="9"/>
        <rFont val="Arial Narrow"/>
        <family val="2"/>
      </rPr>
      <t>End of 1999</t>
    </r>
  </si>
  <si>
    <r>
      <t xml:space="preserve">民國九　十年底
</t>
    </r>
    <r>
      <rPr>
        <sz val="9"/>
        <rFont val="Arial Narrow"/>
        <family val="2"/>
      </rPr>
      <t>End of 2001</t>
    </r>
  </si>
  <si>
    <t>Operation</t>
  </si>
  <si>
    <t>Organization</t>
  </si>
  <si>
    <r>
      <t>表</t>
    </r>
    <r>
      <rPr>
        <sz val="12"/>
        <rFont val="Arial"/>
        <family val="2"/>
      </rPr>
      <t>15-2</t>
    </r>
    <r>
      <rPr>
        <sz val="12"/>
        <rFont val="華康粗圓體"/>
        <family val="3"/>
      </rPr>
      <t>、電信機構及市內電話概況</t>
    </r>
  </si>
  <si>
    <r>
      <t>15-2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Telecommunications Organization and Telephone Business</t>
    </r>
    <r>
      <rPr>
        <sz val="12"/>
        <rFont val="華康粗圓體"/>
        <family val="3"/>
      </rPr>
      <t>　</t>
    </r>
  </si>
  <si>
    <t>資料來源：臺灣電力公司。</t>
  </si>
  <si>
    <t>電　　　　　　燈</t>
  </si>
  <si>
    <t>電力</t>
  </si>
  <si>
    <t>Total</t>
  </si>
  <si>
    <t>合　　　　　　　　　計</t>
  </si>
  <si>
    <t>Electric Power</t>
  </si>
  <si>
    <t>Electric  Light</t>
  </si>
  <si>
    <t>年別</t>
  </si>
  <si>
    <r>
      <t xml:space="preserve">戶　數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戶</t>
    </r>
    <r>
      <rPr>
        <sz val="9"/>
        <rFont val="Arial Narrow"/>
        <family val="2"/>
      </rPr>
      <t>)</t>
    </r>
  </si>
  <si>
    <r>
      <t xml:space="preserve">售　電　量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度</t>
    </r>
    <r>
      <rPr>
        <sz val="9"/>
        <rFont val="Arial Narrow"/>
        <family val="2"/>
      </rPr>
      <t>)</t>
    </r>
  </si>
  <si>
    <r>
      <t xml:space="preserve">每用戶全年用電量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度</t>
    </r>
    <r>
      <rPr>
        <sz val="9"/>
        <rFont val="Arial Narrow"/>
        <family val="2"/>
      </rPr>
      <t>)</t>
    </r>
  </si>
  <si>
    <r>
      <t xml:space="preserve">每用戶全年平均用電量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度</t>
    </r>
    <r>
      <rPr>
        <sz val="9"/>
        <rFont val="Arial Narrow"/>
        <family val="2"/>
      </rPr>
      <t>)</t>
    </r>
  </si>
  <si>
    <t>Consumers</t>
  </si>
  <si>
    <t>Power sold</t>
  </si>
  <si>
    <t>Main Consumption 
of Electricity</t>
  </si>
  <si>
    <t>Consumption of 
Electricity</t>
  </si>
  <si>
    <r>
      <t xml:space="preserve">民國八十三年
</t>
    </r>
    <r>
      <rPr>
        <sz val="9"/>
        <rFont val="Arial Narrow"/>
        <family val="2"/>
      </rPr>
      <t>1994</t>
    </r>
  </si>
  <si>
    <r>
      <t xml:space="preserve">民國九十二年
</t>
    </r>
    <r>
      <rPr>
        <sz val="9"/>
        <rFont val="Arial Narrow"/>
        <family val="2"/>
      </rPr>
      <t>2003</t>
    </r>
  </si>
  <si>
    <r>
      <t>Source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 xml:space="preserve"> Taiwan Power Co.</t>
    </r>
  </si>
  <si>
    <r>
      <t>附　　註：</t>
    </r>
    <r>
      <rPr>
        <sz val="9"/>
        <rFont val="Arial Narrow"/>
        <family val="2"/>
      </rPr>
      <t>1.</t>
    </r>
    <r>
      <rPr>
        <sz val="9"/>
        <rFont val="超研澤中黑"/>
        <family val="3"/>
      </rPr>
      <t>戶數為年底數，售電量為</t>
    </r>
    <r>
      <rPr>
        <sz val="9"/>
        <rFont val="Arial Narrow"/>
        <family val="2"/>
      </rPr>
      <t xml:space="preserve"> 1</t>
    </r>
    <r>
      <rPr>
        <sz val="9"/>
        <rFont val="超研澤中黑"/>
        <family val="3"/>
      </rPr>
      <t>～</t>
    </r>
    <r>
      <rPr>
        <sz val="9"/>
        <rFont val="Arial Narrow"/>
        <family val="2"/>
      </rPr>
      <t>12</t>
    </r>
    <r>
      <rPr>
        <sz val="9"/>
        <rFont val="超研澤中黑"/>
        <family val="3"/>
      </rPr>
      <t>月合計。</t>
    </r>
  </si>
  <si>
    <r>
      <t>　　　　　</t>
    </r>
    <r>
      <rPr>
        <sz val="9"/>
        <rFont val="Arial Narrow"/>
        <family val="2"/>
      </rPr>
      <t>2.74</t>
    </r>
    <r>
      <rPr>
        <sz val="9"/>
        <rFont val="超研澤中黑"/>
        <family val="3"/>
      </rPr>
      <t>～</t>
    </r>
    <r>
      <rPr>
        <sz val="9"/>
        <rFont val="Arial Narrow"/>
        <family val="2"/>
      </rPr>
      <t>76</t>
    </r>
    <r>
      <rPr>
        <sz val="9"/>
        <rFont val="超研澤中黑"/>
        <family val="3"/>
      </rPr>
      <t>年售電量不含臨時用電及追償用電。</t>
    </r>
  </si>
  <si>
    <r>
      <t>表</t>
    </r>
    <r>
      <rPr>
        <sz val="12"/>
        <rFont val="Arial"/>
        <family val="2"/>
      </rPr>
      <t xml:space="preserve"> 15-3</t>
    </r>
    <r>
      <rPr>
        <sz val="12"/>
        <rFont val="華康粗圓體"/>
        <family val="3"/>
      </rPr>
      <t>、電力供應情形</t>
    </r>
  </si>
  <si>
    <r>
      <t xml:space="preserve"> 15-3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Supply Stats of Electric Power</t>
    </r>
  </si>
  <si>
    <t>Main Consumption of Electricity</t>
  </si>
  <si>
    <t>Change from the same period of last year</t>
  </si>
  <si>
    <t>門票收入</t>
  </si>
  <si>
    <t>遊客人次</t>
  </si>
  <si>
    <t>增　減　數</t>
  </si>
  <si>
    <r>
      <t xml:space="preserve">年、月別及管理單位別
</t>
    </r>
    <r>
      <rPr>
        <sz val="8"/>
        <rFont val="Arial Narrow"/>
        <family val="2"/>
      </rPr>
      <t>Year (Month)&amp;Area</t>
    </r>
  </si>
  <si>
    <r>
      <t>上年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上年同月</t>
    </r>
    <r>
      <rPr>
        <sz val="8"/>
        <rFont val="Arial Narrow"/>
        <family val="2"/>
      </rPr>
      <t xml:space="preserve">)
</t>
    </r>
    <r>
      <rPr>
        <sz val="8"/>
        <rFont val="超研澤中黑"/>
        <family val="3"/>
      </rPr>
      <t>遊客人次</t>
    </r>
  </si>
  <si>
    <r>
      <t xml:space="preserve">成　長　率
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％</t>
    </r>
    <r>
      <rPr>
        <sz val="8"/>
        <rFont val="Arial Narrow"/>
        <family val="2"/>
      </rPr>
      <t>)</t>
    </r>
  </si>
  <si>
    <t>Visitor(person)</t>
  </si>
  <si>
    <t>Number of 
increase</t>
  </si>
  <si>
    <t>Rate of increase</t>
  </si>
  <si>
    <r>
      <t>民國八十四年底</t>
    </r>
    <r>
      <rPr>
        <sz val="8"/>
        <rFont val="Arial Narrow"/>
        <family val="2"/>
      </rPr>
      <t xml:space="preserve"> End of 1995</t>
    </r>
  </si>
  <si>
    <t>－</t>
  </si>
  <si>
    <r>
      <t>民國八十五年底</t>
    </r>
    <r>
      <rPr>
        <sz val="8"/>
        <rFont val="Arial Narrow"/>
        <family val="2"/>
      </rPr>
      <t xml:space="preserve"> End of 1996</t>
    </r>
  </si>
  <si>
    <r>
      <t>民國八十六年底</t>
    </r>
    <r>
      <rPr>
        <sz val="8"/>
        <rFont val="Arial Narrow"/>
        <family val="2"/>
      </rPr>
      <t xml:space="preserve"> End of 1997</t>
    </r>
  </si>
  <si>
    <r>
      <t>民國八十七年底</t>
    </r>
    <r>
      <rPr>
        <sz val="8"/>
        <rFont val="Arial Narrow"/>
        <family val="2"/>
      </rPr>
      <t xml:space="preserve"> End of 1998</t>
    </r>
  </si>
  <si>
    <r>
      <t>民國八十八年底</t>
    </r>
    <r>
      <rPr>
        <sz val="8"/>
        <rFont val="Arial Narrow"/>
        <family val="2"/>
      </rPr>
      <t xml:space="preserve"> End of 1999</t>
    </r>
  </si>
  <si>
    <r>
      <t>民國八十九年底</t>
    </r>
    <r>
      <rPr>
        <sz val="8"/>
        <rFont val="Arial Narrow"/>
        <family val="2"/>
      </rPr>
      <t xml:space="preserve"> End of 2000</t>
    </r>
  </si>
  <si>
    <r>
      <t>民國九　十年底</t>
    </r>
    <r>
      <rPr>
        <sz val="8"/>
        <rFont val="Arial Narrow"/>
        <family val="2"/>
      </rPr>
      <t xml:space="preserve"> End of 2001</t>
    </r>
  </si>
  <si>
    <r>
      <t>民國九十一年底</t>
    </r>
    <r>
      <rPr>
        <sz val="8"/>
        <rFont val="Arial Narrow"/>
        <family val="2"/>
      </rPr>
      <t xml:space="preserve"> End of 2002</t>
    </r>
  </si>
  <si>
    <r>
      <t>民國九十二年底</t>
    </r>
    <r>
      <rPr>
        <sz val="8"/>
        <rFont val="Arial Narrow"/>
        <family val="2"/>
      </rPr>
      <t xml:space="preserve"> End of 2003</t>
    </r>
  </si>
  <si>
    <r>
      <t>一　月</t>
    </r>
    <r>
      <rPr>
        <sz val="8"/>
        <rFont val="Arial Narrow"/>
        <family val="2"/>
      </rPr>
      <t xml:space="preserve"> January</t>
    </r>
  </si>
  <si>
    <r>
      <t>二　月</t>
    </r>
    <r>
      <rPr>
        <sz val="8"/>
        <rFont val="Arial Narrow"/>
        <family val="2"/>
      </rPr>
      <t xml:space="preserve"> February</t>
    </r>
  </si>
  <si>
    <r>
      <t>三　月</t>
    </r>
    <r>
      <rPr>
        <sz val="8"/>
        <rFont val="Arial Narrow"/>
        <family val="2"/>
      </rPr>
      <t xml:space="preserve"> March</t>
    </r>
  </si>
  <si>
    <r>
      <t>四　月</t>
    </r>
    <r>
      <rPr>
        <sz val="8"/>
        <rFont val="Arial Narrow"/>
        <family val="2"/>
      </rPr>
      <t xml:space="preserve"> April</t>
    </r>
  </si>
  <si>
    <r>
      <t>五　月</t>
    </r>
    <r>
      <rPr>
        <sz val="8"/>
        <rFont val="Arial Narrow"/>
        <family val="2"/>
      </rPr>
      <t xml:space="preserve"> May</t>
    </r>
  </si>
  <si>
    <r>
      <t>六　月</t>
    </r>
    <r>
      <rPr>
        <sz val="8"/>
        <rFont val="Arial Narrow"/>
        <family val="2"/>
      </rPr>
      <t xml:space="preserve"> June</t>
    </r>
  </si>
  <si>
    <r>
      <t>七　月</t>
    </r>
    <r>
      <rPr>
        <sz val="8"/>
        <rFont val="Arial Narrow"/>
        <family val="2"/>
      </rPr>
      <t xml:space="preserve"> July</t>
    </r>
  </si>
  <si>
    <r>
      <t>八　月</t>
    </r>
    <r>
      <rPr>
        <sz val="8"/>
        <rFont val="Arial Narrow"/>
        <family val="2"/>
      </rPr>
      <t xml:space="preserve"> August</t>
    </r>
  </si>
  <si>
    <r>
      <t>九　月</t>
    </r>
    <r>
      <rPr>
        <sz val="8"/>
        <rFont val="Arial Narrow"/>
        <family val="2"/>
      </rPr>
      <t xml:space="preserve"> September</t>
    </r>
  </si>
  <si>
    <r>
      <t>十　月</t>
    </r>
    <r>
      <rPr>
        <sz val="8"/>
        <rFont val="Arial Narrow"/>
        <family val="2"/>
      </rPr>
      <t xml:space="preserve"> October</t>
    </r>
  </si>
  <si>
    <r>
      <t>十一月</t>
    </r>
    <r>
      <rPr>
        <sz val="8"/>
        <rFont val="Arial Narrow"/>
        <family val="2"/>
      </rPr>
      <t xml:space="preserve"> November</t>
    </r>
  </si>
  <si>
    <r>
      <t>十二月</t>
    </r>
    <r>
      <rPr>
        <sz val="8"/>
        <rFont val="Arial Narrow"/>
        <family val="2"/>
      </rPr>
      <t xml:space="preserve"> December</t>
    </r>
  </si>
  <si>
    <t>小人國企業股份有限公司</t>
  </si>
  <si>
    <t>味全埔心牧場</t>
  </si>
  <si>
    <t>龍珠灣育樂股份有限公司</t>
  </si>
  <si>
    <t>亞洲樂園</t>
  </si>
  <si>
    <t>竹圍海水浴場</t>
  </si>
  <si>
    <t>觀音海水浴場</t>
  </si>
  <si>
    <t>巴陵達觀山</t>
  </si>
  <si>
    <t>小烏來</t>
  </si>
  <si>
    <r>
      <t>資料來源：根據本府建設局</t>
    </r>
    <r>
      <rPr>
        <sz val="8"/>
        <rFont val="Arial Narrow"/>
        <family val="2"/>
      </rPr>
      <t xml:space="preserve"> 2553-01-01-2</t>
    </r>
    <r>
      <rPr>
        <sz val="8"/>
        <rFont val="超研澤中黑"/>
        <family val="3"/>
      </rPr>
      <t>。</t>
    </r>
  </si>
  <si>
    <r>
      <t>備　　註：門票收入僅從</t>
    </r>
    <r>
      <rPr>
        <sz val="8"/>
        <rFont val="Arial Narrow"/>
        <family val="2"/>
      </rPr>
      <t xml:space="preserve"> 87</t>
    </r>
    <r>
      <rPr>
        <sz val="8"/>
        <rFont val="超研澤中黑"/>
        <family val="3"/>
      </rPr>
      <t>年</t>
    </r>
    <r>
      <rPr>
        <sz val="8"/>
        <rFont val="Arial Narrow"/>
        <family val="2"/>
      </rPr>
      <t xml:space="preserve"> 7</t>
    </r>
    <r>
      <rPr>
        <sz val="8"/>
        <rFont val="超研澤中黑"/>
        <family val="3"/>
      </rPr>
      <t>月以後開始，</t>
    </r>
    <r>
      <rPr>
        <sz val="8"/>
        <rFont val="Arial Narrow"/>
        <family val="2"/>
      </rPr>
      <t xml:space="preserve"> 87</t>
    </r>
    <r>
      <rPr>
        <sz val="8"/>
        <rFont val="超研澤中黑"/>
        <family val="3"/>
      </rPr>
      <t>年</t>
    </r>
    <r>
      <rPr>
        <sz val="8"/>
        <rFont val="Arial Narrow"/>
        <family val="2"/>
      </rPr>
      <t xml:space="preserve"> 6</t>
    </r>
    <r>
      <rPr>
        <sz val="8"/>
        <rFont val="超研澤中黑"/>
        <family val="3"/>
      </rPr>
      <t>月之前並未有門票收入項目。</t>
    </r>
  </si>
  <si>
    <r>
      <t>　　　　　</t>
    </r>
    <r>
      <rPr>
        <sz val="8"/>
        <rFont val="Arial Narrow"/>
        <family val="2"/>
      </rPr>
      <t>87</t>
    </r>
    <r>
      <rPr>
        <sz val="8"/>
        <rFont val="超研澤中黑"/>
        <family val="3"/>
      </rPr>
      <t>年度資料為</t>
    </r>
    <r>
      <rPr>
        <sz val="8"/>
        <rFont val="Arial Narrow"/>
        <family val="2"/>
      </rPr>
      <t xml:space="preserve"> 7</t>
    </r>
    <r>
      <rPr>
        <sz val="8"/>
        <rFont val="超研澤中黑"/>
        <family val="3"/>
      </rPr>
      <t>月－</t>
    </r>
    <r>
      <rPr>
        <sz val="8"/>
        <rFont val="Arial Narrow"/>
        <family val="2"/>
      </rPr>
      <t xml:space="preserve"> 12</t>
    </r>
    <r>
      <rPr>
        <sz val="8"/>
        <rFont val="超研澤中黑"/>
        <family val="3"/>
      </rPr>
      <t>月合計數。</t>
    </r>
  </si>
  <si>
    <r>
      <t>Source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 xml:space="preserve"> According to table 2553-01-01-2 compiled by Tourism And Transportation Bureau.</t>
    </r>
  </si>
  <si>
    <r>
      <t>表</t>
    </r>
    <r>
      <rPr>
        <sz val="12"/>
        <rFont val="Arial"/>
        <family val="2"/>
      </rPr>
      <t>15-4</t>
    </r>
    <r>
      <rPr>
        <sz val="12"/>
        <rFont val="華康粗圓體"/>
        <family val="3"/>
      </rPr>
      <t xml:space="preserve">、觀光遊憩區遊客人次
</t>
    </r>
    <r>
      <rPr>
        <sz val="12"/>
        <rFont val="Arial"/>
        <family val="2"/>
      </rPr>
      <t>15-4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Scenic Spots</t>
    </r>
  </si>
  <si>
    <t>Other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</si>
</sst>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</numFmts>
  <fonts count="17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9"/>
      <name val="Times New Roman"/>
      <family val="1"/>
    </font>
    <font>
      <sz val="7.5"/>
      <name val="Times New Roman"/>
      <family val="1"/>
    </font>
    <font>
      <sz val="13"/>
      <name val="Times New Roman"/>
      <family val="1"/>
    </font>
    <font>
      <sz val="8"/>
      <name val="超研澤中黑"/>
      <family val="3"/>
    </font>
    <font>
      <sz val="8"/>
      <name val="Arial Narrow"/>
      <family val="2"/>
    </font>
    <font>
      <sz val="11"/>
      <name val="華康粗圓體"/>
      <family val="3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1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2" xfId="0" applyFont="1" applyBorder="1" applyAlignment="1">
      <alignment horizontal="center" vertical="center"/>
    </xf>
    <xf numFmtId="219" fontId="3" fillId="0" borderId="3" xfId="0" applyNumberFormat="1" applyFont="1" applyBorder="1" applyAlignment="1">
      <alignment horizontal="center" vertical="center" wrapText="1"/>
    </xf>
    <xf numFmtId="219" fontId="4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79" fontId="12" fillId="0" borderId="1" xfId="0" applyNumberFormat="1" applyFont="1" applyBorder="1" applyAlignment="1">
      <alignment horizontal="right" vertical="center"/>
    </xf>
    <xf numFmtId="179" fontId="12" fillId="0" borderId="1" xfId="0" applyNumberFormat="1" applyFont="1" applyBorder="1" applyAlignment="1" quotePrefix="1">
      <alignment horizontal="right" vertical="center"/>
    </xf>
    <xf numFmtId="179" fontId="12" fillId="0" borderId="5" xfId="0" applyNumberFormat="1" applyFont="1" applyBorder="1" applyAlignment="1">
      <alignment horizontal="right" vertical="center"/>
    </xf>
    <xf numFmtId="179" fontId="12" fillId="0" borderId="1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79" fontId="13" fillId="0" borderId="1" xfId="0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179" fontId="13" fillId="0" borderId="0" xfId="0" applyNumberFormat="1" applyFont="1" applyAlignment="1">
      <alignment horizontal="right" vertical="center"/>
    </xf>
    <xf numFmtId="179" fontId="13" fillId="0" borderId="5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79" fontId="13" fillId="0" borderId="6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179" fontId="13" fillId="0" borderId="7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 wrapText="1"/>
    </xf>
    <xf numFmtId="179" fontId="13" fillId="0" borderId="1" xfId="0" applyNumberFormat="1" applyFont="1" applyBorder="1" applyAlignment="1">
      <alignment horizontal="center" vertical="center" wrapText="1"/>
    </xf>
    <xf numFmtId="179" fontId="13" fillId="0" borderId="5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188" fontId="3" fillId="0" borderId="1" xfId="0" applyNumberFormat="1" applyFont="1" applyBorder="1" applyAlignment="1" quotePrefix="1">
      <alignment horizontal="right" vertical="center"/>
    </xf>
    <xf numFmtId="188" fontId="3" fillId="0" borderId="1" xfId="0" applyNumberFormat="1" applyFont="1" applyBorder="1" applyAlignment="1">
      <alignment horizontal="right" vertical="center"/>
    </xf>
    <xf numFmtId="188" fontId="3" fillId="0" borderId="12" xfId="0" applyNumberFormat="1" applyFont="1" applyBorder="1" applyAlignment="1" quotePrefix="1">
      <alignment horizontal="right" vertical="center"/>
    </xf>
    <xf numFmtId="188" fontId="3" fillId="0" borderId="2" xfId="0" applyNumberFormat="1" applyFont="1" applyBorder="1" applyAlignment="1">
      <alignment horizontal="right" vertical="center"/>
    </xf>
    <xf numFmtId="188" fontId="3" fillId="0" borderId="5" xfId="0" applyNumberFormat="1" applyFont="1" applyBorder="1" applyAlignment="1">
      <alignment horizontal="right" vertical="center"/>
    </xf>
    <xf numFmtId="188" fontId="3" fillId="0" borderId="5" xfId="0" applyNumberFormat="1" applyFont="1" applyBorder="1" applyAlignment="1" quotePrefix="1">
      <alignment horizontal="right" vertical="center"/>
    </xf>
    <xf numFmtId="0" fontId="3" fillId="0" borderId="0" xfId="0" applyFont="1" applyAlignment="1" quotePrefix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88" fontId="4" fillId="0" borderId="1" xfId="0" applyNumberFormat="1" applyFont="1" applyBorder="1" applyAlignment="1">
      <alignment vertical="center"/>
    </xf>
    <xf numFmtId="188" fontId="4" fillId="0" borderId="1" xfId="0" applyNumberFormat="1" applyFont="1" applyBorder="1" applyAlignment="1" quotePrefix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99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88" fontId="4" fillId="0" borderId="5" xfId="0" applyNumberFormat="1" applyFont="1" applyBorder="1" applyAlignment="1">
      <alignment vertical="center"/>
    </xf>
    <xf numFmtId="199" fontId="4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188" fontId="4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2" fontId="3" fillId="0" borderId="0" xfId="0" applyNumberFormat="1" applyFont="1" applyBorder="1" applyAlignment="1">
      <alignment horizontal="center" vertical="center" wrapText="1"/>
    </xf>
    <xf numFmtId="188" fontId="4" fillId="0" borderId="12" xfId="0" applyNumberFormat="1" applyFont="1" applyBorder="1" applyAlignment="1">
      <alignment vertical="center"/>
    </xf>
    <xf numFmtId="188" fontId="4" fillId="0" borderId="12" xfId="0" applyNumberFormat="1" applyFont="1" applyBorder="1" applyAlignment="1" quotePrefix="1">
      <alignment horizontal="right" vertical="center"/>
    </xf>
    <xf numFmtId="188" fontId="3" fillId="0" borderId="1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3" fillId="0" borderId="3" xfId="0" applyNumberFormat="1" applyFont="1" applyBorder="1" applyAlignment="1" quotePrefix="1">
      <alignment horizontal="distributed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distributed" vertical="center" wrapText="1"/>
    </xf>
    <xf numFmtId="3" fontId="4" fillId="0" borderId="6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distributed" vertical="center"/>
    </xf>
    <xf numFmtId="3" fontId="4" fillId="0" borderId="17" xfId="0" applyNumberFormat="1" applyFont="1" applyBorder="1" applyAlignment="1">
      <alignment horizontal="centerContinuous" vertical="center"/>
    </xf>
    <xf numFmtId="3" fontId="4" fillId="0" borderId="13" xfId="0" applyNumberFormat="1" applyFont="1" applyBorder="1" applyAlignment="1">
      <alignment horizontal="centerContinuous" vertical="center"/>
    </xf>
    <xf numFmtId="3" fontId="4" fillId="0" borderId="0" xfId="0" applyNumberFormat="1" applyFont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88" fontId="4" fillId="0" borderId="0" xfId="0" applyNumberFormat="1" applyFont="1" applyAlignment="1">
      <alignment vertical="center"/>
    </xf>
    <xf numFmtId="188" fontId="4" fillId="0" borderId="18" xfId="0" applyNumberFormat="1" applyFont="1" applyBorder="1" applyAlignment="1">
      <alignment vertical="center"/>
    </xf>
    <xf numFmtId="188" fontId="4" fillId="0" borderId="14" xfId="0" applyNumberFormat="1" applyFont="1" applyBorder="1" applyAlignment="1">
      <alignment vertical="center"/>
    </xf>
    <xf numFmtId="188" fontId="4" fillId="0" borderId="6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19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188" fontId="12" fillId="0" borderId="18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188" fontId="12" fillId="0" borderId="1" xfId="0" applyNumberFormat="1" applyFont="1" applyBorder="1" applyAlignment="1">
      <alignment horizontal="right" vertical="center"/>
    </xf>
    <xf numFmtId="188" fontId="12" fillId="0" borderId="1" xfId="0" applyNumberFormat="1" applyFont="1" applyBorder="1" applyAlignment="1" quotePrefix="1">
      <alignment horizontal="right" vertical="center"/>
    </xf>
    <xf numFmtId="199" fontId="12" fillId="0" borderId="0" xfId="0" applyNumberFormat="1" applyFont="1" applyBorder="1" applyAlignment="1" quotePrefix="1">
      <alignment horizontal="right" vertical="center"/>
    </xf>
    <xf numFmtId="3" fontId="13" fillId="0" borderId="0" xfId="0" applyNumberFormat="1" applyFont="1" applyAlignment="1">
      <alignment vertical="center"/>
    </xf>
    <xf numFmtId="3" fontId="13" fillId="0" borderId="6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distributed" vertical="center" wrapText="1"/>
    </xf>
    <xf numFmtId="3" fontId="13" fillId="0" borderId="0" xfId="0" applyNumberFormat="1" applyFont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distributed" vertical="center" wrapText="1"/>
    </xf>
    <xf numFmtId="0" fontId="13" fillId="0" borderId="8" xfId="0" applyFont="1" applyBorder="1" applyAlignment="1">
      <alignment vertical="center"/>
    </xf>
    <xf numFmtId="3" fontId="13" fillId="0" borderId="5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distributed" vertical="center"/>
    </xf>
    <xf numFmtId="188" fontId="13" fillId="0" borderId="1" xfId="0" applyNumberFormat="1" applyFont="1" applyBorder="1" applyAlignment="1">
      <alignment vertical="center"/>
    </xf>
    <xf numFmtId="199" fontId="13" fillId="0" borderId="0" xfId="0" applyNumberFormat="1" applyFont="1" applyAlignment="1">
      <alignment vertical="center"/>
    </xf>
    <xf numFmtId="3" fontId="13" fillId="0" borderId="0" xfId="0" applyNumberFormat="1" applyFont="1" applyBorder="1" applyAlignment="1">
      <alignment horizontal="left" vertical="center"/>
    </xf>
    <xf numFmtId="188" fontId="13" fillId="0" borderId="18" xfId="0" applyNumberFormat="1" applyFont="1" applyBorder="1" applyAlignment="1">
      <alignment horizontal="right" vertical="center"/>
    </xf>
    <xf numFmtId="3" fontId="13" fillId="0" borderId="3" xfId="0" applyNumberFormat="1" applyFont="1" applyBorder="1" applyAlignment="1">
      <alignment vertical="center"/>
    </xf>
    <xf numFmtId="188" fontId="13" fillId="0" borderId="12" xfId="0" applyNumberFormat="1" applyFont="1" applyBorder="1" applyAlignment="1">
      <alignment vertical="center"/>
    </xf>
    <xf numFmtId="199" fontId="13" fillId="0" borderId="14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distributed" vertical="center"/>
    </xf>
    <xf numFmtId="3" fontId="13" fillId="0" borderId="3" xfId="0" applyNumberFormat="1" applyFont="1" applyBorder="1" applyAlignment="1" quotePrefix="1">
      <alignment horizontal="distributed" vertical="center"/>
    </xf>
    <xf numFmtId="188" fontId="13" fillId="0" borderId="18" xfId="0" applyNumberFormat="1" applyFont="1" applyBorder="1" applyAlignment="1" quotePrefix="1">
      <alignment horizontal="right" vertical="center"/>
    </xf>
    <xf numFmtId="3" fontId="13" fillId="0" borderId="4" xfId="0" applyNumberFormat="1" applyFont="1" applyBorder="1" applyAlignment="1" quotePrefix="1">
      <alignment horizontal="distributed" vertical="center"/>
    </xf>
    <xf numFmtId="188" fontId="13" fillId="0" borderId="8" xfId="0" applyNumberFormat="1" applyFont="1" applyBorder="1" applyAlignment="1" quotePrefix="1">
      <alignment horizontal="right" vertical="center"/>
    </xf>
    <xf numFmtId="188" fontId="13" fillId="0" borderId="5" xfId="0" applyNumberFormat="1" applyFont="1" applyBorder="1" applyAlignment="1">
      <alignment vertical="center"/>
    </xf>
    <xf numFmtId="199" fontId="13" fillId="0" borderId="6" xfId="0" applyNumberFormat="1" applyFont="1" applyBorder="1" applyAlignment="1">
      <alignment vertical="center"/>
    </xf>
    <xf numFmtId="3" fontId="13" fillId="0" borderId="0" xfId="0" applyNumberFormat="1" applyFont="1" applyBorder="1" applyAlignment="1" quotePrefix="1">
      <alignment horizontal="distributed" vertical="center"/>
    </xf>
    <xf numFmtId="188" fontId="13" fillId="0" borderId="0" xfId="0" applyNumberFormat="1" applyFont="1" applyBorder="1" applyAlignment="1">
      <alignment vertical="center"/>
    </xf>
    <xf numFmtId="199" fontId="13" fillId="0" borderId="0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12" fillId="0" borderId="0" xfId="0" applyNumberFormat="1" applyFont="1" applyBorder="1" applyAlignment="1" quotePrefix="1">
      <alignment horizontal="left" vertical="center"/>
    </xf>
    <xf numFmtId="3" fontId="12" fillId="0" borderId="6" xfId="0" applyNumberFormat="1" applyFont="1" applyBorder="1" applyAlignment="1" quotePrefix="1">
      <alignment horizontal="left" vertical="center"/>
    </xf>
    <xf numFmtId="0" fontId="12" fillId="0" borderId="6" xfId="0" applyFont="1" applyBorder="1" applyAlignment="1" quotePrefix="1">
      <alignment horizontal="right" vertical="center" wrapText="1"/>
    </xf>
    <xf numFmtId="0" fontId="13" fillId="0" borderId="6" xfId="0" applyFont="1" applyBorder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9" fontId="12" fillId="0" borderId="22" xfId="0" applyNumberFormat="1" applyFont="1" applyBorder="1" applyAlignment="1">
      <alignment horizontal="center" vertical="center"/>
    </xf>
    <xf numFmtId="179" fontId="13" fillId="0" borderId="5" xfId="0" applyNumberFormat="1" applyFont="1" applyBorder="1" applyAlignment="1">
      <alignment horizontal="center" vertical="center"/>
    </xf>
    <xf numFmtId="179" fontId="13" fillId="0" borderId="22" xfId="0" applyNumberFormat="1" applyFont="1" applyBorder="1" applyAlignment="1">
      <alignment horizontal="right" vertical="center"/>
    </xf>
    <xf numFmtId="179" fontId="13" fillId="0" borderId="5" xfId="0" applyNumberFormat="1" applyFont="1" applyBorder="1" applyAlignment="1">
      <alignment horizontal="right" vertical="center"/>
    </xf>
    <xf numFmtId="179" fontId="13" fillId="0" borderId="22" xfId="0" applyNumberFormat="1" applyFont="1" applyBorder="1" applyAlignment="1">
      <alignment horizontal="center" vertical="center" wrapText="1"/>
    </xf>
    <xf numFmtId="179" fontId="13" fillId="0" borderId="5" xfId="0" applyNumberFormat="1" applyFont="1" applyBorder="1" applyAlignment="1">
      <alignment horizontal="center" vertical="center" wrapText="1"/>
    </xf>
    <xf numFmtId="179" fontId="13" fillId="0" borderId="6" xfId="0" applyNumberFormat="1" applyFont="1" applyBorder="1" applyAlignment="1">
      <alignment horizontal="center" vertical="center" wrapText="1"/>
    </xf>
    <xf numFmtId="179" fontId="12" fillId="0" borderId="23" xfId="0" applyNumberFormat="1" applyFont="1" applyBorder="1" applyAlignment="1">
      <alignment horizontal="center" vertical="center" wrapText="1"/>
    </xf>
    <xf numFmtId="179" fontId="13" fillId="0" borderId="24" xfId="0" applyNumberFormat="1" applyFont="1" applyBorder="1" applyAlignment="1">
      <alignment horizontal="center" vertical="center" wrapText="1"/>
    </xf>
    <xf numFmtId="179" fontId="12" fillId="0" borderId="25" xfId="0" applyNumberFormat="1" applyFont="1" applyBorder="1" applyAlignment="1">
      <alignment horizontal="center" vertical="center" wrapText="1"/>
    </xf>
    <xf numFmtId="179" fontId="13" fillId="0" borderId="10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9" fontId="13" fillId="0" borderId="16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9" fontId="12" fillId="0" borderId="14" xfId="0" applyNumberFormat="1" applyFont="1" applyBorder="1" applyAlignment="1">
      <alignment horizontal="center" vertical="center" wrapText="1"/>
    </xf>
    <xf numFmtId="179" fontId="13" fillId="0" borderId="1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3" fillId="0" borderId="25" xfId="0" applyNumberFormat="1" applyFont="1" applyBorder="1" applyAlignment="1">
      <alignment horizontal="distributed" vertical="center"/>
    </xf>
    <xf numFmtId="3" fontId="4" fillId="0" borderId="10" xfId="0" applyNumberFormat="1" applyFont="1" applyBorder="1" applyAlignment="1">
      <alignment horizontal="distributed" vertical="center"/>
    </xf>
    <xf numFmtId="3" fontId="3" fillId="0" borderId="2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sample" xfId="15"/>
    <cellStyle name="Comma" xfId="16"/>
    <cellStyle name="Comma [0]" xfId="17"/>
    <cellStyle name="年資料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85950" y="3286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47850" y="32385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66675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38300" y="20478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="120" zoomScaleNormal="120" workbookViewId="0" topLeftCell="A1">
      <selection activeCell="A1" sqref="A1"/>
    </sheetView>
  </sheetViews>
  <sheetFormatPr defaultColWidth="9.00390625" defaultRowHeight="30" customHeight="1"/>
  <cols>
    <col min="1" max="1" width="10.625" style="5" customWidth="1"/>
    <col min="2" max="3" width="5.125" style="5" customWidth="1"/>
    <col min="4" max="8" width="5.375" style="5" customWidth="1"/>
    <col min="9" max="9" width="7.625" style="5" customWidth="1"/>
    <col min="10" max="10" width="5.125" style="5" customWidth="1"/>
    <col min="11" max="11" width="4.875" style="5" customWidth="1"/>
    <col min="12" max="13" width="2.125" style="5" customWidth="1"/>
    <col min="14" max="14" width="5.125" style="5" customWidth="1"/>
    <col min="15" max="16384" width="16.625" style="5" customWidth="1"/>
  </cols>
  <sheetData>
    <row r="1" s="70" customFormat="1" ht="19.5" customHeight="1">
      <c r="N1" s="157" t="s">
        <v>175</v>
      </c>
    </row>
    <row r="2" spans="1:14" s="35" customFormat="1" ht="31.5" customHeight="1">
      <c r="A2" s="158" t="s">
        <v>35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35" customFormat="1" ht="18" customHeight="1">
      <c r="A3" s="160" t="s">
        <v>34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s="17" customFormat="1" ht="21.75" customHeight="1" thickBot="1">
      <c r="A4" s="16"/>
      <c r="B4" s="16"/>
      <c r="C4" s="16"/>
      <c r="D4" s="16"/>
      <c r="E4" s="16"/>
      <c r="F4" s="16"/>
      <c r="G4" s="16"/>
      <c r="H4" s="16"/>
      <c r="I4" s="16"/>
      <c r="J4" s="155" t="s">
        <v>11</v>
      </c>
      <c r="K4" s="156"/>
      <c r="L4" s="156"/>
      <c r="M4" s="156"/>
      <c r="N4" s="156"/>
    </row>
    <row r="5" spans="1:14" s="17" customFormat="1" ht="24.75" customHeight="1">
      <c r="A5" s="18"/>
      <c r="B5" s="181" t="s">
        <v>2</v>
      </c>
      <c r="C5" s="177" t="s">
        <v>12</v>
      </c>
      <c r="D5" s="178"/>
      <c r="E5" s="178"/>
      <c r="F5" s="178"/>
      <c r="G5" s="178"/>
      <c r="H5" s="178"/>
      <c r="I5" s="179"/>
      <c r="J5" s="177" t="s">
        <v>13</v>
      </c>
      <c r="K5" s="178"/>
      <c r="L5" s="178"/>
      <c r="M5" s="178"/>
      <c r="N5" s="178"/>
    </row>
    <row r="6" spans="1:14" s="17" customFormat="1" ht="24.75" customHeight="1">
      <c r="A6" s="9" t="s">
        <v>3</v>
      </c>
      <c r="B6" s="182"/>
      <c r="C6" s="34" t="s">
        <v>4</v>
      </c>
      <c r="D6" s="10" t="s">
        <v>14</v>
      </c>
      <c r="E6" s="34" t="s">
        <v>5</v>
      </c>
      <c r="F6" s="10" t="s">
        <v>15</v>
      </c>
      <c r="G6" s="10" t="s">
        <v>16</v>
      </c>
      <c r="H6" s="10" t="s">
        <v>17</v>
      </c>
      <c r="I6" s="10" t="s">
        <v>18</v>
      </c>
      <c r="J6" s="34" t="s">
        <v>4</v>
      </c>
      <c r="K6" s="173" t="s">
        <v>6</v>
      </c>
      <c r="L6" s="185"/>
      <c r="M6" s="173" t="s">
        <v>7</v>
      </c>
      <c r="N6" s="174"/>
    </row>
    <row r="7" spans="1:14" s="17" customFormat="1" ht="24.75" customHeight="1" thickBot="1">
      <c r="A7" s="19" t="s">
        <v>19</v>
      </c>
      <c r="B7" s="32" t="s">
        <v>20</v>
      </c>
      <c r="C7" s="33" t="s">
        <v>21</v>
      </c>
      <c r="D7" s="20" t="s">
        <v>22</v>
      </c>
      <c r="E7" s="33" t="s">
        <v>23</v>
      </c>
      <c r="F7" s="20" t="s">
        <v>24</v>
      </c>
      <c r="G7" s="20" t="s">
        <v>25</v>
      </c>
      <c r="H7" s="20" t="s">
        <v>26</v>
      </c>
      <c r="I7" s="20" t="s">
        <v>10</v>
      </c>
      <c r="J7" s="33" t="s">
        <v>21</v>
      </c>
      <c r="K7" s="175" t="s">
        <v>27</v>
      </c>
      <c r="L7" s="186"/>
      <c r="M7" s="175" t="s">
        <v>28</v>
      </c>
      <c r="N7" s="176"/>
    </row>
    <row r="8" spans="1:14" s="17" customFormat="1" ht="27.75" customHeight="1">
      <c r="A8" s="2" t="s">
        <v>36</v>
      </c>
      <c r="B8" s="21">
        <v>1027</v>
      </c>
      <c r="C8" s="21">
        <v>90</v>
      </c>
      <c r="D8" s="21">
        <v>9</v>
      </c>
      <c r="E8" s="21">
        <v>81</v>
      </c>
      <c r="F8" s="13" t="s">
        <v>8</v>
      </c>
      <c r="G8" s="13" t="s">
        <v>8</v>
      </c>
      <c r="H8" s="13" t="s">
        <v>8</v>
      </c>
      <c r="I8" s="13" t="s">
        <v>8</v>
      </c>
      <c r="J8" s="21">
        <v>937</v>
      </c>
      <c r="L8" s="21">
        <v>29</v>
      </c>
      <c r="M8" s="22"/>
      <c r="N8" s="23">
        <v>908</v>
      </c>
    </row>
    <row r="9" spans="1:14" s="17" customFormat="1" ht="27.75" customHeight="1">
      <c r="A9" s="2" t="s">
        <v>37</v>
      </c>
      <c r="B9" s="21">
        <v>1061</v>
      </c>
      <c r="C9" s="21">
        <v>90</v>
      </c>
      <c r="D9" s="21">
        <v>6</v>
      </c>
      <c r="E9" s="21">
        <v>84</v>
      </c>
      <c r="F9" s="13" t="s">
        <v>8</v>
      </c>
      <c r="G9" s="13" t="s">
        <v>8</v>
      </c>
      <c r="H9" s="13" t="s">
        <v>8</v>
      </c>
      <c r="I9" s="13" t="s">
        <v>8</v>
      </c>
      <c r="J9" s="21">
        <v>971</v>
      </c>
      <c r="L9" s="21">
        <v>27</v>
      </c>
      <c r="M9" s="22"/>
      <c r="N9" s="23">
        <v>944</v>
      </c>
    </row>
    <row r="10" spans="1:14" s="17" customFormat="1" ht="27.75" customHeight="1">
      <c r="A10" s="2" t="s">
        <v>38</v>
      </c>
      <c r="B10" s="21">
        <v>1111</v>
      </c>
      <c r="C10" s="21">
        <v>90</v>
      </c>
      <c r="D10" s="21">
        <v>6</v>
      </c>
      <c r="E10" s="21">
        <v>84</v>
      </c>
      <c r="F10" s="13" t="s">
        <v>8</v>
      </c>
      <c r="G10" s="13" t="s">
        <v>8</v>
      </c>
      <c r="H10" s="13" t="s">
        <v>8</v>
      </c>
      <c r="I10" s="13" t="s">
        <v>8</v>
      </c>
      <c r="J10" s="21">
        <v>1021</v>
      </c>
      <c r="L10" s="21">
        <v>27</v>
      </c>
      <c r="M10" s="22"/>
      <c r="N10" s="23">
        <v>994</v>
      </c>
    </row>
    <row r="11" spans="1:14" s="17" customFormat="1" ht="27.75" customHeight="1">
      <c r="A11" s="3"/>
      <c r="B11" s="21"/>
      <c r="C11" s="21"/>
      <c r="D11" s="21"/>
      <c r="E11" s="21"/>
      <c r="F11" s="21"/>
      <c r="G11" s="21"/>
      <c r="H11" s="21"/>
      <c r="I11" s="21"/>
      <c r="J11" s="21"/>
      <c r="L11" s="21"/>
      <c r="M11" s="22"/>
      <c r="N11" s="23"/>
    </row>
    <row r="12" spans="1:14" s="17" customFormat="1" ht="27.75" customHeight="1">
      <c r="A12" s="2" t="s">
        <v>39</v>
      </c>
      <c r="B12" s="21">
        <v>1154</v>
      </c>
      <c r="C12" s="21">
        <v>90</v>
      </c>
      <c r="D12" s="21">
        <v>6</v>
      </c>
      <c r="E12" s="21">
        <v>84</v>
      </c>
      <c r="F12" s="13" t="s">
        <v>8</v>
      </c>
      <c r="G12" s="13" t="s">
        <v>8</v>
      </c>
      <c r="H12" s="13" t="s">
        <v>8</v>
      </c>
      <c r="I12" s="13" t="s">
        <v>8</v>
      </c>
      <c r="J12" s="21">
        <v>1064</v>
      </c>
      <c r="L12" s="21">
        <v>20</v>
      </c>
      <c r="M12" s="22"/>
      <c r="N12" s="23">
        <v>1044</v>
      </c>
    </row>
    <row r="13" spans="1:14" s="17" customFormat="1" ht="27.75" customHeight="1">
      <c r="A13" s="2" t="s">
        <v>40</v>
      </c>
      <c r="B13" s="21">
        <v>1172</v>
      </c>
      <c r="C13" s="21">
        <v>91</v>
      </c>
      <c r="D13" s="21">
        <v>6</v>
      </c>
      <c r="E13" s="21">
        <v>85</v>
      </c>
      <c r="F13" s="13" t="s">
        <v>8</v>
      </c>
      <c r="G13" s="13" t="s">
        <v>8</v>
      </c>
      <c r="H13" s="13" t="s">
        <v>8</v>
      </c>
      <c r="I13" s="13" t="s">
        <v>8</v>
      </c>
      <c r="J13" s="21">
        <v>1081</v>
      </c>
      <c r="L13" s="21">
        <v>20</v>
      </c>
      <c r="M13" s="22"/>
      <c r="N13" s="23">
        <v>1061</v>
      </c>
    </row>
    <row r="14" spans="1:14" s="17" customFormat="1" ht="27.75" customHeight="1">
      <c r="A14" s="2" t="s">
        <v>41</v>
      </c>
      <c r="B14" s="21">
        <v>1257</v>
      </c>
      <c r="C14" s="21">
        <v>92</v>
      </c>
      <c r="D14" s="21">
        <v>6</v>
      </c>
      <c r="E14" s="21">
        <v>86</v>
      </c>
      <c r="F14" s="13" t="s">
        <v>8</v>
      </c>
      <c r="G14" s="13" t="s">
        <v>8</v>
      </c>
      <c r="H14" s="13" t="s">
        <v>8</v>
      </c>
      <c r="I14" s="13" t="s">
        <v>8</v>
      </c>
      <c r="J14" s="21">
        <v>1165</v>
      </c>
      <c r="L14" s="21">
        <v>22</v>
      </c>
      <c r="M14" s="22"/>
      <c r="N14" s="23">
        <v>1143</v>
      </c>
    </row>
    <row r="15" spans="1:14" s="17" customFormat="1" ht="27.75" customHeight="1">
      <c r="A15" s="3"/>
      <c r="B15" s="21"/>
      <c r="C15" s="21"/>
      <c r="D15" s="21"/>
      <c r="E15" s="21"/>
      <c r="F15" s="21"/>
      <c r="G15" s="21"/>
      <c r="H15" s="21"/>
      <c r="I15" s="21"/>
      <c r="J15" s="21"/>
      <c r="L15" s="21"/>
      <c r="M15" s="22"/>
      <c r="N15" s="23"/>
    </row>
    <row r="16" spans="1:14" s="17" customFormat="1" ht="27.75" customHeight="1">
      <c r="A16" s="2" t="s">
        <v>42</v>
      </c>
      <c r="B16" s="21">
        <v>1193</v>
      </c>
      <c r="C16" s="21">
        <v>94</v>
      </c>
      <c r="D16" s="21">
        <v>7</v>
      </c>
      <c r="E16" s="21">
        <v>87</v>
      </c>
      <c r="F16" s="13" t="s">
        <v>8</v>
      </c>
      <c r="G16" s="13" t="s">
        <v>8</v>
      </c>
      <c r="H16" s="13" t="s">
        <v>8</v>
      </c>
      <c r="I16" s="13" t="s">
        <v>8</v>
      </c>
      <c r="J16" s="21">
        <v>1099</v>
      </c>
      <c r="L16" s="21">
        <v>22</v>
      </c>
      <c r="M16" s="22"/>
      <c r="N16" s="23">
        <v>1077</v>
      </c>
    </row>
    <row r="17" spans="1:14" s="17" customFormat="1" ht="27.75" customHeight="1">
      <c r="A17" s="2" t="s">
        <v>43</v>
      </c>
      <c r="B17" s="21">
        <v>732</v>
      </c>
      <c r="C17" s="21">
        <v>94</v>
      </c>
      <c r="D17" s="21">
        <v>7</v>
      </c>
      <c r="E17" s="21">
        <v>87</v>
      </c>
      <c r="F17" s="12" t="s">
        <v>44</v>
      </c>
      <c r="G17" s="12" t="s">
        <v>44</v>
      </c>
      <c r="H17" s="12" t="s">
        <v>44</v>
      </c>
      <c r="I17" s="12" t="s">
        <v>44</v>
      </c>
      <c r="J17" s="21">
        <v>638</v>
      </c>
      <c r="L17" s="21">
        <v>19</v>
      </c>
      <c r="M17" s="22"/>
      <c r="N17" s="22">
        <v>619</v>
      </c>
    </row>
    <row r="18" spans="1:14" s="25" customFormat="1" ht="27.75" customHeight="1" thickBot="1">
      <c r="A18" s="2" t="s">
        <v>45</v>
      </c>
      <c r="B18" s="24">
        <v>683</v>
      </c>
      <c r="C18" s="24">
        <v>92</v>
      </c>
      <c r="D18" s="24">
        <v>2</v>
      </c>
      <c r="E18" s="24">
        <v>90</v>
      </c>
      <c r="F18" s="14" t="s">
        <v>44</v>
      </c>
      <c r="G18" s="14" t="s">
        <v>44</v>
      </c>
      <c r="H18" s="14" t="s">
        <v>44</v>
      </c>
      <c r="I18" s="14" t="s">
        <v>44</v>
      </c>
      <c r="J18" s="24">
        <v>591</v>
      </c>
      <c r="L18" s="24">
        <v>12</v>
      </c>
      <c r="M18" s="26"/>
      <c r="N18" s="26">
        <v>579</v>
      </c>
    </row>
    <row r="19" spans="1:14" s="25" customFormat="1" ht="30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s="25" customFormat="1" ht="24" customHeight="1">
      <c r="A20" s="29"/>
      <c r="B20" s="15" t="s">
        <v>46</v>
      </c>
      <c r="C20" s="15" t="s">
        <v>52</v>
      </c>
      <c r="D20" s="171" t="s">
        <v>47</v>
      </c>
      <c r="E20" s="172"/>
      <c r="F20" s="172"/>
      <c r="G20" s="180"/>
      <c r="H20" s="171" t="s">
        <v>48</v>
      </c>
      <c r="I20" s="172"/>
      <c r="J20" s="172"/>
      <c r="K20" s="172"/>
      <c r="L20" s="172"/>
      <c r="M20" s="172"/>
      <c r="N20" s="172"/>
    </row>
    <row r="21" spans="1:14" s="17" customFormat="1" ht="24" customHeight="1">
      <c r="A21" s="9" t="s">
        <v>3</v>
      </c>
      <c r="B21" s="30"/>
      <c r="C21" s="30"/>
      <c r="D21" s="15" t="s">
        <v>30</v>
      </c>
      <c r="E21" s="15" t="s">
        <v>50</v>
      </c>
      <c r="F21" s="15" t="s">
        <v>51</v>
      </c>
      <c r="G21" s="15" t="s">
        <v>31</v>
      </c>
      <c r="H21" s="183" t="s">
        <v>30</v>
      </c>
      <c r="I21" s="184"/>
      <c r="J21" s="183" t="s">
        <v>32</v>
      </c>
      <c r="K21" s="184"/>
      <c r="L21" s="169" t="s">
        <v>33</v>
      </c>
      <c r="M21" s="170"/>
      <c r="N21" s="170"/>
    </row>
    <row r="22" spans="1:14" s="17" customFormat="1" ht="24" customHeight="1" thickBot="1">
      <c r="A22" s="19" t="s">
        <v>19</v>
      </c>
      <c r="B22" s="31" t="s">
        <v>20</v>
      </c>
      <c r="C22" s="31"/>
      <c r="D22" s="31" t="s">
        <v>21</v>
      </c>
      <c r="E22" s="31"/>
      <c r="F22" s="31" t="s">
        <v>22</v>
      </c>
      <c r="G22" s="31" t="s">
        <v>23</v>
      </c>
      <c r="H22" s="166" t="s">
        <v>21</v>
      </c>
      <c r="I22" s="167"/>
      <c r="J22" s="166" t="s">
        <v>27</v>
      </c>
      <c r="K22" s="167"/>
      <c r="L22" s="166" t="s">
        <v>28</v>
      </c>
      <c r="M22" s="168"/>
      <c r="N22" s="168"/>
    </row>
    <row r="23" spans="1:14" s="17" customFormat="1" ht="27.75" customHeight="1" thickBot="1">
      <c r="A23" s="11" t="s">
        <v>49</v>
      </c>
      <c r="B23" s="24">
        <v>683</v>
      </c>
      <c r="C23" s="24">
        <v>92</v>
      </c>
      <c r="D23" s="24">
        <v>2</v>
      </c>
      <c r="E23" s="24">
        <v>90</v>
      </c>
      <c r="F23" s="14" t="s">
        <v>29</v>
      </c>
      <c r="G23" s="14" t="s">
        <v>29</v>
      </c>
      <c r="H23" s="162" t="s">
        <v>29</v>
      </c>
      <c r="I23" s="163"/>
      <c r="J23" s="164">
        <v>12</v>
      </c>
      <c r="K23" s="165"/>
      <c r="L23" s="26"/>
      <c r="M23" s="26"/>
      <c r="N23" s="26">
        <v>579</v>
      </c>
    </row>
    <row r="24" s="17" customFormat="1" ht="15" customHeight="1">
      <c r="A24" s="8" t="s">
        <v>9</v>
      </c>
    </row>
    <row r="25" s="17" customFormat="1" ht="15" customHeight="1">
      <c r="A25" s="8" t="s">
        <v>53</v>
      </c>
    </row>
    <row r="26" s="6" customFormat="1" ht="15" customHeight="1">
      <c r="A26" s="6" t="s">
        <v>54</v>
      </c>
    </row>
  </sheetData>
  <mergeCells count="20">
    <mergeCell ref="D20:G20"/>
    <mergeCell ref="B5:B6"/>
    <mergeCell ref="H21:I21"/>
    <mergeCell ref="J21:K21"/>
    <mergeCell ref="K6:L6"/>
    <mergeCell ref="K7:L7"/>
    <mergeCell ref="M6:N6"/>
    <mergeCell ref="M7:N7"/>
    <mergeCell ref="C5:I5"/>
    <mergeCell ref="J5:N5"/>
    <mergeCell ref="A2:N2"/>
    <mergeCell ref="A3:N3"/>
    <mergeCell ref="J4:N4"/>
    <mergeCell ref="H23:I23"/>
    <mergeCell ref="J23:K23"/>
    <mergeCell ref="J22:K22"/>
    <mergeCell ref="L22:N22"/>
    <mergeCell ref="H22:I22"/>
    <mergeCell ref="L21:N21"/>
    <mergeCell ref="H20:N20"/>
  </mergeCells>
  <printOptions/>
  <pageMargins left="1.1811023622047245" right="1.1811023622047245" top="1.5748031496062993" bottom="1.5748031496062993" header="0.5118110236220472" footer="0.9055118110236221"/>
  <pageSetup firstPageNumber="559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zoomScale="120" zoomScaleNormal="120" workbookViewId="0" topLeftCell="A1">
      <selection activeCell="O1" sqref="O1"/>
    </sheetView>
  </sheetViews>
  <sheetFormatPr defaultColWidth="9.00390625" defaultRowHeight="30" customHeight="1"/>
  <cols>
    <col min="1" max="1" width="15.125" style="4" customWidth="1"/>
    <col min="2" max="2" width="9.125" style="4" customWidth="1"/>
    <col min="3" max="8" width="10.125" style="4" customWidth="1"/>
    <col min="9" max="10" width="8.625" style="4" customWidth="1"/>
    <col min="11" max="11" width="9.625" style="4" customWidth="1"/>
    <col min="12" max="13" width="8.125" style="4" customWidth="1"/>
    <col min="14" max="14" width="10.125" style="4" customWidth="1"/>
    <col min="15" max="15" width="11.625" style="36" customWidth="1"/>
    <col min="16" max="16384" width="10.625" style="4" customWidth="1"/>
  </cols>
  <sheetData>
    <row r="1" spans="1:15" s="70" customFormat="1" ht="21.75" customHeight="1">
      <c r="A1" s="80" t="s">
        <v>1</v>
      </c>
      <c r="O1" s="157" t="s">
        <v>175</v>
      </c>
    </row>
    <row r="2" spans="1:15" s="72" customFormat="1" ht="21.75" customHeight="1">
      <c r="A2" s="189" t="s">
        <v>104</v>
      </c>
      <c r="B2" s="159"/>
      <c r="C2" s="159"/>
      <c r="D2" s="159"/>
      <c r="E2" s="159"/>
      <c r="F2" s="159"/>
      <c r="G2" s="159"/>
      <c r="H2" s="159" t="s">
        <v>105</v>
      </c>
      <c r="I2" s="159"/>
      <c r="J2" s="159"/>
      <c r="K2" s="159"/>
      <c r="L2" s="159"/>
      <c r="M2" s="159"/>
      <c r="N2" s="159"/>
      <c r="O2" s="159"/>
    </row>
    <row r="3" spans="1:15" s="70" customFormat="1" ht="21.75" customHeight="1" thickBot="1">
      <c r="A3" s="81"/>
      <c r="B3" s="81"/>
      <c r="C3" s="81"/>
      <c r="D3" s="81"/>
      <c r="E3" s="81"/>
      <c r="F3" s="81"/>
      <c r="G3" s="78" t="s">
        <v>56</v>
      </c>
      <c r="H3" s="81"/>
      <c r="I3" s="81"/>
      <c r="J3" s="81"/>
      <c r="K3" s="81"/>
      <c r="L3" s="81"/>
      <c r="M3" s="81"/>
      <c r="O3" s="82" t="s">
        <v>84</v>
      </c>
    </row>
    <row r="4" spans="1:15" s="52" customFormat="1" ht="30" customHeight="1">
      <c r="A4" s="49"/>
      <c r="B4" s="50"/>
      <c r="C4" s="50"/>
      <c r="D4" s="50"/>
      <c r="E4" s="37" t="s">
        <v>73</v>
      </c>
      <c r="F4" s="51"/>
      <c r="G4" s="51" t="s">
        <v>102</v>
      </c>
      <c r="H4" s="84" t="s">
        <v>58</v>
      </c>
      <c r="I4" s="85"/>
      <c r="J4" s="85"/>
      <c r="K4" s="51" t="s">
        <v>103</v>
      </c>
      <c r="L4" s="85"/>
      <c r="M4" s="86"/>
      <c r="N4" s="187" t="s">
        <v>59</v>
      </c>
      <c r="O4" s="188"/>
    </row>
    <row r="5" spans="1:15" s="52" customFormat="1" ht="30" customHeight="1">
      <c r="A5" s="7" t="s">
        <v>3</v>
      </c>
      <c r="B5" s="38" t="s">
        <v>74</v>
      </c>
      <c r="C5" s="39" t="s">
        <v>75</v>
      </c>
      <c r="D5" s="40" t="s">
        <v>76</v>
      </c>
      <c r="E5" s="41" t="s">
        <v>85</v>
      </c>
      <c r="F5" s="41" t="s">
        <v>86</v>
      </c>
      <c r="G5" s="39" t="s">
        <v>87</v>
      </c>
      <c r="H5" s="41" t="s">
        <v>88</v>
      </c>
      <c r="I5" s="39" t="s">
        <v>66</v>
      </c>
      <c r="J5" s="39" t="s">
        <v>67</v>
      </c>
      <c r="K5" s="41" t="s">
        <v>89</v>
      </c>
      <c r="L5" s="39" t="s">
        <v>77</v>
      </c>
      <c r="M5" s="39" t="s">
        <v>78</v>
      </c>
      <c r="N5" s="39" t="s">
        <v>57</v>
      </c>
      <c r="O5" s="87" t="s">
        <v>90</v>
      </c>
    </row>
    <row r="6" spans="1:15" s="59" customFormat="1" ht="30" customHeight="1" thickBot="1">
      <c r="A6" s="53" t="s">
        <v>91</v>
      </c>
      <c r="B6" s="54" t="s">
        <v>92</v>
      </c>
      <c r="C6" s="1" t="s">
        <v>93</v>
      </c>
      <c r="D6" s="1" t="s">
        <v>68</v>
      </c>
      <c r="E6" s="55" t="s">
        <v>94</v>
      </c>
      <c r="F6" s="55" t="s">
        <v>95</v>
      </c>
      <c r="G6" s="56" t="s">
        <v>96</v>
      </c>
      <c r="H6" s="55" t="s">
        <v>97</v>
      </c>
      <c r="I6" s="56" t="s">
        <v>79</v>
      </c>
      <c r="J6" s="56" t="s">
        <v>80</v>
      </c>
      <c r="K6" s="57" t="s">
        <v>81</v>
      </c>
      <c r="L6" s="1" t="s">
        <v>69</v>
      </c>
      <c r="M6" s="1" t="s">
        <v>70</v>
      </c>
      <c r="N6" s="56" t="s">
        <v>82</v>
      </c>
      <c r="O6" s="58" t="s">
        <v>83</v>
      </c>
    </row>
    <row r="7" spans="1:15" s="62" customFormat="1" ht="34.5" customHeight="1">
      <c r="A7" s="73" t="s">
        <v>60</v>
      </c>
      <c r="B7" s="60">
        <v>12</v>
      </c>
      <c r="C7" s="42" t="s">
        <v>8</v>
      </c>
      <c r="D7" s="60">
        <v>2</v>
      </c>
      <c r="E7" s="42" t="s">
        <v>8</v>
      </c>
      <c r="F7" s="61">
        <v>1</v>
      </c>
      <c r="G7" s="88">
        <v>4</v>
      </c>
      <c r="H7" s="60">
        <v>1</v>
      </c>
      <c r="I7" s="60">
        <v>1</v>
      </c>
      <c r="J7" s="42" t="s">
        <v>8</v>
      </c>
      <c r="K7" s="42" t="s">
        <v>8</v>
      </c>
      <c r="L7" s="60">
        <v>2</v>
      </c>
      <c r="M7" s="60">
        <v>1</v>
      </c>
      <c r="N7" s="60">
        <v>570573</v>
      </c>
      <c r="O7" s="66">
        <v>38.45</v>
      </c>
    </row>
    <row r="8" spans="1:15" s="62" customFormat="1" ht="34.5" customHeight="1">
      <c r="A8" s="74" t="s">
        <v>61</v>
      </c>
      <c r="B8" s="60">
        <v>12</v>
      </c>
      <c r="C8" s="42" t="s">
        <v>8</v>
      </c>
      <c r="D8" s="60">
        <v>2</v>
      </c>
      <c r="E8" s="42" t="s">
        <v>8</v>
      </c>
      <c r="F8" s="61">
        <v>3</v>
      </c>
      <c r="G8" s="88">
        <v>2</v>
      </c>
      <c r="H8" s="60">
        <v>1</v>
      </c>
      <c r="I8" s="60">
        <v>1</v>
      </c>
      <c r="J8" s="42" t="s">
        <v>8</v>
      </c>
      <c r="K8" s="42" t="s">
        <v>8</v>
      </c>
      <c r="L8" s="60">
        <v>2</v>
      </c>
      <c r="M8" s="60">
        <v>1</v>
      </c>
      <c r="N8" s="60">
        <v>633503</v>
      </c>
      <c r="O8" s="66">
        <v>41.56</v>
      </c>
    </row>
    <row r="9" spans="1:15" s="62" customFormat="1" ht="34.5" customHeight="1">
      <c r="A9" s="74" t="s">
        <v>62</v>
      </c>
      <c r="B9" s="60">
        <v>12</v>
      </c>
      <c r="C9" s="42" t="s">
        <v>8</v>
      </c>
      <c r="D9" s="60">
        <v>2</v>
      </c>
      <c r="E9" s="42" t="s">
        <v>8</v>
      </c>
      <c r="F9" s="42" t="s">
        <v>8</v>
      </c>
      <c r="G9" s="44" t="s">
        <v>8</v>
      </c>
      <c r="H9" s="42" t="s">
        <v>8</v>
      </c>
      <c r="I9" s="42" t="s">
        <v>8</v>
      </c>
      <c r="J9" s="42" t="s">
        <v>8</v>
      </c>
      <c r="K9" s="60">
        <v>9</v>
      </c>
      <c r="L9" s="42" t="s">
        <v>8</v>
      </c>
      <c r="M9" s="60">
        <v>1</v>
      </c>
      <c r="N9" s="60">
        <v>708184</v>
      </c>
      <c r="O9" s="66">
        <v>45.09</v>
      </c>
    </row>
    <row r="10" spans="1:15" s="62" customFormat="1" ht="34.5" customHeight="1">
      <c r="A10" s="75"/>
      <c r="B10" s="63"/>
      <c r="C10" s="64"/>
      <c r="D10" s="64"/>
      <c r="E10" s="64"/>
      <c r="F10" s="64"/>
      <c r="G10" s="64"/>
      <c r="H10" s="67"/>
      <c r="I10" s="64"/>
      <c r="J10" s="64"/>
      <c r="K10" s="64"/>
      <c r="L10" s="64"/>
      <c r="M10" s="64"/>
      <c r="N10" s="64"/>
      <c r="O10" s="65"/>
    </row>
    <row r="11" spans="1:15" s="62" customFormat="1" ht="34.5" customHeight="1">
      <c r="A11" s="74" t="s">
        <v>98</v>
      </c>
      <c r="B11" s="60">
        <v>12</v>
      </c>
      <c r="C11" s="42" t="s">
        <v>8</v>
      </c>
      <c r="D11" s="60">
        <v>2</v>
      </c>
      <c r="E11" s="42" t="s">
        <v>8</v>
      </c>
      <c r="F11" s="42" t="s">
        <v>8</v>
      </c>
      <c r="G11" s="44" t="s">
        <v>8</v>
      </c>
      <c r="H11" s="42" t="s">
        <v>8</v>
      </c>
      <c r="I11" s="42" t="s">
        <v>8</v>
      </c>
      <c r="J11" s="42" t="s">
        <v>8</v>
      </c>
      <c r="K11" s="60">
        <v>9</v>
      </c>
      <c r="L11" s="42" t="s">
        <v>8</v>
      </c>
      <c r="M11" s="60">
        <v>1</v>
      </c>
      <c r="N11" s="60">
        <v>764991</v>
      </c>
      <c r="O11" s="66">
        <v>47.75</v>
      </c>
    </row>
    <row r="12" spans="1:15" s="62" customFormat="1" ht="34.5" customHeight="1">
      <c r="A12" s="74" t="s">
        <v>99</v>
      </c>
      <c r="B12" s="60">
        <v>12</v>
      </c>
      <c r="C12" s="42" t="s">
        <v>8</v>
      </c>
      <c r="D12" s="60">
        <v>2</v>
      </c>
      <c r="E12" s="42" t="s">
        <v>8</v>
      </c>
      <c r="F12" s="42" t="s">
        <v>8</v>
      </c>
      <c r="G12" s="44" t="s">
        <v>8</v>
      </c>
      <c r="H12" s="42" t="s">
        <v>8</v>
      </c>
      <c r="I12" s="42" t="s">
        <v>8</v>
      </c>
      <c r="J12" s="42" t="s">
        <v>8</v>
      </c>
      <c r="K12" s="60">
        <v>9</v>
      </c>
      <c r="L12" s="42" t="s">
        <v>8</v>
      </c>
      <c r="M12" s="60">
        <v>1</v>
      </c>
      <c r="N12" s="60">
        <v>828642</v>
      </c>
      <c r="O12" s="66">
        <v>51.63</v>
      </c>
    </row>
    <row r="13" spans="1:15" s="62" customFormat="1" ht="34.5" customHeight="1">
      <c r="A13" s="74" t="s">
        <v>100</v>
      </c>
      <c r="B13" s="60">
        <v>18</v>
      </c>
      <c r="C13" s="42" t="s">
        <v>8</v>
      </c>
      <c r="D13" s="60">
        <v>2</v>
      </c>
      <c r="E13" s="42" t="s">
        <v>8</v>
      </c>
      <c r="F13" s="61">
        <v>1</v>
      </c>
      <c r="G13" s="89">
        <v>1</v>
      </c>
      <c r="H13" s="42" t="s">
        <v>8</v>
      </c>
      <c r="I13" s="42" t="s">
        <v>8</v>
      </c>
      <c r="J13" s="42" t="s">
        <v>8</v>
      </c>
      <c r="K13" s="60">
        <v>11</v>
      </c>
      <c r="L13" s="60">
        <v>2</v>
      </c>
      <c r="M13" s="60">
        <v>1</v>
      </c>
      <c r="N13" s="60">
        <v>929695</v>
      </c>
      <c r="O13" s="66">
        <v>54.97</v>
      </c>
    </row>
    <row r="14" spans="1:15" s="62" customFormat="1" ht="34.5" customHeight="1">
      <c r="A14" s="76"/>
      <c r="B14" s="60"/>
      <c r="C14" s="61"/>
      <c r="D14" s="60"/>
      <c r="E14" s="61"/>
      <c r="F14" s="61"/>
      <c r="G14" s="89"/>
      <c r="H14" s="67"/>
      <c r="I14" s="64"/>
      <c r="J14" s="64"/>
      <c r="K14" s="64"/>
      <c r="L14" s="64"/>
      <c r="M14" s="64"/>
      <c r="N14" s="64"/>
      <c r="O14" s="65"/>
    </row>
    <row r="15" spans="1:15" s="62" customFormat="1" ht="34.5" customHeight="1">
      <c r="A15" s="74" t="s">
        <v>63</v>
      </c>
      <c r="B15" s="60">
        <v>14</v>
      </c>
      <c r="C15" s="42" t="s">
        <v>8</v>
      </c>
      <c r="D15" s="61">
        <v>2</v>
      </c>
      <c r="E15" s="42" t="s">
        <v>8</v>
      </c>
      <c r="F15" s="43" t="s">
        <v>71</v>
      </c>
      <c r="G15" s="90" t="s">
        <v>71</v>
      </c>
      <c r="H15" s="42" t="s">
        <v>8</v>
      </c>
      <c r="I15" s="42" t="s">
        <v>8</v>
      </c>
      <c r="J15" s="42" t="s">
        <v>8</v>
      </c>
      <c r="K15" s="60">
        <v>11</v>
      </c>
      <c r="L15" s="60">
        <v>2</v>
      </c>
      <c r="M15" s="60">
        <v>1</v>
      </c>
      <c r="N15" s="60">
        <v>962759</v>
      </c>
      <c r="O15" s="66">
        <v>55.57</v>
      </c>
    </row>
    <row r="16" spans="1:15" s="62" customFormat="1" ht="34.5" customHeight="1">
      <c r="A16" s="74" t="s">
        <v>101</v>
      </c>
      <c r="B16" s="60">
        <v>14</v>
      </c>
      <c r="C16" s="42" t="s">
        <v>8</v>
      </c>
      <c r="D16" s="42" t="s">
        <v>8</v>
      </c>
      <c r="E16" s="42" t="s">
        <v>8</v>
      </c>
      <c r="F16" s="43" t="s">
        <v>71</v>
      </c>
      <c r="G16" s="90" t="s">
        <v>71</v>
      </c>
      <c r="H16" s="42" t="s">
        <v>8</v>
      </c>
      <c r="I16" s="42" t="s">
        <v>8</v>
      </c>
      <c r="J16" s="42" t="s">
        <v>8</v>
      </c>
      <c r="K16" s="60">
        <v>11</v>
      </c>
      <c r="L16" s="60">
        <v>2</v>
      </c>
      <c r="M16" s="60">
        <v>1</v>
      </c>
      <c r="N16" s="60">
        <v>990684</v>
      </c>
      <c r="O16" s="66">
        <v>56.19</v>
      </c>
    </row>
    <row r="17" spans="1:15" s="67" customFormat="1" ht="34.5" customHeight="1">
      <c r="A17" s="74" t="s">
        <v>64</v>
      </c>
      <c r="B17" s="60">
        <v>14</v>
      </c>
      <c r="C17" s="44" t="s">
        <v>8</v>
      </c>
      <c r="D17" s="42" t="s">
        <v>8</v>
      </c>
      <c r="E17" s="42" t="s">
        <v>8</v>
      </c>
      <c r="F17" s="43" t="s">
        <v>71</v>
      </c>
      <c r="G17" s="90" t="s">
        <v>71</v>
      </c>
      <c r="H17" s="42" t="s">
        <v>8</v>
      </c>
      <c r="I17" s="42" t="s">
        <v>8</v>
      </c>
      <c r="J17" s="42" t="s">
        <v>8</v>
      </c>
      <c r="K17" s="60">
        <v>11</v>
      </c>
      <c r="L17" s="60">
        <v>2</v>
      </c>
      <c r="M17" s="60">
        <v>1</v>
      </c>
      <c r="N17" s="60">
        <v>1008902</v>
      </c>
      <c r="O17" s="66">
        <v>56.28</v>
      </c>
    </row>
    <row r="18" spans="1:15" s="62" customFormat="1" ht="34.5" customHeight="1">
      <c r="A18" s="75"/>
      <c r="B18" s="63"/>
      <c r="C18" s="64"/>
      <c r="D18" s="64"/>
      <c r="E18" s="64"/>
      <c r="F18" s="64"/>
      <c r="G18" s="64"/>
      <c r="H18" s="67"/>
      <c r="I18" s="64"/>
      <c r="J18" s="64"/>
      <c r="K18" s="64"/>
      <c r="L18" s="64"/>
      <c r="M18" s="64"/>
      <c r="N18" s="64"/>
      <c r="O18" s="65"/>
    </row>
    <row r="19" spans="1:15" s="62" customFormat="1" ht="34.5" customHeight="1" thickBot="1">
      <c r="A19" s="77" t="s">
        <v>65</v>
      </c>
      <c r="B19" s="68">
        <v>15</v>
      </c>
      <c r="C19" s="45" t="s">
        <v>72</v>
      </c>
      <c r="D19" s="46" t="s">
        <v>72</v>
      </c>
      <c r="E19" s="46" t="s">
        <v>72</v>
      </c>
      <c r="F19" s="46" t="s">
        <v>71</v>
      </c>
      <c r="G19" s="45" t="s">
        <v>71</v>
      </c>
      <c r="H19" s="46" t="s">
        <v>72</v>
      </c>
      <c r="I19" s="46" t="s">
        <v>72</v>
      </c>
      <c r="J19" s="47" t="s">
        <v>8</v>
      </c>
      <c r="K19" s="68">
        <v>12</v>
      </c>
      <c r="L19" s="68">
        <v>2</v>
      </c>
      <c r="M19" s="68">
        <v>1</v>
      </c>
      <c r="N19" s="68">
        <v>1042387</v>
      </c>
      <c r="O19" s="69">
        <v>57.21</v>
      </c>
    </row>
    <row r="20" spans="1:15" s="70" customFormat="1" ht="30" customHeight="1">
      <c r="A20" s="48" t="s">
        <v>55</v>
      </c>
      <c r="O20" s="71"/>
    </row>
  </sheetData>
  <mergeCells count="3">
    <mergeCell ref="N4:O4"/>
    <mergeCell ref="A2:G2"/>
    <mergeCell ref="H2:O2"/>
  </mergeCells>
  <printOptions/>
  <pageMargins left="1.1811023622047245" right="1.1811023622047245" top="1.5748031496062993" bottom="1.5748031496062993" header="0.5118110236220472" footer="0.9055118110236221"/>
  <pageSetup firstPageNumber="560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="120" zoomScaleNormal="120" workbookViewId="0" topLeftCell="A1">
      <selection activeCell="J1" sqref="J1"/>
    </sheetView>
  </sheetViews>
  <sheetFormatPr defaultColWidth="9.00390625" defaultRowHeight="39.75" customHeight="1"/>
  <cols>
    <col min="1" max="1" width="13.625" style="91" customWidth="1"/>
    <col min="2" max="2" width="10.125" style="91" customWidth="1"/>
    <col min="3" max="3" width="12.625" style="91" customWidth="1"/>
    <col min="4" max="4" width="15.625" style="91" customWidth="1"/>
    <col min="5" max="5" width="10.125" style="91" customWidth="1"/>
    <col min="6" max="6" width="12.625" style="91" customWidth="1"/>
    <col min="7" max="7" width="21.625" style="91" customWidth="1"/>
    <col min="8" max="8" width="13.625" style="91" customWidth="1"/>
    <col min="9" max="9" width="17.625" style="91" customWidth="1"/>
    <col min="10" max="10" width="21.625" style="91" customWidth="1"/>
    <col min="11" max="16384" width="12.625" style="91" customWidth="1"/>
  </cols>
  <sheetData>
    <row r="1" spans="1:10" s="62" customFormat="1" ht="21.75" customHeight="1">
      <c r="A1" s="79" t="s">
        <v>1</v>
      </c>
      <c r="J1" s="157" t="s">
        <v>175</v>
      </c>
    </row>
    <row r="2" spans="1:10" s="109" customFormat="1" ht="21.75" customHeight="1">
      <c r="A2" s="190" t="s">
        <v>127</v>
      </c>
      <c r="B2" s="191"/>
      <c r="C2" s="191"/>
      <c r="D2" s="191"/>
      <c r="E2" s="191"/>
      <c r="F2" s="191"/>
      <c r="G2" s="191" t="s">
        <v>128</v>
      </c>
      <c r="H2" s="191"/>
      <c r="I2" s="191"/>
      <c r="J2" s="191"/>
    </row>
    <row r="3" spans="1:10" s="62" customFormat="1" ht="21.75" customHeight="1" thickBot="1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s="62" customFormat="1" ht="25.5" customHeight="1">
      <c r="A4" s="97"/>
      <c r="B4" s="194" t="s">
        <v>110</v>
      </c>
      <c r="C4" s="195"/>
      <c r="D4" s="98" t="s">
        <v>109</v>
      </c>
      <c r="E4" s="192" t="s">
        <v>108</v>
      </c>
      <c r="F4" s="193"/>
      <c r="G4" s="98" t="s">
        <v>111</v>
      </c>
      <c r="H4" s="196" t="s">
        <v>107</v>
      </c>
      <c r="I4" s="197"/>
      <c r="J4" s="99" t="s">
        <v>112</v>
      </c>
    </row>
    <row r="5" spans="1:10" s="100" customFormat="1" ht="31.5" customHeight="1">
      <c r="A5" s="92" t="s">
        <v>113</v>
      </c>
      <c r="B5" s="93" t="s">
        <v>114</v>
      </c>
      <c r="C5" s="93" t="s">
        <v>115</v>
      </c>
      <c r="D5" s="93" t="s">
        <v>116</v>
      </c>
      <c r="E5" s="93" t="s">
        <v>114</v>
      </c>
      <c r="F5" s="93" t="s">
        <v>115</v>
      </c>
      <c r="G5" s="93" t="s">
        <v>117</v>
      </c>
      <c r="H5" s="93" t="s">
        <v>114</v>
      </c>
      <c r="I5" s="93" t="s">
        <v>115</v>
      </c>
      <c r="J5" s="94" t="s">
        <v>117</v>
      </c>
    </row>
    <row r="6" spans="1:10" s="100" customFormat="1" ht="31.5" customHeight="1" thickBot="1">
      <c r="A6" s="101" t="s">
        <v>0</v>
      </c>
      <c r="B6" s="102" t="s">
        <v>118</v>
      </c>
      <c r="C6" s="102" t="s">
        <v>119</v>
      </c>
      <c r="D6" s="103" t="s">
        <v>120</v>
      </c>
      <c r="E6" s="102" t="s">
        <v>118</v>
      </c>
      <c r="F6" s="103" t="s">
        <v>121</v>
      </c>
      <c r="G6" s="103" t="s">
        <v>129</v>
      </c>
      <c r="H6" s="102" t="s">
        <v>118</v>
      </c>
      <c r="I6" s="103" t="s">
        <v>121</v>
      </c>
      <c r="J6" s="104" t="s">
        <v>129</v>
      </c>
    </row>
    <row r="7" spans="1:10" s="62" customFormat="1" ht="33.75" customHeight="1">
      <c r="A7" s="2" t="s">
        <v>122</v>
      </c>
      <c r="B7" s="60">
        <v>578403</v>
      </c>
      <c r="C7" s="60">
        <v>13259694886</v>
      </c>
      <c r="D7" s="60">
        <v>22925</v>
      </c>
      <c r="E7" s="60">
        <v>10610</v>
      </c>
      <c r="F7" s="60">
        <v>10876289910</v>
      </c>
      <c r="G7" s="60">
        <v>1025098</v>
      </c>
      <c r="H7" s="60">
        <v>567793</v>
      </c>
      <c r="I7" s="60">
        <v>2383404976</v>
      </c>
      <c r="J7" s="105">
        <v>4198</v>
      </c>
    </row>
    <row r="8" spans="1:10" s="62" customFormat="1" ht="33.75" customHeight="1">
      <c r="A8" s="2" t="s">
        <v>37</v>
      </c>
      <c r="B8" s="60">
        <v>629829</v>
      </c>
      <c r="C8" s="60">
        <v>14228590037</v>
      </c>
      <c r="D8" s="60">
        <v>22591</v>
      </c>
      <c r="E8" s="60">
        <v>11045</v>
      </c>
      <c r="F8" s="60">
        <v>11544353471</v>
      </c>
      <c r="G8" s="60">
        <v>1045211</v>
      </c>
      <c r="H8" s="60">
        <v>618784</v>
      </c>
      <c r="I8" s="60">
        <v>2684236566</v>
      </c>
      <c r="J8" s="105">
        <v>4338</v>
      </c>
    </row>
    <row r="9" spans="1:10" s="62" customFormat="1" ht="33.75" customHeight="1">
      <c r="A9" s="2" t="s">
        <v>38</v>
      </c>
      <c r="B9" s="60">
        <v>664834</v>
      </c>
      <c r="C9" s="60">
        <v>15174189396</v>
      </c>
      <c r="D9" s="60">
        <v>22824</v>
      </c>
      <c r="E9" s="60">
        <v>11386</v>
      </c>
      <c r="F9" s="60">
        <v>12199054257</v>
      </c>
      <c r="G9" s="60">
        <v>1071408</v>
      </c>
      <c r="H9" s="60">
        <v>653448</v>
      </c>
      <c r="I9" s="60">
        <v>2975135139</v>
      </c>
      <c r="J9" s="105">
        <v>4553</v>
      </c>
    </row>
    <row r="10" spans="1:10" s="62" customFormat="1" ht="33.75" customHeight="1">
      <c r="A10" s="3"/>
      <c r="B10" s="106"/>
      <c r="C10" s="88"/>
      <c r="D10" s="88"/>
      <c r="E10" s="88"/>
      <c r="F10" s="88"/>
      <c r="G10" s="105"/>
      <c r="H10" s="88"/>
      <c r="I10" s="88"/>
      <c r="J10" s="107"/>
    </row>
    <row r="11" spans="1:10" s="62" customFormat="1" ht="33.75" customHeight="1">
      <c r="A11" s="2" t="s">
        <v>39</v>
      </c>
      <c r="B11" s="60">
        <v>695699</v>
      </c>
      <c r="C11" s="60">
        <v>16384936461</v>
      </c>
      <c r="D11" s="60">
        <v>23552</v>
      </c>
      <c r="E11" s="60">
        <v>11805</v>
      </c>
      <c r="F11" s="60">
        <v>13252015067</v>
      </c>
      <c r="G11" s="60">
        <v>1122576</v>
      </c>
      <c r="H11" s="60">
        <v>683894</v>
      </c>
      <c r="I11" s="60">
        <v>3132921394</v>
      </c>
      <c r="J11" s="105">
        <v>4581</v>
      </c>
    </row>
    <row r="12" spans="1:10" s="62" customFormat="1" ht="33.75" customHeight="1">
      <c r="A12" s="2" t="s">
        <v>40</v>
      </c>
      <c r="B12" s="60">
        <v>725150</v>
      </c>
      <c r="C12" s="60">
        <v>17941394161</v>
      </c>
      <c r="D12" s="60">
        <v>24742</v>
      </c>
      <c r="E12" s="60">
        <v>12162</v>
      </c>
      <c r="F12" s="60">
        <v>14362700049</v>
      </c>
      <c r="G12" s="60">
        <v>1180949</v>
      </c>
      <c r="H12" s="60">
        <v>712988</v>
      </c>
      <c r="I12" s="60">
        <v>3578694112</v>
      </c>
      <c r="J12" s="105">
        <v>5019</v>
      </c>
    </row>
    <row r="13" spans="1:10" s="62" customFormat="1" ht="33.75" customHeight="1">
      <c r="A13" s="2" t="s">
        <v>41</v>
      </c>
      <c r="B13" s="60">
        <v>755792</v>
      </c>
      <c r="C13" s="60">
        <v>18934292374</v>
      </c>
      <c r="D13" s="60">
        <v>25052</v>
      </c>
      <c r="E13" s="60">
        <v>12506</v>
      </c>
      <c r="F13" s="60">
        <v>15268747274</v>
      </c>
      <c r="G13" s="60">
        <v>1220914</v>
      </c>
      <c r="H13" s="60">
        <v>743286</v>
      </c>
      <c r="I13" s="60">
        <v>3665545100</v>
      </c>
      <c r="J13" s="105">
        <v>4932</v>
      </c>
    </row>
    <row r="14" spans="1:10" s="62" customFormat="1" ht="33.75" customHeight="1">
      <c r="A14" s="3"/>
      <c r="B14" s="106"/>
      <c r="C14" s="88"/>
      <c r="D14" s="88"/>
      <c r="E14" s="88"/>
      <c r="F14" s="88"/>
      <c r="G14" s="105"/>
      <c r="H14" s="88"/>
      <c r="I14" s="88"/>
      <c r="J14" s="107"/>
    </row>
    <row r="15" spans="1:10" s="62" customFormat="1" ht="33.75" customHeight="1">
      <c r="A15" s="2" t="s">
        <v>42</v>
      </c>
      <c r="B15" s="60">
        <v>780578</v>
      </c>
      <c r="C15" s="60">
        <v>21057042867</v>
      </c>
      <c r="D15" s="60">
        <v>26976</v>
      </c>
      <c r="E15" s="60">
        <v>13000</v>
      </c>
      <c r="F15" s="60">
        <v>17108190447</v>
      </c>
      <c r="G15" s="60">
        <v>1316015</v>
      </c>
      <c r="H15" s="60">
        <v>767578</v>
      </c>
      <c r="I15" s="60">
        <v>3948852420</v>
      </c>
      <c r="J15" s="105">
        <v>5145</v>
      </c>
    </row>
    <row r="16" spans="1:10" s="62" customFormat="1" ht="33.75" customHeight="1">
      <c r="A16" s="2" t="s">
        <v>43</v>
      </c>
      <c r="B16" s="60">
        <v>799254</v>
      </c>
      <c r="C16" s="60">
        <v>21091708025</v>
      </c>
      <c r="D16" s="60">
        <v>26389</v>
      </c>
      <c r="E16" s="60">
        <v>13284</v>
      </c>
      <c r="F16" s="60">
        <v>17121338935</v>
      </c>
      <c r="G16" s="60">
        <v>1288869</v>
      </c>
      <c r="H16" s="60">
        <v>785970</v>
      </c>
      <c r="I16" s="60">
        <v>3970369090</v>
      </c>
      <c r="J16" s="105">
        <v>5052</v>
      </c>
    </row>
    <row r="17" spans="1:10" s="67" customFormat="1" ht="33.75" customHeight="1">
      <c r="A17" s="2" t="s">
        <v>45</v>
      </c>
      <c r="B17" s="60">
        <v>818301</v>
      </c>
      <c r="C17" s="60">
        <v>22669093099</v>
      </c>
      <c r="D17" s="60">
        <v>27703</v>
      </c>
      <c r="E17" s="60">
        <v>13527</v>
      </c>
      <c r="F17" s="60">
        <v>18418755483</v>
      </c>
      <c r="G17" s="60">
        <v>1361629</v>
      </c>
      <c r="H17" s="60">
        <v>804774</v>
      </c>
      <c r="I17" s="60">
        <v>4250337616</v>
      </c>
      <c r="J17" s="83">
        <v>5281</v>
      </c>
    </row>
    <row r="18" spans="2:10" s="62" customFormat="1" ht="33.75" customHeight="1">
      <c r="B18" s="106"/>
      <c r="C18" s="88"/>
      <c r="D18" s="88"/>
      <c r="E18" s="88"/>
      <c r="F18" s="88"/>
      <c r="G18" s="105"/>
      <c r="H18" s="88"/>
      <c r="I18" s="88"/>
      <c r="J18" s="107"/>
    </row>
    <row r="19" spans="1:10" s="62" customFormat="1" ht="33.75" customHeight="1" thickBot="1">
      <c r="A19" s="95" t="s">
        <v>123</v>
      </c>
      <c r="B19" s="68">
        <v>842488</v>
      </c>
      <c r="C19" s="68">
        <v>22810000000</v>
      </c>
      <c r="D19" s="68">
        <v>27074</v>
      </c>
      <c r="E19" s="68">
        <v>13965</v>
      </c>
      <c r="F19" s="68">
        <v>18271098800</v>
      </c>
      <c r="G19" s="68">
        <v>1308349</v>
      </c>
      <c r="H19" s="68">
        <v>828523</v>
      </c>
      <c r="I19" s="68">
        <v>4538901196</v>
      </c>
      <c r="J19" s="108">
        <v>5478</v>
      </c>
    </row>
    <row r="20" spans="1:7" s="62" customFormat="1" ht="15.75" customHeight="1">
      <c r="A20" s="79" t="s">
        <v>106</v>
      </c>
      <c r="G20" s="62" t="s">
        <v>124</v>
      </c>
    </row>
    <row r="21" s="62" customFormat="1" ht="15.75" customHeight="1">
      <c r="A21" s="79" t="s">
        <v>125</v>
      </c>
    </row>
    <row r="22" s="62" customFormat="1" ht="15.75" customHeight="1">
      <c r="A22" s="79" t="s">
        <v>126</v>
      </c>
    </row>
  </sheetData>
  <mergeCells count="5">
    <mergeCell ref="A2:F2"/>
    <mergeCell ref="E4:F4"/>
    <mergeCell ref="B4:C4"/>
    <mergeCell ref="H4:I4"/>
    <mergeCell ref="G2:J2"/>
  </mergeCells>
  <printOptions/>
  <pageMargins left="1.1811023622047245" right="1.1811023622047245" top="1.5748031496062993" bottom="1.5748031496062993" header="0.5118110236220472" footer="0.9055118110236221"/>
  <pageSetup firstPageNumber="562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="120" zoomScaleNormal="120" workbookViewId="0" topLeftCell="A1">
      <selection activeCell="B1" sqref="B1"/>
    </sheetView>
  </sheetViews>
  <sheetFormatPr defaultColWidth="9.00390625" defaultRowHeight="21.75" customHeight="1"/>
  <cols>
    <col min="1" max="1" width="0.875" style="91" customWidth="1"/>
    <col min="2" max="2" width="20.125" style="91" customWidth="1"/>
    <col min="3" max="3" width="0.875" style="91" customWidth="1"/>
    <col min="4" max="5" width="10.125" style="91" customWidth="1"/>
    <col min="6" max="6" width="13.625" style="91" customWidth="1"/>
    <col min="7" max="8" width="9.625" style="91" customWidth="1"/>
    <col min="9" max="16384" width="10.625" style="91" customWidth="1"/>
  </cols>
  <sheetData>
    <row r="1" s="123" customFormat="1" ht="18" customHeight="1">
      <c r="A1" s="110" t="s">
        <v>1</v>
      </c>
    </row>
    <row r="2" spans="2:8" s="152" customFormat="1" ht="31.5" customHeight="1">
      <c r="B2" s="198" t="s">
        <v>174</v>
      </c>
      <c r="C2" s="191"/>
      <c r="D2" s="191"/>
      <c r="E2" s="191"/>
      <c r="F2" s="191"/>
      <c r="G2" s="191"/>
      <c r="H2" s="191"/>
    </row>
    <row r="3" spans="2:8" s="123" customFormat="1" ht="4.5" customHeight="1" thickBot="1">
      <c r="B3" s="124"/>
      <c r="C3" s="124"/>
      <c r="D3" s="124"/>
      <c r="E3" s="124"/>
      <c r="F3" s="124"/>
      <c r="G3" s="124"/>
      <c r="H3" s="124"/>
    </row>
    <row r="4" spans="1:8" s="127" customFormat="1" ht="30" customHeight="1">
      <c r="A4" s="125"/>
      <c r="B4" s="199" t="s">
        <v>134</v>
      </c>
      <c r="C4" s="126"/>
      <c r="D4" s="111" t="s">
        <v>131</v>
      </c>
      <c r="E4" s="112" t="s">
        <v>132</v>
      </c>
      <c r="F4" s="113" t="s">
        <v>135</v>
      </c>
      <c r="G4" s="112" t="s">
        <v>133</v>
      </c>
      <c r="H4" s="114" t="s">
        <v>136</v>
      </c>
    </row>
    <row r="5" spans="1:8" s="127" customFormat="1" ht="30" customHeight="1" thickBot="1">
      <c r="A5" s="128"/>
      <c r="B5" s="200"/>
      <c r="C5" s="129"/>
      <c r="D5" s="130"/>
      <c r="E5" s="131" t="s">
        <v>137</v>
      </c>
      <c r="F5" s="132" t="s">
        <v>130</v>
      </c>
      <c r="G5" s="133" t="s">
        <v>138</v>
      </c>
      <c r="H5" s="128" t="s">
        <v>139</v>
      </c>
    </row>
    <row r="6" spans="2:8" s="123" customFormat="1" ht="15.75" customHeight="1">
      <c r="B6" s="115" t="s">
        <v>140</v>
      </c>
      <c r="C6" s="134"/>
      <c r="D6" s="116" t="s">
        <v>141</v>
      </c>
      <c r="E6" s="135">
        <v>1911632</v>
      </c>
      <c r="F6" s="135">
        <v>1802622</v>
      </c>
      <c r="G6" s="135">
        <f>E6-F6</f>
        <v>109010</v>
      </c>
      <c r="H6" s="136">
        <v>6.04</v>
      </c>
    </row>
    <row r="7" spans="2:8" s="123" customFormat="1" ht="15.75" customHeight="1">
      <c r="B7" s="117" t="s">
        <v>142</v>
      </c>
      <c r="C7" s="134"/>
      <c r="D7" s="116" t="s">
        <v>141</v>
      </c>
      <c r="E7" s="135">
        <v>1658456</v>
      </c>
      <c r="F7" s="135">
        <v>1872419</v>
      </c>
      <c r="G7" s="135">
        <f>E7-F7</f>
        <v>-213963</v>
      </c>
      <c r="H7" s="136">
        <v>-11.43</v>
      </c>
    </row>
    <row r="8" spans="2:8" s="123" customFormat="1" ht="15.75" customHeight="1">
      <c r="B8" s="117" t="s">
        <v>143</v>
      </c>
      <c r="C8" s="134"/>
      <c r="D8" s="116" t="s">
        <v>141</v>
      </c>
      <c r="E8" s="135">
        <v>1784111</v>
      </c>
      <c r="F8" s="135">
        <v>1658456</v>
      </c>
      <c r="G8" s="135">
        <v>105655</v>
      </c>
      <c r="H8" s="136">
        <v>6.37</v>
      </c>
    </row>
    <row r="9" spans="2:8" s="123" customFormat="1" ht="5.25" customHeight="1">
      <c r="B9" s="137"/>
      <c r="C9" s="134"/>
      <c r="D9" s="138"/>
      <c r="E9" s="135"/>
      <c r="F9" s="135"/>
      <c r="G9" s="135"/>
      <c r="H9" s="136"/>
    </row>
    <row r="10" spans="2:8" s="123" customFormat="1" ht="15.75" customHeight="1">
      <c r="B10" s="117" t="s">
        <v>144</v>
      </c>
      <c r="C10" s="134"/>
      <c r="D10" s="138">
        <v>205002723</v>
      </c>
      <c r="E10" s="135">
        <v>1557028</v>
      </c>
      <c r="F10" s="135">
        <v>1784111</v>
      </c>
      <c r="G10" s="135">
        <f>E10-F10</f>
        <v>-227083</v>
      </c>
      <c r="H10" s="136">
        <v>-0.13</v>
      </c>
    </row>
    <row r="11" spans="2:8" s="123" customFormat="1" ht="15.75" customHeight="1">
      <c r="B11" s="117" t="s">
        <v>145</v>
      </c>
      <c r="C11" s="134"/>
      <c r="D11" s="138">
        <v>405497595</v>
      </c>
      <c r="E11" s="135">
        <v>1439897</v>
      </c>
      <c r="F11" s="135">
        <v>1557028</v>
      </c>
      <c r="G11" s="135">
        <v>117131</v>
      </c>
      <c r="H11" s="136">
        <v>7.52</v>
      </c>
    </row>
    <row r="12" spans="2:8" s="123" customFormat="1" ht="15.75" customHeight="1">
      <c r="B12" s="117" t="s">
        <v>146</v>
      </c>
      <c r="C12" s="134"/>
      <c r="D12" s="138">
        <v>414089471</v>
      </c>
      <c r="E12" s="135">
        <v>1530636</v>
      </c>
      <c r="F12" s="135">
        <v>1439897</v>
      </c>
      <c r="G12" s="135">
        <v>90739</v>
      </c>
      <c r="H12" s="136">
        <v>6.3</v>
      </c>
    </row>
    <row r="13" spans="2:8" s="123" customFormat="1" ht="5.25" customHeight="1">
      <c r="B13" s="137"/>
      <c r="C13" s="134"/>
      <c r="D13" s="138"/>
      <c r="E13" s="135"/>
      <c r="F13" s="135"/>
      <c r="G13" s="135"/>
      <c r="H13" s="136"/>
    </row>
    <row r="14" spans="2:8" s="123" customFormat="1" ht="15.75" customHeight="1">
      <c r="B14" s="117" t="s">
        <v>147</v>
      </c>
      <c r="C14" s="134"/>
      <c r="D14" s="138">
        <v>300223692</v>
      </c>
      <c r="E14" s="135">
        <v>1182468</v>
      </c>
      <c r="F14" s="135">
        <v>1530636</v>
      </c>
      <c r="G14" s="135">
        <v>-348168</v>
      </c>
      <c r="H14" s="136">
        <v>-22.75</v>
      </c>
    </row>
    <row r="15" spans="2:8" s="123" customFormat="1" ht="15.75" customHeight="1">
      <c r="B15" s="117" t="s">
        <v>148</v>
      </c>
      <c r="C15" s="134"/>
      <c r="D15" s="138">
        <v>261659774</v>
      </c>
      <c r="E15" s="135">
        <v>1225623</v>
      </c>
      <c r="F15" s="135">
        <v>1182377</v>
      </c>
      <c r="G15" s="135">
        <v>43246</v>
      </c>
      <c r="H15" s="136">
        <v>-3.66</v>
      </c>
    </row>
    <row r="16" spans="2:8" s="123" customFormat="1" ht="15.75" customHeight="1">
      <c r="B16" s="118" t="s">
        <v>149</v>
      </c>
      <c r="C16" s="134"/>
      <c r="D16" s="138">
        <f>SUM(D18:D29)</f>
        <v>215328329</v>
      </c>
      <c r="E16" s="135">
        <f>SUM(E18:E29)</f>
        <v>1093956</v>
      </c>
      <c r="F16" s="135">
        <f>SUM(F18:F29)</f>
        <v>1225623</v>
      </c>
      <c r="G16" s="135">
        <f>SUM(G18:G29)</f>
        <v>-131667</v>
      </c>
      <c r="H16" s="136">
        <v>-10.74</v>
      </c>
    </row>
    <row r="17" spans="3:8" s="123" customFormat="1" ht="5.25" customHeight="1">
      <c r="C17" s="139"/>
      <c r="D17" s="138"/>
      <c r="E17" s="140"/>
      <c r="F17" s="140"/>
      <c r="G17" s="140"/>
      <c r="H17" s="141"/>
    </row>
    <row r="18" spans="2:8" s="123" customFormat="1" ht="15.75" customHeight="1">
      <c r="B18" s="119" t="s">
        <v>150</v>
      </c>
      <c r="C18" s="134"/>
      <c r="D18" s="138">
        <v>10362684</v>
      </c>
      <c r="E18" s="135">
        <v>43317</v>
      </c>
      <c r="F18" s="135">
        <v>47487</v>
      </c>
      <c r="G18" s="135">
        <v>-4170</v>
      </c>
      <c r="H18" s="136">
        <v>-8.78</v>
      </c>
    </row>
    <row r="19" spans="2:8" s="123" customFormat="1" ht="15.75" customHeight="1">
      <c r="B19" s="119" t="s">
        <v>151</v>
      </c>
      <c r="C19" s="134"/>
      <c r="D19" s="138">
        <v>41374634</v>
      </c>
      <c r="E19" s="135">
        <v>124933</v>
      </c>
      <c r="F19" s="135">
        <v>117540</v>
      </c>
      <c r="G19" s="135">
        <v>7393</v>
      </c>
      <c r="H19" s="136">
        <v>6.29</v>
      </c>
    </row>
    <row r="20" spans="2:8" s="123" customFormat="1" ht="15.75" customHeight="1">
      <c r="B20" s="119" t="s">
        <v>152</v>
      </c>
      <c r="C20" s="134"/>
      <c r="D20" s="138">
        <v>12590426</v>
      </c>
      <c r="E20" s="135">
        <v>88019</v>
      </c>
      <c r="F20" s="135">
        <v>78718</v>
      </c>
      <c r="G20" s="135">
        <v>9301</v>
      </c>
      <c r="H20" s="136">
        <v>11.82</v>
      </c>
    </row>
    <row r="21" spans="2:8" s="123" customFormat="1" ht="15.75" customHeight="1">
      <c r="B21" s="119" t="s">
        <v>153</v>
      </c>
      <c r="C21" s="134"/>
      <c r="D21" s="138">
        <v>9280219</v>
      </c>
      <c r="E21" s="135">
        <v>68753</v>
      </c>
      <c r="F21" s="135">
        <v>115981</v>
      </c>
      <c r="G21" s="135">
        <v>-47228</v>
      </c>
      <c r="H21" s="136">
        <v>-40.72</v>
      </c>
    </row>
    <row r="22" spans="2:8" s="123" customFormat="1" ht="15.75" customHeight="1">
      <c r="B22" s="119" t="s">
        <v>154</v>
      </c>
      <c r="C22" s="134"/>
      <c r="D22" s="138">
        <v>5783950</v>
      </c>
      <c r="E22" s="135">
        <v>37445</v>
      </c>
      <c r="F22" s="135">
        <v>89942</v>
      </c>
      <c r="G22" s="135">
        <v>-52497</v>
      </c>
      <c r="H22" s="136">
        <v>-58.37</v>
      </c>
    </row>
    <row r="23" spans="2:8" s="123" customFormat="1" ht="15.75" customHeight="1">
      <c r="B23" s="119" t="s">
        <v>155</v>
      </c>
      <c r="C23" s="134"/>
      <c r="D23" s="138">
        <v>10723641</v>
      </c>
      <c r="E23" s="135">
        <v>73950</v>
      </c>
      <c r="F23" s="135">
        <v>101527</v>
      </c>
      <c r="G23" s="135">
        <v>-27577</v>
      </c>
      <c r="H23" s="136">
        <v>-27.16</v>
      </c>
    </row>
    <row r="24" spans="2:8" s="123" customFormat="1" ht="15.75" customHeight="1">
      <c r="B24" s="119" t="s">
        <v>156</v>
      </c>
      <c r="C24" s="134"/>
      <c r="D24" s="138">
        <v>27253830</v>
      </c>
      <c r="E24" s="135">
        <v>171527</v>
      </c>
      <c r="F24" s="135">
        <v>153197</v>
      </c>
      <c r="G24" s="135">
        <v>18330</v>
      </c>
      <c r="H24" s="136">
        <v>11.96</v>
      </c>
    </row>
    <row r="25" spans="2:8" s="123" customFormat="1" ht="15.75" customHeight="1">
      <c r="B25" s="119" t="s">
        <v>157</v>
      </c>
      <c r="C25" s="134"/>
      <c r="D25" s="138">
        <v>29169425</v>
      </c>
      <c r="E25" s="135">
        <v>148930</v>
      </c>
      <c r="F25" s="135">
        <v>153421</v>
      </c>
      <c r="G25" s="135">
        <v>-4491</v>
      </c>
      <c r="H25" s="136">
        <v>-2.93</v>
      </c>
    </row>
    <row r="26" spans="2:8" s="123" customFormat="1" ht="15.75" customHeight="1">
      <c r="B26" s="119" t="s">
        <v>158</v>
      </c>
      <c r="C26" s="134"/>
      <c r="D26" s="138">
        <v>15110386</v>
      </c>
      <c r="E26" s="135">
        <v>80133</v>
      </c>
      <c r="F26" s="135">
        <v>80220</v>
      </c>
      <c r="G26" s="135">
        <v>-87</v>
      </c>
      <c r="H26" s="136">
        <v>-0.11</v>
      </c>
    </row>
    <row r="27" spans="2:8" s="123" customFormat="1" ht="15.75" customHeight="1">
      <c r="B27" s="119" t="s">
        <v>159</v>
      </c>
      <c r="C27" s="134"/>
      <c r="D27" s="138">
        <v>24538682</v>
      </c>
      <c r="E27" s="135">
        <v>117222</v>
      </c>
      <c r="F27" s="135">
        <v>102282</v>
      </c>
      <c r="G27" s="135">
        <v>14940</v>
      </c>
      <c r="H27" s="136">
        <v>14.61</v>
      </c>
    </row>
    <row r="28" spans="2:8" s="123" customFormat="1" ht="15.75" customHeight="1">
      <c r="B28" s="119" t="s">
        <v>160</v>
      </c>
      <c r="C28" s="134"/>
      <c r="D28" s="138">
        <v>16756352</v>
      </c>
      <c r="E28" s="135">
        <v>81890</v>
      </c>
      <c r="F28" s="135">
        <v>106274</v>
      </c>
      <c r="G28" s="135">
        <v>-24384</v>
      </c>
      <c r="H28" s="136">
        <v>-22.94</v>
      </c>
    </row>
    <row r="29" spans="2:8" s="123" customFormat="1" ht="15.75" customHeight="1">
      <c r="B29" s="119" t="s">
        <v>161</v>
      </c>
      <c r="C29" s="134"/>
      <c r="D29" s="138">
        <v>12384100</v>
      </c>
      <c r="E29" s="135">
        <v>57837</v>
      </c>
      <c r="F29" s="135">
        <v>79034</v>
      </c>
      <c r="G29" s="135">
        <v>-21197</v>
      </c>
      <c r="H29" s="136">
        <v>-26.82</v>
      </c>
    </row>
    <row r="30" spans="2:8" s="123" customFormat="1" ht="5.25" customHeight="1">
      <c r="B30" s="142"/>
      <c r="C30" s="134"/>
      <c r="D30" s="138"/>
      <c r="E30" s="135"/>
      <c r="F30" s="135"/>
      <c r="G30" s="135"/>
      <c r="H30" s="136"/>
    </row>
    <row r="31" spans="2:8" s="123" customFormat="1" ht="15.75" customHeight="1">
      <c r="B31" s="153" t="s">
        <v>162</v>
      </c>
      <c r="C31" s="143"/>
      <c r="D31" s="144">
        <v>150628891</v>
      </c>
      <c r="E31" s="135">
        <v>445793</v>
      </c>
      <c r="F31" s="135">
        <v>557248</v>
      </c>
      <c r="G31" s="135">
        <v>-111455</v>
      </c>
      <c r="H31" s="136">
        <v>-20</v>
      </c>
    </row>
    <row r="32" spans="2:8" s="123" customFormat="1" ht="15.75" customHeight="1">
      <c r="B32" s="153" t="s">
        <v>163</v>
      </c>
      <c r="C32" s="143"/>
      <c r="D32" s="144">
        <v>40355926</v>
      </c>
      <c r="E32" s="135">
        <v>240432</v>
      </c>
      <c r="F32" s="135">
        <v>301600</v>
      </c>
      <c r="G32" s="135">
        <v>-61168</v>
      </c>
      <c r="H32" s="136">
        <v>-20.28</v>
      </c>
    </row>
    <row r="33" spans="2:8" s="123" customFormat="1" ht="15.75" customHeight="1">
      <c r="B33" s="153" t="s">
        <v>164</v>
      </c>
      <c r="C33" s="143"/>
      <c r="D33" s="138">
        <v>2749950</v>
      </c>
      <c r="E33" s="135">
        <v>63215</v>
      </c>
      <c r="F33" s="135">
        <v>49978</v>
      </c>
      <c r="G33" s="135">
        <v>13237</v>
      </c>
      <c r="H33" s="136">
        <v>26.49</v>
      </c>
    </row>
    <row r="34" spans="2:8" s="123" customFormat="1" ht="15.75" customHeight="1">
      <c r="B34" s="153" t="s">
        <v>165</v>
      </c>
      <c r="C34" s="143"/>
      <c r="D34" s="116" t="s">
        <v>141</v>
      </c>
      <c r="E34" s="120" t="s">
        <v>141</v>
      </c>
      <c r="F34" s="120" t="s">
        <v>141</v>
      </c>
      <c r="G34" s="121" t="s">
        <v>8</v>
      </c>
      <c r="H34" s="122" t="s">
        <v>8</v>
      </c>
    </row>
    <row r="35" spans="2:8" s="123" customFormat="1" ht="15.75" customHeight="1">
      <c r="B35" s="153" t="s">
        <v>166</v>
      </c>
      <c r="C35" s="143"/>
      <c r="D35" s="116" t="s">
        <v>141</v>
      </c>
      <c r="E35" s="120" t="s">
        <v>141</v>
      </c>
      <c r="F35" s="120" t="s">
        <v>141</v>
      </c>
      <c r="G35" s="121" t="s">
        <v>8</v>
      </c>
      <c r="H35" s="122" t="s">
        <v>8</v>
      </c>
    </row>
    <row r="36" spans="2:8" s="123" customFormat="1" ht="15.75" customHeight="1">
      <c r="B36" s="153" t="s">
        <v>167</v>
      </c>
      <c r="C36" s="143"/>
      <c r="D36" s="116" t="s">
        <v>141</v>
      </c>
      <c r="E36" s="120" t="s">
        <v>141</v>
      </c>
      <c r="F36" s="120" t="s">
        <v>141</v>
      </c>
      <c r="G36" s="121" t="s">
        <v>8</v>
      </c>
      <c r="H36" s="122" t="s">
        <v>8</v>
      </c>
    </row>
    <row r="37" spans="2:8" s="123" customFormat="1" ht="15.75" customHeight="1">
      <c r="B37" s="153" t="s">
        <v>168</v>
      </c>
      <c r="C37" s="143"/>
      <c r="D37" s="144">
        <v>15449946</v>
      </c>
      <c r="E37" s="135">
        <v>243151</v>
      </c>
      <c r="F37" s="135">
        <v>217450</v>
      </c>
      <c r="G37" s="135">
        <v>25701</v>
      </c>
      <c r="H37" s="136">
        <v>11.82</v>
      </c>
    </row>
    <row r="38" spans="1:8" s="123" customFormat="1" ht="15.75" customHeight="1" thickBot="1">
      <c r="A38" s="124"/>
      <c r="B38" s="154" t="s">
        <v>169</v>
      </c>
      <c r="C38" s="145"/>
      <c r="D38" s="146">
        <v>6143616</v>
      </c>
      <c r="E38" s="147">
        <v>101365</v>
      </c>
      <c r="F38" s="147">
        <v>99347</v>
      </c>
      <c r="G38" s="147">
        <v>2018</v>
      </c>
      <c r="H38" s="148">
        <v>2.03</v>
      </c>
    </row>
    <row r="39" spans="1:8" s="123" customFormat="1" ht="12.75" customHeight="1">
      <c r="A39" s="110" t="s">
        <v>170</v>
      </c>
      <c r="D39" s="149"/>
      <c r="E39" s="150"/>
      <c r="F39" s="150"/>
      <c r="G39" s="150"/>
      <c r="H39" s="151"/>
    </row>
    <row r="40" s="123" customFormat="1" ht="12.75" customHeight="1">
      <c r="A40" s="110" t="s">
        <v>171</v>
      </c>
    </row>
    <row r="41" s="123" customFormat="1" ht="12.75" customHeight="1">
      <c r="A41" s="110" t="s">
        <v>172</v>
      </c>
    </row>
    <row r="42" s="123" customFormat="1" ht="12.75" customHeight="1">
      <c r="A42" s="123" t="s">
        <v>173</v>
      </c>
    </row>
  </sheetData>
  <mergeCells count="2">
    <mergeCell ref="B2:H2"/>
    <mergeCell ref="B4:B5"/>
  </mergeCells>
  <printOptions/>
  <pageMargins left="1.1811023622047245" right="1.1811023622047245" top="1.5748031496062993" bottom="1.5748031496062993" header="0.5118110236220472" footer="0.9055118110236221"/>
  <pageSetup firstPageNumber="564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175017</cp:lastModifiedBy>
  <cp:lastPrinted>2004-09-15T08:40:57Z</cp:lastPrinted>
  <dcterms:created xsi:type="dcterms:W3CDTF">1999-07-17T03:52:56Z</dcterms:created>
  <dcterms:modified xsi:type="dcterms:W3CDTF">2004-09-16T00:38:19Z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560511613</vt:i4>
  </property>
  <property fmtid="{D5CDD505-2E9C-101B-9397-08002B2CF9AE}" pid="3" name="_EmailSubject">
    <vt:lpwstr>統計要覽-其他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ReviewingToolsShownOnce">
    <vt:lpwstr/>
  </property>
</Properties>
</file>