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pc109-c41873\共用資料2\四、5-議員建議事項\112年\1.更新歷年報表\更新107-111上半年報表\3.彙整\"/>
    </mc:Choice>
  </mc:AlternateContent>
  <bookViews>
    <workbookView xWindow="0" yWindow="0" windowWidth="38400" windowHeight="17655" tabRatio="714"/>
  </bookViews>
  <sheets>
    <sheet name="議員4" sheetId="5" r:id="rId1"/>
    <sheet name="工作表1" sheetId="6" state="hidden" r:id="rId2"/>
  </sheets>
  <definedNames>
    <definedName name="_xlnm._FilterDatabase" localSheetId="0" hidden="1">議員4!$A$5:$H$380</definedName>
    <definedName name="_xlnm.Print_Area" localSheetId="0">議員4!$A$1:$H$380</definedName>
    <definedName name="_xlnm.Print_Titles" localSheetId="0">議員4!$1:$5</definedName>
  </definedNames>
  <calcPr calcId="162913"/>
</workbook>
</file>

<file path=xl/calcChain.xml><?xml version="1.0" encoding="utf-8"?>
<calcChain xmlns="http://schemas.openxmlformats.org/spreadsheetml/2006/main">
  <c r="D180" i="5" l="1"/>
  <c r="D164" i="5"/>
  <c r="D142" i="5"/>
  <c r="D135" i="5"/>
  <c r="D125" i="5"/>
  <c r="D92" i="5"/>
  <c r="D55" i="5"/>
  <c r="D38" i="5"/>
  <c r="D6" i="5" l="1"/>
</calcChain>
</file>

<file path=xl/sharedStrings.xml><?xml version="1.0" encoding="utf-8"?>
<sst xmlns="http://schemas.openxmlformats.org/spreadsheetml/2006/main" count="2643" uniqueCount="1016">
  <si>
    <r>
      <rPr>
        <sz val="14"/>
        <rFont val="標楷體"/>
        <family val="4"/>
        <charset val="136"/>
      </rPr>
      <t>議員姓名</t>
    </r>
  </si>
  <si>
    <r>
      <rPr>
        <sz val="14"/>
        <rFont val="標楷體"/>
        <family val="4"/>
        <charset val="136"/>
      </rPr>
      <t>建議項目及內容</t>
    </r>
  </si>
  <si>
    <r>
      <rPr>
        <sz val="14"/>
        <rFont val="標楷體"/>
        <family val="4"/>
        <charset val="136"/>
      </rPr>
      <t>建議地點</t>
    </r>
  </si>
  <si>
    <r>
      <rPr>
        <sz val="14"/>
        <rFont val="標楷體"/>
        <family val="4"/>
        <charset val="136"/>
      </rPr>
      <t>主辦機關</t>
    </r>
  </si>
  <si>
    <r>
      <rPr>
        <sz val="14"/>
        <rFont val="標楷體"/>
        <family val="4"/>
        <charset val="136"/>
      </rPr>
      <t>得標廠商</t>
    </r>
  </si>
  <si>
    <r>
      <rPr>
        <sz val="12"/>
        <rFont val="標楷體"/>
        <family val="4"/>
        <charset val="136"/>
      </rPr>
      <t>公開招標</t>
    </r>
  </si>
  <si>
    <r>
      <rPr>
        <sz val="12"/>
        <rFont val="標楷體"/>
        <family val="4"/>
        <charset val="136"/>
      </rPr>
      <t>共同供應契約</t>
    </r>
  </si>
  <si>
    <r>
      <t>1.</t>
    </r>
    <r>
      <rPr>
        <sz val="12"/>
        <rFont val="標楷體"/>
        <family val="4"/>
        <charset val="136"/>
      </rPr>
      <t xml:space="preserve">共同供應契約
</t>
    </r>
    <r>
      <rPr>
        <sz val="12"/>
        <rFont val="Times New Roman"/>
        <family val="1"/>
      </rPr>
      <t>2.</t>
    </r>
    <r>
      <rPr>
        <sz val="12"/>
        <rFont val="標楷體"/>
        <family val="4"/>
        <charset val="136"/>
      </rPr>
      <t>小額採購逕洽廠啇</t>
    </r>
    <phoneticPr fontId="4" type="noConversion"/>
  </si>
  <si>
    <r>
      <t>1.</t>
    </r>
    <r>
      <rPr>
        <sz val="12"/>
        <rFont val="標楷體"/>
        <family val="4"/>
        <charset val="136"/>
      </rPr>
      <t xml:space="preserve">共同供應契約
</t>
    </r>
    <r>
      <rPr>
        <sz val="12"/>
        <rFont val="Times New Roman"/>
        <family val="1"/>
      </rPr>
      <t>2.</t>
    </r>
    <r>
      <rPr>
        <sz val="12"/>
        <rFont val="標楷體"/>
        <family val="4"/>
        <charset val="136"/>
      </rPr>
      <t>公開取得報價單或企劃書</t>
    </r>
    <phoneticPr fontId="4" type="noConversion"/>
  </si>
  <si>
    <r>
      <t>1.</t>
    </r>
    <r>
      <rPr>
        <sz val="12"/>
        <rFont val="標楷體"/>
        <family val="4"/>
        <charset val="136"/>
      </rPr>
      <t xml:space="preserve">共同供應契約
</t>
    </r>
    <r>
      <rPr>
        <sz val="12"/>
        <rFont val="Times New Roman"/>
        <family val="1"/>
      </rPr>
      <t>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phoneticPr fontId="4" type="noConversion"/>
  </si>
  <si>
    <r>
      <t>1.</t>
    </r>
    <r>
      <rPr>
        <sz val="12"/>
        <rFont val="標楷體"/>
        <family val="4"/>
        <charset val="136"/>
      </rPr>
      <t xml:space="preserve">公開取得報價單或企劃書
</t>
    </r>
    <r>
      <rPr>
        <sz val="12"/>
        <rFont val="Times New Roman"/>
        <family val="1"/>
      </rPr>
      <t>2.</t>
    </r>
    <r>
      <rPr>
        <sz val="12"/>
        <rFont val="標楷體"/>
        <family val="4"/>
        <charset val="136"/>
      </rPr>
      <t>小額採購逕洽廠商</t>
    </r>
    <phoneticPr fontId="4" type="noConversion"/>
  </si>
  <si>
    <r>
      <t>1.</t>
    </r>
    <r>
      <rPr>
        <sz val="12"/>
        <rFont val="標楷體"/>
        <family val="4"/>
        <charset val="136"/>
      </rPr>
      <t xml:space="preserve">公開招標
</t>
    </r>
    <r>
      <rPr>
        <sz val="12"/>
        <rFont val="Times New Roman"/>
        <family val="1"/>
      </rPr>
      <t>2.</t>
    </r>
    <r>
      <rPr>
        <sz val="12"/>
        <rFont val="標楷體"/>
        <family val="4"/>
        <charset val="136"/>
      </rPr>
      <t>共同供應契約</t>
    </r>
    <phoneticPr fontId="4" type="noConversion"/>
  </si>
  <si>
    <r>
      <t>1.</t>
    </r>
    <r>
      <rPr>
        <sz val="12"/>
        <rFont val="標楷體"/>
        <family val="4"/>
        <charset val="136"/>
      </rPr>
      <t xml:space="preserve">公開招標
</t>
    </r>
    <r>
      <rPr>
        <sz val="12"/>
        <rFont val="Times New Roman"/>
        <family val="1"/>
      </rPr>
      <t>2.</t>
    </r>
    <r>
      <rPr>
        <sz val="12"/>
        <rFont val="標楷體"/>
        <family val="4"/>
        <charset val="136"/>
      </rPr>
      <t>小額採購逕洽廠商</t>
    </r>
    <phoneticPr fontId="4" type="noConversion"/>
  </si>
  <si>
    <r>
      <t>1.</t>
    </r>
    <r>
      <rPr>
        <sz val="12"/>
        <rFont val="標楷體"/>
        <family val="4"/>
        <charset val="136"/>
      </rPr>
      <t>公開招標</t>
    </r>
    <r>
      <rPr>
        <sz val="12"/>
        <rFont val="Times New Roman"/>
        <family val="1"/>
      </rPr>
      <t xml:space="preserve">
2.</t>
    </r>
    <r>
      <rPr>
        <sz val="12"/>
        <rFont val="標楷體"/>
        <family val="4"/>
        <charset val="136"/>
      </rPr>
      <t>公開取得報價單或企劃書</t>
    </r>
    <phoneticPr fontId="4" type="noConversion"/>
  </si>
  <si>
    <r>
      <t>1.</t>
    </r>
    <r>
      <rPr>
        <sz val="12"/>
        <rFont val="標楷體"/>
        <family val="4"/>
        <charset val="136"/>
      </rPr>
      <t>公開招標</t>
    </r>
    <r>
      <rPr>
        <sz val="12"/>
        <rFont val="Times New Roman"/>
        <family val="1"/>
      </rPr>
      <t xml:space="preserve">
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phoneticPr fontId="4" type="noConversion"/>
  </si>
  <si>
    <r>
      <rPr>
        <sz val="12"/>
        <color theme="1"/>
        <rFont val="標楷體"/>
        <family val="4"/>
        <charset val="136"/>
      </rPr>
      <t>小額採購逕洽廠商</t>
    </r>
    <phoneticPr fontId="4" type="noConversion"/>
  </si>
  <si>
    <r>
      <rPr>
        <sz val="12"/>
        <rFont val="標楷體"/>
        <family val="4"/>
        <charset val="136"/>
      </rPr>
      <t>公開取得報價單或企劃書</t>
    </r>
    <phoneticPr fontId="4" type="noConversion"/>
  </si>
  <si>
    <r>
      <rPr>
        <sz val="12"/>
        <color theme="1"/>
        <rFont val="標楷體"/>
        <family val="4"/>
        <charset val="136"/>
      </rPr>
      <t>辦理中</t>
    </r>
    <phoneticPr fontId="4" type="noConversion"/>
  </si>
  <si>
    <r>
      <rPr>
        <sz val="12"/>
        <rFont val="標楷體"/>
        <family val="4"/>
        <charset val="136"/>
      </rPr>
      <t>陳萬得</t>
    </r>
  </si>
  <si>
    <r>
      <rPr>
        <sz val="12"/>
        <rFont val="標楷體"/>
        <family val="4"/>
        <charset val="136"/>
      </rPr>
      <t>平鎮區公所</t>
    </r>
  </si>
  <si>
    <r>
      <rPr>
        <sz val="12"/>
        <rFont val="標楷體"/>
        <family val="4"/>
        <charset val="136"/>
      </rPr>
      <t>李柏坊</t>
    </r>
  </si>
  <si>
    <r>
      <rPr>
        <sz val="12"/>
        <rFont val="標楷體"/>
        <family val="4"/>
        <charset val="136"/>
      </rPr>
      <t>大溪國中</t>
    </r>
  </si>
  <si>
    <r>
      <rPr>
        <sz val="12"/>
        <rFont val="標楷體"/>
        <family val="4"/>
        <charset val="136"/>
      </rPr>
      <t>林昭賢</t>
    </r>
  </si>
  <si>
    <r>
      <rPr>
        <sz val="12"/>
        <rFont val="標楷體"/>
        <family val="4"/>
        <charset val="136"/>
      </rPr>
      <t>上華里廣播系統新設設備</t>
    </r>
  </si>
  <si>
    <r>
      <rPr>
        <sz val="12"/>
        <rFont val="標楷體"/>
        <family val="4"/>
        <charset val="136"/>
      </rPr>
      <t>龍潭區公所</t>
    </r>
  </si>
  <si>
    <r>
      <rPr>
        <sz val="12"/>
        <rFont val="標楷體"/>
        <family val="4"/>
        <charset val="136"/>
      </rPr>
      <t>萬美玲</t>
    </r>
  </si>
  <si>
    <r>
      <rPr>
        <sz val="12"/>
        <rFont val="標楷體"/>
        <family val="4"/>
        <charset val="136"/>
      </rPr>
      <t>中原里無線廣播系統暨地下化新設工程</t>
    </r>
  </si>
  <si>
    <r>
      <rPr>
        <sz val="12"/>
        <rFont val="標楷體"/>
        <family val="4"/>
        <charset val="136"/>
      </rPr>
      <t>桃園區公所</t>
    </r>
  </si>
  <si>
    <r>
      <rPr>
        <sz val="12"/>
        <rFont val="標楷體"/>
        <family val="4"/>
        <charset val="136"/>
      </rPr>
      <t>五中社區關懷據點暨巷弄長照</t>
    </r>
    <r>
      <rPr>
        <sz val="12"/>
        <rFont val="Times New Roman"/>
        <family val="1"/>
      </rPr>
      <t>C</t>
    </r>
    <r>
      <rPr>
        <sz val="12"/>
        <rFont val="標楷體"/>
        <family val="4"/>
        <charset val="136"/>
      </rPr>
      <t>級據點雜項設備購置</t>
    </r>
  </si>
  <si>
    <r>
      <rPr>
        <sz val="12"/>
        <rFont val="標楷體"/>
        <family val="4"/>
        <charset val="136"/>
      </rPr>
      <t>長安里辦公處綠美化工桯</t>
    </r>
  </si>
  <si>
    <r>
      <rPr>
        <sz val="12"/>
        <rFont val="標楷體"/>
        <family val="4"/>
        <charset val="136"/>
      </rPr>
      <t>魯明哲</t>
    </r>
  </si>
  <si>
    <r>
      <rPr>
        <sz val="12"/>
        <rFont val="標楷體"/>
        <family val="4"/>
        <charset val="136"/>
      </rPr>
      <t>普慶里辦公處購置滅火器材設備</t>
    </r>
  </si>
  <si>
    <r>
      <rPr>
        <sz val="12"/>
        <rFont val="標楷體"/>
        <family val="4"/>
        <charset val="136"/>
      </rPr>
      <t>中壢區公所</t>
    </r>
  </si>
  <si>
    <r>
      <rPr>
        <sz val="12"/>
        <rFont val="標楷體"/>
        <family val="4"/>
        <charset val="136"/>
      </rPr>
      <t>普義里滅火器更新</t>
    </r>
  </si>
  <si>
    <r>
      <rPr>
        <sz val="12"/>
        <rFont val="標楷體"/>
        <family val="4"/>
        <charset val="136"/>
      </rPr>
      <t>內厝里辦公處購置滅火器材設備</t>
    </r>
  </si>
  <si>
    <r>
      <rPr>
        <sz val="12"/>
        <rFont val="標楷體"/>
        <family val="4"/>
        <charset val="136"/>
      </rPr>
      <t>龍岡市民活動中心內部設備添購</t>
    </r>
  </si>
  <si>
    <r>
      <rPr>
        <sz val="12"/>
        <rFont val="標楷體"/>
        <family val="4"/>
        <charset val="136"/>
      </rPr>
      <t>警察局</t>
    </r>
  </si>
  <si>
    <r>
      <rPr>
        <sz val="12"/>
        <rFont val="標楷體"/>
        <family val="4"/>
        <charset val="136"/>
      </rPr>
      <t>劉茂群</t>
    </r>
  </si>
  <si>
    <r>
      <rPr>
        <sz val="12"/>
        <rFont val="標楷體"/>
        <family val="4"/>
        <charset val="136"/>
      </rPr>
      <t>瑞泰市民活動中心購置設備</t>
    </r>
  </si>
  <si>
    <r>
      <rPr>
        <sz val="12"/>
        <rFont val="標楷體"/>
        <family val="4"/>
        <charset val="136"/>
      </rPr>
      <t>八德區公所</t>
    </r>
  </si>
  <si>
    <r>
      <rPr>
        <sz val="12"/>
        <rFont val="標楷體"/>
        <family val="4"/>
        <charset val="136"/>
      </rPr>
      <t>彭俊豪</t>
    </r>
  </si>
  <si>
    <r>
      <rPr>
        <sz val="12"/>
        <rFont val="標楷體"/>
        <family val="4"/>
        <charset val="136"/>
      </rPr>
      <t>仁和里廣播系統更新</t>
    </r>
  </si>
  <si>
    <r>
      <rPr>
        <sz val="12"/>
        <rFont val="標楷體"/>
        <family val="4"/>
        <charset val="136"/>
      </rPr>
      <t>小額採購逕洽廠商</t>
    </r>
  </si>
  <si>
    <r>
      <rPr>
        <sz val="12"/>
        <rFont val="標楷體"/>
        <family val="4"/>
        <charset val="136"/>
      </rPr>
      <t>龍平里社區關懷據點添購里辦公室設備</t>
    </r>
  </si>
  <si>
    <r>
      <rPr>
        <sz val="12"/>
        <rFont val="標楷體"/>
        <family val="4"/>
        <charset val="136"/>
      </rPr>
      <t>復華市民活動中心採購基本體檢量測儀器</t>
    </r>
  </si>
  <si>
    <r>
      <rPr>
        <sz val="12"/>
        <rFont val="標楷體"/>
        <family val="4"/>
        <charset val="136"/>
      </rPr>
      <t>龍平里廣播系統設備新增及線路增鋪</t>
    </r>
  </si>
  <si>
    <r>
      <rPr>
        <sz val="12"/>
        <rFont val="標楷體"/>
        <family val="4"/>
        <charset val="136"/>
      </rPr>
      <t>自信里公佈欄更新汰換</t>
    </r>
  </si>
  <si>
    <r>
      <rPr>
        <sz val="12"/>
        <rFont val="標楷體"/>
        <family val="4"/>
        <charset val="136"/>
      </rPr>
      <t>興仁社區發展協會設備添購案</t>
    </r>
  </si>
  <si>
    <r>
      <rPr>
        <sz val="12"/>
        <rFont val="標楷體"/>
        <family val="4"/>
        <charset val="136"/>
      </rPr>
      <t>劉安祺</t>
    </r>
  </si>
  <si>
    <r>
      <rPr>
        <sz val="12"/>
        <rFont val="標楷體"/>
        <family val="4"/>
        <charset val="136"/>
      </rPr>
      <t>邱奕勝</t>
    </r>
  </si>
  <si>
    <r>
      <t>109</t>
    </r>
    <r>
      <rPr>
        <sz val="12"/>
        <rFont val="標楷體"/>
        <family val="4"/>
        <charset val="136"/>
      </rPr>
      <t>年圖書設備採購案</t>
    </r>
  </si>
  <si>
    <r>
      <rPr>
        <sz val="12"/>
        <rFont val="標楷體"/>
        <family val="4"/>
        <charset val="136"/>
      </rPr>
      <t>桃園市立圖書館</t>
    </r>
  </si>
  <si>
    <r>
      <rPr>
        <sz val="12"/>
        <rFont val="標楷體"/>
        <family val="4"/>
        <charset val="136"/>
      </rPr>
      <t>中興市民活動中心購置冷氣機設備</t>
    </r>
  </si>
  <si>
    <r>
      <rPr>
        <sz val="12"/>
        <rFont val="標楷體"/>
        <family val="4"/>
        <charset val="136"/>
      </rPr>
      <t>朱珍瑤</t>
    </r>
  </si>
  <si>
    <r>
      <rPr>
        <sz val="12"/>
        <rFont val="標楷體"/>
        <family val="4"/>
        <charset val="136"/>
      </rPr>
      <t>大順里辦公處新購滅火器</t>
    </r>
  </si>
  <si>
    <r>
      <rPr>
        <sz val="12"/>
        <rFont val="標楷體"/>
        <family val="4"/>
        <charset val="136"/>
      </rPr>
      <t>華愛里社區照顧關懷據點音響設備添購</t>
    </r>
  </si>
  <si>
    <r>
      <rPr>
        <sz val="12"/>
        <rFont val="標楷體"/>
        <family val="4"/>
        <charset val="136"/>
      </rPr>
      <t>仁祥里集會所社區照顧關懷據點設備添購</t>
    </r>
  </si>
  <si>
    <r>
      <rPr>
        <sz val="12"/>
        <rFont val="標楷體"/>
        <family val="4"/>
        <charset val="136"/>
      </rPr>
      <t>龍平里辦公處添購設備</t>
    </r>
  </si>
  <si>
    <r>
      <rPr>
        <sz val="12"/>
        <rFont val="標楷體"/>
        <family val="4"/>
        <charset val="136"/>
      </rPr>
      <t>仁和里辦公處新增設備</t>
    </r>
  </si>
  <si>
    <r>
      <rPr>
        <sz val="12"/>
        <rFont val="標楷體"/>
        <family val="4"/>
        <charset val="136"/>
      </rPr>
      <t>仁和里德和公園兒童遊憩中心屋頂綠美化</t>
    </r>
  </si>
  <si>
    <r>
      <rPr>
        <sz val="12"/>
        <rFont val="標楷體"/>
        <family val="4"/>
        <charset val="136"/>
      </rPr>
      <t>普仁市民活動中心增設雨遮工程</t>
    </r>
  </si>
  <si>
    <r>
      <rPr>
        <sz val="12"/>
        <rFont val="標楷體"/>
        <family val="4"/>
        <charset val="136"/>
      </rPr>
      <t>福德里社區關懷據點添購里辦公室設備</t>
    </r>
  </si>
  <si>
    <r>
      <rPr>
        <sz val="12"/>
        <rFont val="標楷體"/>
        <family val="4"/>
        <charset val="136"/>
      </rPr>
      <t>仁和里華美一路綠美化工程</t>
    </r>
  </si>
  <si>
    <r>
      <rPr>
        <sz val="12"/>
        <rFont val="標楷體"/>
        <family val="4"/>
        <charset val="136"/>
      </rPr>
      <t>內厝里內厝八路旁護欄維修工程</t>
    </r>
  </si>
  <si>
    <r>
      <rPr>
        <sz val="12"/>
        <rFont val="標楷體"/>
        <family val="4"/>
        <charset val="136"/>
      </rPr>
      <t>高連市民活動中心改善地下室照明設備</t>
    </r>
  </si>
  <si>
    <r>
      <rPr>
        <sz val="12"/>
        <rFont val="標楷體"/>
        <family val="4"/>
        <charset val="136"/>
      </rPr>
      <t>廣隆市民活動中心增設橫拉鋁門、箱型冷氣機及電力設備</t>
    </r>
  </si>
  <si>
    <r>
      <rPr>
        <sz val="12"/>
        <rFont val="標楷體"/>
        <family val="4"/>
        <charset val="136"/>
      </rPr>
      <t>梁為超</t>
    </r>
  </si>
  <si>
    <r>
      <rPr>
        <sz val="12"/>
        <rFont val="標楷體"/>
        <family val="4"/>
        <charset val="136"/>
      </rPr>
      <t>普忠里辦公處購置滅火器</t>
    </r>
  </si>
  <si>
    <r>
      <rPr>
        <sz val="12"/>
        <rFont val="標楷體"/>
        <family val="4"/>
        <charset val="136"/>
      </rPr>
      <t>舒翠玲</t>
    </r>
  </si>
  <si>
    <r>
      <rPr>
        <sz val="12"/>
        <rFont val="標楷體"/>
        <family val="4"/>
        <charset val="136"/>
      </rPr>
      <t>高連社區照顧關懷據點購置醫療型電子血壓計、全自動身高體重計</t>
    </r>
  </si>
  <si>
    <r>
      <rPr>
        <sz val="12"/>
        <rFont val="標楷體"/>
        <family val="4"/>
        <charset val="136"/>
      </rPr>
      <t>劉熒隆</t>
    </r>
  </si>
  <si>
    <r>
      <rPr>
        <sz val="12"/>
        <rFont val="標楷體"/>
        <family val="4"/>
        <charset val="136"/>
      </rPr>
      <t>龍潭市民活動中心屋頂防水改善工程</t>
    </r>
  </si>
  <si>
    <r>
      <rPr>
        <sz val="12"/>
        <rFont val="標楷體"/>
        <family val="4"/>
        <charset val="136"/>
      </rPr>
      <t>興國里里民活動場所設備添購</t>
    </r>
  </si>
  <si>
    <r>
      <rPr>
        <sz val="12"/>
        <rFont val="標楷體"/>
        <family val="4"/>
        <charset val="136"/>
      </rPr>
      <t>黃敬平</t>
    </r>
  </si>
  <si>
    <r>
      <rPr>
        <sz val="12"/>
        <rFont val="標楷體"/>
        <family val="4"/>
        <charset val="136"/>
      </rPr>
      <t>高連市民活動中心購置掃洗地機、吹葉機</t>
    </r>
  </si>
  <si>
    <r>
      <rPr>
        <sz val="12"/>
        <rFont val="標楷體"/>
        <family val="4"/>
        <charset val="136"/>
      </rPr>
      <t>徐玉樹</t>
    </r>
  </si>
  <si>
    <r>
      <rPr>
        <sz val="12"/>
        <rFont val="標楷體"/>
        <family val="4"/>
        <charset val="136"/>
      </rPr>
      <t>購置桃園市龍潭區黃唐市民活動中心廚房設備</t>
    </r>
  </si>
  <si>
    <r>
      <rPr>
        <sz val="12"/>
        <rFont val="標楷體"/>
        <family val="4"/>
        <charset val="136"/>
      </rPr>
      <t>褚春來</t>
    </r>
  </si>
  <si>
    <r>
      <rPr>
        <sz val="12"/>
        <rFont val="標楷體"/>
        <family val="4"/>
        <charset val="136"/>
      </rPr>
      <t>截根牆整修工程</t>
    </r>
  </si>
  <si>
    <r>
      <rPr>
        <sz val="12"/>
        <rFont val="標楷體"/>
        <family val="4"/>
        <charset val="136"/>
      </rPr>
      <t>吳嘉和</t>
    </r>
  </si>
  <si>
    <r>
      <rPr>
        <sz val="12"/>
        <rFont val="標楷體"/>
        <family val="4"/>
        <charset val="136"/>
      </rPr>
      <t>自治里購置冷氣設備</t>
    </r>
  </si>
  <si>
    <r>
      <rPr>
        <sz val="12"/>
        <rFont val="標楷體"/>
        <family val="4"/>
        <charset val="136"/>
      </rPr>
      <t>獅子林市民活動中心肩掛、主動式無線麥克喇叭及無線麥克風接收器組</t>
    </r>
  </si>
  <si>
    <r>
      <rPr>
        <sz val="12"/>
        <rFont val="標楷體"/>
        <family val="4"/>
        <charset val="136"/>
      </rPr>
      <t>陳雅倫</t>
    </r>
  </si>
  <si>
    <r>
      <rPr>
        <sz val="12"/>
        <rFont val="標楷體"/>
        <family val="4"/>
        <charset val="136"/>
      </rPr>
      <t>桃園市龜山區南上社區發展協會辦理購置太鼓設備</t>
    </r>
  </si>
  <si>
    <r>
      <rPr>
        <sz val="12"/>
        <rFont val="標楷體"/>
        <family val="4"/>
        <charset val="136"/>
      </rPr>
      <t>龜山區公所</t>
    </r>
  </si>
  <si>
    <r>
      <rPr>
        <sz val="12"/>
        <rFont val="標楷體"/>
        <family val="4"/>
        <charset val="136"/>
      </rPr>
      <t>林俐玲</t>
    </r>
  </si>
  <si>
    <r>
      <rPr>
        <sz val="12"/>
        <rFont val="標楷體"/>
        <family val="4"/>
        <charset val="136"/>
      </rPr>
      <t>山頂市民活動中心增設籃球場工程</t>
    </r>
  </si>
  <si>
    <r>
      <rPr>
        <sz val="12"/>
        <rFont val="標楷體"/>
        <family val="4"/>
        <charset val="136"/>
      </rPr>
      <t>廣隆里辦公處新購滅火器</t>
    </r>
  </si>
  <si>
    <r>
      <rPr>
        <sz val="12"/>
        <rFont val="標楷體"/>
        <family val="4"/>
        <charset val="136"/>
      </rPr>
      <t>上華里購置辦公教學設備</t>
    </r>
    <r>
      <rPr>
        <sz val="12"/>
        <rFont val="Times New Roman"/>
        <family val="1"/>
      </rPr>
      <t>(</t>
    </r>
    <r>
      <rPr>
        <sz val="12"/>
        <rFont val="標楷體"/>
        <family val="4"/>
        <charset val="136"/>
      </rPr>
      <t>環保折合式會議桌、塑鋼折合椅、公文櫃</t>
    </r>
    <r>
      <rPr>
        <sz val="12"/>
        <rFont val="Times New Roman"/>
        <family val="1"/>
      </rPr>
      <t>)</t>
    </r>
  </si>
  <si>
    <r>
      <rPr>
        <sz val="12"/>
        <rFont val="標楷體"/>
        <family val="4"/>
        <charset val="136"/>
      </rPr>
      <t>呂林小鳳</t>
    </r>
  </si>
  <si>
    <r>
      <rPr>
        <sz val="12"/>
        <rFont val="標楷體"/>
        <family val="4"/>
        <charset val="136"/>
      </rPr>
      <t>茄苳里購置廣播系統設備</t>
    </r>
  </si>
  <si>
    <r>
      <rPr>
        <sz val="12"/>
        <rFont val="標楷體"/>
        <family val="4"/>
        <charset val="136"/>
      </rPr>
      <t>大正里廣播系統設備</t>
    </r>
  </si>
  <si>
    <r>
      <rPr>
        <sz val="12"/>
        <rFont val="標楷體"/>
        <family val="4"/>
        <charset val="136"/>
      </rPr>
      <t>大福里廣播系統設備</t>
    </r>
  </si>
  <si>
    <r>
      <rPr>
        <sz val="12"/>
        <rFont val="標楷體"/>
        <family val="4"/>
        <charset val="136"/>
      </rPr>
      <t>郭麗華</t>
    </r>
  </si>
  <si>
    <r>
      <rPr>
        <sz val="12"/>
        <rFont val="標楷體"/>
        <family val="4"/>
        <charset val="136"/>
      </rPr>
      <t>徐景文</t>
    </r>
  </si>
  <si>
    <r>
      <rPr>
        <sz val="12"/>
        <rFont val="標楷體"/>
        <family val="4"/>
        <charset val="136"/>
      </rPr>
      <t>偵查隊辦公室整修工程</t>
    </r>
  </si>
  <si>
    <r>
      <rPr>
        <sz val="12"/>
        <rFont val="標楷體"/>
        <family val="4"/>
        <charset val="136"/>
      </rPr>
      <t>中壢分局</t>
    </r>
  </si>
  <si>
    <r>
      <rPr>
        <sz val="12"/>
        <rFont val="標楷體"/>
        <family val="4"/>
        <charset val="136"/>
      </rPr>
      <t>呂淑真</t>
    </r>
  </si>
  <si>
    <r>
      <rPr>
        <sz val="12"/>
        <rFont val="標楷體"/>
        <family val="4"/>
        <charset val="136"/>
      </rPr>
      <t>大成社區發展協會飲水機及血壓計購置案</t>
    </r>
  </si>
  <si>
    <r>
      <rPr>
        <sz val="12"/>
        <rFont val="標楷體"/>
        <family val="4"/>
        <charset val="136"/>
      </rPr>
      <t>游吾和</t>
    </r>
  </si>
  <si>
    <r>
      <rPr>
        <sz val="12"/>
        <rFont val="標楷體"/>
        <family val="4"/>
        <charset val="136"/>
      </rPr>
      <t>埔心市民活動中心更換硬體設備</t>
    </r>
  </si>
  <si>
    <r>
      <rPr>
        <sz val="12"/>
        <rFont val="標楷體"/>
        <family val="4"/>
        <charset val="136"/>
      </rPr>
      <t>大園區公所</t>
    </r>
  </si>
  <si>
    <r>
      <rPr>
        <sz val="12"/>
        <rFont val="標楷體"/>
        <family val="4"/>
        <charset val="136"/>
      </rPr>
      <t>陳姿伶</t>
    </r>
  </si>
  <si>
    <r>
      <rPr>
        <sz val="12"/>
        <rFont val="標楷體"/>
        <family val="4"/>
        <charset val="136"/>
      </rPr>
      <t>充實改善理化專科教室及會議室、智慧教室設備</t>
    </r>
  </si>
  <si>
    <r>
      <rPr>
        <sz val="12"/>
        <rFont val="標楷體"/>
        <family val="4"/>
        <charset val="136"/>
      </rPr>
      <t>龍壽里廣播系統設置工程</t>
    </r>
  </si>
  <si>
    <r>
      <rPr>
        <sz val="12"/>
        <rFont val="標楷體"/>
        <family val="4"/>
        <charset val="136"/>
      </rPr>
      <t>龍潭市民活動中心購置箱型冷氣機設備</t>
    </r>
  </si>
  <si>
    <r>
      <rPr>
        <sz val="12"/>
        <rFont val="標楷體"/>
        <family val="4"/>
        <charset val="136"/>
      </rPr>
      <t>第一棟校舍東側廁所整修暨周邊環境改善工程</t>
    </r>
  </si>
  <si>
    <r>
      <rPr>
        <sz val="12"/>
        <rFont val="標楷體"/>
        <family val="4"/>
        <charset val="136"/>
      </rPr>
      <t>中央里廣播系統更新工程</t>
    </r>
  </si>
  <si>
    <r>
      <rPr>
        <sz val="12"/>
        <rFont val="標楷體"/>
        <family val="4"/>
        <charset val="136"/>
      </rPr>
      <t>大仁里辦公處新購滅火器</t>
    </r>
  </si>
  <si>
    <r>
      <rPr>
        <sz val="12"/>
        <rFont val="標楷體"/>
        <family val="4"/>
        <charset val="136"/>
      </rPr>
      <t>八德里社區照顧關懷據點攪拌機及附屬設備購置</t>
    </r>
  </si>
  <si>
    <r>
      <rPr>
        <sz val="12"/>
        <rFont val="標楷體"/>
        <family val="4"/>
        <charset val="136"/>
      </rPr>
      <t>龜山區山德市民活動中心</t>
    </r>
    <r>
      <rPr>
        <sz val="12"/>
        <rFont val="Times New Roman"/>
        <family val="1"/>
      </rPr>
      <t>2</t>
    </r>
    <r>
      <rPr>
        <sz val="12"/>
        <rFont val="標楷體"/>
        <family val="4"/>
        <charset val="136"/>
      </rPr>
      <t>樓地板維修</t>
    </r>
  </si>
  <si>
    <r>
      <rPr>
        <sz val="12"/>
        <rFont val="標楷體"/>
        <family val="4"/>
        <charset val="136"/>
      </rPr>
      <t>徐其萬</t>
    </r>
  </si>
  <si>
    <r>
      <rPr>
        <sz val="12"/>
        <rFont val="標楷體"/>
        <family val="4"/>
        <charset val="136"/>
      </rPr>
      <t>港口大眾爺廟辦理周邊牆面彩繪工程</t>
    </r>
  </si>
  <si>
    <r>
      <rPr>
        <sz val="12"/>
        <rFont val="標楷體"/>
        <family val="4"/>
        <charset val="136"/>
      </rPr>
      <t>龍潭大池管理中心增設夜間照明及周邊附屬設施物改善作業</t>
    </r>
  </si>
  <si>
    <r>
      <rPr>
        <sz val="12"/>
        <rFont val="標楷體"/>
        <family val="4"/>
        <charset val="136"/>
      </rPr>
      <t>觀光旅遊局</t>
    </r>
  </si>
  <si>
    <r>
      <rPr>
        <sz val="12"/>
        <rFont val="標楷體"/>
        <family val="4"/>
        <charset val="136"/>
      </rPr>
      <t>公開取得報價單或企劃書</t>
    </r>
  </si>
  <si>
    <r>
      <rPr>
        <sz val="12"/>
        <rFont val="標楷體"/>
        <family val="4"/>
        <charset val="136"/>
      </rPr>
      <t>購置熱顯像儀器</t>
    </r>
  </si>
  <si>
    <r>
      <rPr>
        <sz val="12"/>
        <rFont val="標楷體"/>
        <family val="4"/>
        <charset val="136"/>
      </rPr>
      <t>限制性招標</t>
    </r>
  </si>
  <si>
    <r>
      <rPr>
        <sz val="12"/>
        <rFont val="標楷體"/>
        <family val="4"/>
        <charset val="136"/>
      </rPr>
      <t>張桂綿</t>
    </r>
  </si>
  <si>
    <r>
      <t>109</t>
    </r>
    <r>
      <rPr>
        <sz val="12"/>
        <rFont val="標楷體"/>
        <family val="4"/>
        <charset val="136"/>
      </rPr>
      <t>年度改善學生活動中心冷氣設備</t>
    </r>
  </si>
  <si>
    <r>
      <rPr>
        <sz val="12"/>
        <rFont val="標楷體"/>
        <family val="4"/>
        <charset val="136"/>
      </rPr>
      <t>石頭里辦公處購置滅火器材設備</t>
    </r>
  </si>
  <si>
    <r>
      <rPr>
        <sz val="12"/>
        <rFont val="標楷體"/>
        <family val="4"/>
        <charset val="136"/>
      </rPr>
      <t>鄭淑方</t>
    </r>
  </si>
  <si>
    <r>
      <rPr>
        <sz val="12"/>
        <rFont val="標楷體"/>
        <family val="4"/>
        <charset val="136"/>
      </rPr>
      <t>紅梅里廣播系統更新工程</t>
    </r>
  </si>
  <si>
    <r>
      <rPr>
        <sz val="12"/>
        <rFont val="標楷體"/>
        <family val="4"/>
        <charset val="136"/>
      </rPr>
      <t>楊梅區公所</t>
    </r>
  </si>
  <si>
    <r>
      <rPr>
        <sz val="12"/>
        <rFont val="標楷體"/>
        <family val="4"/>
        <charset val="136"/>
      </rPr>
      <t>大溪區下田心市民活動中心購置投影機與音響設備改善</t>
    </r>
  </si>
  <si>
    <r>
      <rPr>
        <sz val="12"/>
        <rFont val="標楷體"/>
        <family val="4"/>
        <charset val="136"/>
      </rPr>
      <t>大溪區公所</t>
    </r>
  </si>
  <si>
    <r>
      <rPr>
        <sz val="12"/>
        <rFont val="標楷體"/>
        <family val="4"/>
        <charset val="136"/>
      </rPr>
      <t>龍東里辦公處購置血壓計及電子身高體重秤</t>
    </r>
  </si>
  <si>
    <r>
      <rPr>
        <sz val="12"/>
        <rFont val="標楷體"/>
        <family val="4"/>
        <charset val="136"/>
      </rPr>
      <t>興仁里辦公處新購滅火器</t>
    </r>
  </si>
  <si>
    <r>
      <rPr>
        <sz val="12"/>
        <rFont val="標楷體"/>
        <family val="4"/>
        <charset val="136"/>
      </rPr>
      <t>葉明月</t>
    </r>
  </si>
  <si>
    <r>
      <t>109</t>
    </r>
    <r>
      <rPr>
        <sz val="12"/>
        <rFont val="標楷體"/>
        <family val="4"/>
        <charset val="136"/>
      </rPr>
      <t>年度改善學生課桌椅設備</t>
    </r>
  </si>
  <si>
    <r>
      <rPr>
        <sz val="12"/>
        <rFont val="標楷體"/>
        <family val="4"/>
        <charset val="136"/>
      </rPr>
      <t>邱佳亮</t>
    </r>
  </si>
  <si>
    <r>
      <rPr>
        <sz val="12"/>
        <rFont val="標楷體"/>
        <family val="4"/>
        <charset val="136"/>
      </rPr>
      <t>新屋里辦公處廣播系統新設工程</t>
    </r>
  </si>
  <si>
    <r>
      <rPr>
        <sz val="12"/>
        <rFont val="標楷體"/>
        <family val="4"/>
        <charset val="136"/>
      </rPr>
      <t>新屋區公所</t>
    </r>
  </si>
  <si>
    <r>
      <rPr>
        <sz val="12"/>
        <rFont val="標楷體"/>
        <family val="4"/>
        <charset val="136"/>
      </rPr>
      <t>中壢區石頭社區發展協會電腦設備採購案</t>
    </r>
  </si>
  <si>
    <r>
      <rPr>
        <sz val="12"/>
        <rFont val="標楷體"/>
        <family val="4"/>
        <charset val="136"/>
      </rPr>
      <t>三安市民活動中心監視系統工程</t>
    </r>
  </si>
  <si>
    <r>
      <rPr>
        <sz val="12"/>
        <rFont val="標楷體"/>
        <family val="4"/>
        <charset val="136"/>
      </rPr>
      <t>成功里廣播系統更新工程</t>
    </r>
  </si>
  <si>
    <r>
      <rPr>
        <sz val="12"/>
        <rFont val="標楷體"/>
        <family val="4"/>
        <charset val="136"/>
      </rPr>
      <t>普強里變電箱綠美化工程</t>
    </r>
  </si>
  <si>
    <r>
      <rPr>
        <sz val="12"/>
        <rFont val="標楷體"/>
        <family val="4"/>
        <charset val="136"/>
      </rPr>
      <t>八德社區發展協會社區照顧關懷據點</t>
    </r>
    <r>
      <rPr>
        <sz val="12"/>
        <rFont val="Times New Roman"/>
        <family val="1"/>
      </rPr>
      <t>(</t>
    </r>
    <r>
      <rPr>
        <sz val="12"/>
        <rFont val="標楷體"/>
        <family val="4"/>
        <charset val="136"/>
      </rPr>
      <t>八德第一市民活動中心</t>
    </r>
    <r>
      <rPr>
        <sz val="12"/>
        <rFont val="Times New Roman"/>
        <family val="1"/>
      </rPr>
      <t>)</t>
    </r>
    <r>
      <rPr>
        <sz val="12"/>
        <rFont val="標楷體"/>
        <family val="4"/>
        <charset val="136"/>
      </rPr>
      <t>電腦設備及隧道式血壓計購置案</t>
    </r>
  </si>
  <si>
    <r>
      <rPr>
        <sz val="12"/>
        <rFont val="標楷體"/>
        <family val="4"/>
        <charset val="136"/>
      </rPr>
      <t>普仁里變電箱綠美化工程</t>
    </r>
  </si>
  <si>
    <r>
      <rPr>
        <sz val="12"/>
        <rFont val="標楷體"/>
        <family val="4"/>
        <charset val="136"/>
      </rPr>
      <t>百年里休憩座椅更新工程</t>
    </r>
  </si>
  <si>
    <r>
      <rPr>
        <sz val="12"/>
        <rFont val="標楷體"/>
        <family val="4"/>
        <charset val="136"/>
      </rPr>
      <t>簡志偉</t>
    </r>
  </si>
  <si>
    <r>
      <rPr>
        <sz val="12"/>
        <rFont val="標楷體"/>
        <family val="4"/>
        <charset val="136"/>
      </rPr>
      <t>校門及周邊整修工程</t>
    </r>
  </si>
  <si>
    <r>
      <rPr>
        <sz val="12"/>
        <rFont val="標楷體"/>
        <family val="4"/>
        <charset val="136"/>
      </rPr>
      <t>陳治文</t>
    </r>
  </si>
  <si>
    <r>
      <t>109</t>
    </r>
    <r>
      <rPr>
        <sz val="12"/>
        <rFont val="標楷體"/>
        <family val="4"/>
        <charset val="136"/>
      </rPr>
      <t>年度大溪區市民活動中心設備採購</t>
    </r>
  </si>
  <si>
    <r>
      <rPr>
        <sz val="12"/>
        <rFont val="標楷體"/>
        <family val="4"/>
        <charset val="136"/>
      </rPr>
      <t>前庭右區廣場地坪整修工程</t>
    </r>
  </si>
  <si>
    <r>
      <t>109</t>
    </r>
    <r>
      <rPr>
        <sz val="12"/>
        <rFont val="標楷體"/>
        <family val="4"/>
        <charset val="136"/>
      </rPr>
      <t>年勤愛樓廁所改善工程</t>
    </r>
  </si>
  <si>
    <r>
      <rPr>
        <sz val="12"/>
        <rFont val="標楷體"/>
        <family val="4"/>
        <charset val="136"/>
      </rPr>
      <t>辦理內壢、文化派出所地坪整修工程</t>
    </r>
  </si>
  <si>
    <r>
      <t>109</t>
    </r>
    <r>
      <rPr>
        <sz val="12"/>
        <rFont val="標楷體"/>
        <family val="4"/>
        <charset val="136"/>
      </rPr>
      <t>年度裕成里廣播系統更新改善工程</t>
    </r>
  </si>
  <si>
    <r>
      <rPr>
        <sz val="12"/>
        <rFont val="標楷體"/>
        <family val="4"/>
        <charset val="136"/>
      </rPr>
      <t>涂權吉</t>
    </r>
  </si>
  <si>
    <r>
      <rPr>
        <sz val="12"/>
        <rFont val="標楷體"/>
        <family val="4"/>
        <charset val="136"/>
      </rPr>
      <t>瑞溪里廣播系統更新工程</t>
    </r>
  </si>
  <si>
    <r>
      <rPr>
        <sz val="12"/>
        <rFont val="標楷體"/>
        <family val="4"/>
        <charset val="136"/>
      </rPr>
      <t>楊進福</t>
    </r>
  </si>
  <si>
    <r>
      <t>109</t>
    </r>
    <r>
      <rPr>
        <sz val="12"/>
        <rFont val="標楷體"/>
        <family val="4"/>
        <charset val="136"/>
      </rPr>
      <t>年度校園多媒體播送系統建置案</t>
    </r>
  </si>
  <si>
    <r>
      <rPr>
        <sz val="12"/>
        <rFont val="標楷體"/>
        <family val="4"/>
        <charset val="136"/>
      </rPr>
      <t>黃家齊</t>
    </r>
  </si>
  <si>
    <r>
      <rPr>
        <sz val="12"/>
        <rFont val="標楷體"/>
        <family val="4"/>
        <charset val="136"/>
      </rPr>
      <t>南門社區發展協會暨社區照顧關懷據點管理系統購置</t>
    </r>
  </si>
  <si>
    <r>
      <rPr>
        <sz val="12"/>
        <rFont val="標楷體"/>
        <family val="4"/>
        <charset val="136"/>
      </rPr>
      <t>採購龍岡派出所辦公設備</t>
    </r>
  </si>
  <si>
    <r>
      <rPr>
        <sz val="12"/>
        <rFont val="標楷體"/>
        <family val="4"/>
        <charset val="136"/>
      </rPr>
      <t>平鎮分局</t>
    </r>
  </si>
  <si>
    <r>
      <rPr>
        <sz val="12"/>
        <rFont val="標楷體"/>
        <family val="4"/>
        <charset val="136"/>
      </rPr>
      <t>仁祥里辦公處購置滅火器</t>
    </r>
  </si>
  <si>
    <r>
      <rPr>
        <sz val="12"/>
        <rFont val="標楷體"/>
        <family val="4"/>
        <charset val="136"/>
      </rPr>
      <t>後寮里龍興路</t>
    </r>
    <r>
      <rPr>
        <sz val="12"/>
        <rFont val="Times New Roman"/>
        <family val="1"/>
      </rPr>
      <t>668</t>
    </r>
    <r>
      <rPr>
        <sz val="12"/>
        <rFont val="標楷體"/>
        <family val="4"/>
        <charset val="136"/>
      </rPr>
      <t>巷</t>
    </r>
    <r>
      <rPr>
        <sz val="12"/>
        <rFont val="Times New Roman"/>
        <family val="1"/>
      </rPr>
      <t>35</t>
    </r>
    <r>
      <rPr>
        <sz val="12"/>
        <rFont val="標楷體"/>
        <family val="4"/>
        <charset val="136"/>
      </rPr>
      <t>弄等排水改善工程</t>
    </r>
  </si>
  <si>
    <r>
      <rPr>
        <sz val="12"/>
        <rFont val="標楷體"/>
        <family val="4"/>
        <charset val="136"/>
      </rPr>
      <t>三里市民活動中心購置投影機設備</t>
    </r>
  </si>
  <si>
    <r>
      <rPr>
        <sz val="12"/>
        <rFont val="標楷體"/>
        <family val="4"/>
        <charset val="136"/>
      </rPr>
      <t>北興里中興路</t>
    </r>
    <r>
      <rPr>
        <sz val="12"/>
        <rFont val="Times New Roman"/>
        <family val="1"/>
      </rPr>
      <t>54</t>
    </r>
    <r>
      <rPr>
        <sz val="12"/>
        <rFont val="標楷體"/>
        <family val="4"/>
        <charset val="136"/>
      </rPr>
      <t>巷社區環境改善工程</t>
    </r>
  </si>
  <si>
    <r>
      <rPr>
        <sz val="12"/>
        <rFont val="標楷體"/>
        <family val="4"/>
        <charset val="136"/>
      </rPr>
      <t>李家興</t>
    </r>
  </si>
  <si>
    <r>
      <rPr>
        <sz val="12"/>
        <rFont val="標楷體"/>
        <family val="4"/>
        <charset val="136"/>
      </rPr>
      <t>活動中心冷氣設備及電源工程</t>
    </r>
  </si>
  <si>
    <r>
      <rPr>
        <sz val="12"/>
        <rFont val="標楷體"/>
        <family val="4"/>
        <charset val="136"/>
      </rPr>
      <t>牛煦庭</t>
    </r>
  </si>
  <si>
    <r>
      <rPr>
        <sz val="12"/>
        <rFont val="標楷體"/>
        <family val="4"/>
        <charset val="136"/>
      </rPr>
      <t>中興里變電箱視覺感觀美化工程</t>
    </r>
  </si>
  <si>
    <r>
      <rPr>
        <sz val="12"/>
        <rFont val="標楷體"/>
        <family val="4"/>
        <charset val="136"/>
      </rPr>
      <t>購置電器用品及分局本部廳舍整修工程</t>
    </r>
  </si>
  <si>
    <r>
      <rPr>
        <sz val="12"/>
        <rFont val="標楷體"/>
        <family val="4"/>
        <charset val="136"/>
      </rPr>
      <t>大園分局</t>
    </r>
  </si>
  <si>
    <r>
      <rPr>
        <sz val="12"/>
        <rFont val="標楷體"/>
        <family val="4"/>
        <charset val="136"/>
      </rPr>
      <t>老舊教室改善工程</t>
    </r>
  </si>
  <si>
    <r>
      <rPr>
        <sz val="12"/>
        <rFont val="標楷體"/>
        <family val="4"/>
        <charset val="136"/>
      </rPr>
      <t>富豐里廣播系統改善及增設工程</t>
    </r>
  </si>
  <si>
    <r>
      <rPr>
        <sz val="12"/>
        <rFont val="標楷體"/>
        <family val="4"/>
        <charset val="136"/>
      </rPr>
      <t>豐野市民活動中心強化硬體設備購置</t>
    </r>
    <r>
      <rPr>
        <sz val="12"/>
        <rFont val="Times New Roman"/>
        <family val="1"/>
      </rPr>
      <t>LED</t>
    </r>
    <r>
      <rPr>
        <sz val="12"/>
        <rFont val="標楷體"/>
        <family val="4"/>
        <charset val="136"/>
      </rPr>
      <t>電子看板及監控系統</t>
    </r>
  </si>
  <si>
    <r>
      <rPr>
        <sz val="12"/>
        <rFont val="標楷體"/>
        <family val="4"/>
        <charset val="136"/>
      </rPr>
      <t>購置電腦設備、除濕機、辦公桌（椅）等項目</t>
    </r>
  </si>
  <si>
    <r>
      <rPr>
        <sz val="12"/>
        <rFont val="標楷體"/>
        <family val="4"/>
        <charset val="136"/>
      </rPr>
      <t>購置辦公設備</t>
    </r>
  </si>
  <si>
    <r>
      <rPr>
        <sz val="12"/>
        <rFont val="標楷體"/>
        <family val="4"/>
        <charset val="136"/>
      </rPr>
      <t>中壢區戶政事務所</t>
    </r>
  </si>
  <si>
    <r>
      <rPr>
        <sz val="12"/>
        <rFont val="標楷體"/>
        <family val="4"/>
        <charset val="136"/>
      </rPr>
      <t>採購大崙派出所辦公設備</t>
    </r>
  </si>
  <si>
    <r>
      <rPr>
        <sz val="12"/>
        <rFont val="標楷體"/>
        <family val="4"/>
        <charset val="136"/>
      </rPr>
      <t>陳美梅</t>
    </r>
  </si>
  <si>
    <r>
      <rPr>
        <sz val="12"/>
        <rFont val="標楷體"/>
        <family val="4"/>
        <charset val="136"/>
      </rPr>
      <t>桃園市同安國小改善行政辦公室設備採購案</t>
    </r>
  </si>
  <si>
    <r>
      <rPr>
        <sz val="12"/>
        <rFont val="標楷體"/>
        <family val="4"/>
        <charset val="136"/>
      </rPr>
      <t>新嶺里吹葉機、鍊鋸機及桌上型電腦設備購置計畫</t>
    </r>
  </si>
  <si>
    <r>
      <rPr>
        <sz val="12"/>
        <rFont val="標楷體"/>
        <family val="4"/>
        <charset val="136"/>
      </rPr>
      <t>龜山區茶專路大江山社區旁水溝加蓋改善工程</t>
    </r>
  </si>
  <si>
    <r>
      <rPr>
        <sz val="12"/>
        <rFont val="標楷體"/>
        <family val="4"/>
        <charset val="136"/>
      </rPr>
      <t>校史室暨多功能會議室工程</t>
    </r>
  </si>
  <si>
    <r>
      <rPr>
        <sz val="12"/>
        <rFont val="標楷體"/>
        <family val="4"/>
        <charset val="136"/>
      </rPr>
      <t>瑞原里廣播系統更新工程</t>
    </r>
  </si>
  <si>
    <r>
      <rPr>
        <sz val="12"/>
        <rFont val="標楷體"/>
        <family val="4"/>
        <charset val="136"/>
      </rPr>
      <t>東社市民活動中心裝設監視系統</t>
    </r>
  </si>
  <si>
    <r>
      <rPr>
        <sz val="12"/>
        <rFont val="標楷體"/>
        <family val="4"/>
        <charset val="136"/>
      </rPr>
      <t>新勢市民活動中心設備添購</t>
    </r>
  </si>
  <si>
    <r>
      <rPr>
        <sz val="12"/>
        <rFont val="標楷體"/>
        <family val="4"/>
        <charset val="136"/>
      </rPr>
      <t>桃園市大溪區新峰市民活動中心跑馬燈設備採購</t>
    </r>
  </si>
  <si>
    <r>
      <rPr>
        <sz val="12"/>
        <rFont val="標楷體"/>
        <family val="4"/>
        <charset val="136"/>
      </rPr>
      <t>上林市民活動中心</t>
    </r>
    <r>
      <rPr>
        <sz val="12"/>
        <rFont val="Times New Roman"/>
        <family val="1"/>
      </rPr>
      <t>2</t>
    </r>
    <r>
      <rPr>
        <sz val="12"/>
        <rFont val="標楷體"/>
        <family val="4"/>
        <charset val="136"/>
      </rPr>
      <t>樓裝設鋁門窗</t>
    </r>
  </si>
  <si>
    <r>
      <rPr>
        <sz val="12"/>
        <rFont val="標楷體"/>
        <family val="4"/>
        <charset val="136"/>
      </rPr>
      <t>上林市民活動中心</t>
    </r>
    <r>
      <rPr>
        <sz val="12"/>
        <rFont val="Times New Roman"/>
        <family val="1"/>
      </rPr>
      <t>1</t>
    </r>
    <r>
      <rPr>
        <sz val="12"/>
        <rFont val="標楷體"/>
        <family val="4"/>
        <charset val="136"/>
      </rPr>
      <t>樓（社區照顧關懷據點）新購投影機</t>
    </r>
  </si>
  <si>
    <r>
      <rPr>
        <sz val="12"/>
        <rFont val="標楷體"/>
        <family val="4"/>
        <charset val="136"/>
      </rPr>
      <t>蘇志強</t>
    </r>
  </si>
  <si>
    <r>
      <rPr>
        <sz val="12"/>
        <rFont val="標楷體"/>
        <family val="4"/>
        <charset val="136"/>
      </rPr>
      <t>復興區長興里辦公室環境改善工程</t>
    </r>
  </si>
  <si>
    <r>
      <rPr>
        <sz val="12"/>
        <rFont val="標楷體"/>
        <family val="4"/>
        <charset val="136"/>
      </rPr>
      <t>原民局</t>
    </r>
  </si>
  <si>
    <r>
      <t>109</t>
    </r>
    <r>
      <rPr>
        <sz val="12"/>
        <rFont val="標楷體"/>
        <family val="4"/>
        <charset val="136"/>
      </rPr>
      <t>年大園區中華路</t>
    </r>
    <r>
      <rPr>
        <sz val="12"/>
        <rFont val="Times New Roman"/>
        <family val="1"/>
      </rPr>
      <t>139</t>
    </r>
    <r>
      <rPr>
        <sz val="12"/>
        <rFont val="標楷體"/>
        <family val="4"/>
        <charset val="136"/>
      </rPr>
      <t>巷道路側溝改善二期工程案</t>
    </r>
  </si>
  <si>
    <r>
      <rPr>
        <sz val="12"/>
        <rFont val="標楷體"/>
        <family val="4"/>
        <charset val="136"/>
      </rPr>
      <t>芝芭里辦公處購置滅火器材設備</t>
    </r>
  </si>
  <si>
    <r>
      <rPr>
        <sz val="12"/>
        <rFont val="標楷體"/>
        <family val="4"/>
        <charset val="136"/>
      </rPr>
      <t>普仁里辦公處購置滅火器材設備</t>
    </r>
  </si>
  <si>
    <r>
      <rPr>
        <sz val="12"/>
        <rFont val="標楷體"/>
        <family val="4"/>
        <charset val="136"/>
      </rPr>
      <t>內壢派出所辦公室牆面及廁所整修工程</t>
    </r>
  </si>
  <si>
    <r>
      <rPr>
        <sz val="12"/>
        <rFont val="標楷體"/>
        <family val="4"/>
        <charset val="136"/>
      </rPr>
      <t>劉曾玉春</t>
    </r>
  </si>
  <si>
    <r>
      <rPr>
        <sz val="12"/>
        <rFont val="標楷體"/>
        <family val="4"/>
        <charset val="136"/>
      </rPr>
      <t>新屋區石磊里</t>
    </r>
    <r>
      <rPr>
        <sz val="12"/>
        <rFont val="Times New Roman"/>
        <family val="1"/>
      </rPr>
      <t>9</t>
    </r>
    <r>
      <rPr>
        <sz val="12"/>
        <rFont val="標楷體"/>
        <family val="4"/>
        <charset val="136"/>
      </rPr>
      <t>鄰往</t>
    </r>
    <r>
      <rPr>
        <sz val="12"/>
        <rFont val="Times New Roman"/>
        <family val="1"/>
      </rPr>
      <t>13</t>
    </r>
    <r>
      <rPr>
        <sz val="12"/>
        <rFont val="標楷體"/>
        <family val="4"/>
        <charset val="136"/>
      </rPr>
      <t>、</t>
    </r>
    <r>
      <rPr>
        <sz val="12"/>
        <rFont val="Times New Roman"/>
        <family val="1"/>
      </rPr>
      <t>14</t>
    </r>
    <r>
      <rPr>
        <sz val="12"/>
        <rFont val="標楷體"/>
        <family val="4"/>
        <charset val="136"/>
      </rPr>
      <t>鄰方向道路改善工程</t>
    </r>
  </si>
  <si>
    <r>
      <rPr>
        <sz val="12"/>
        <rFont val="標楷體"/>
        <family val="4"/>
        <charset val="136"/>
      </rPr>
      <t>建置校園多媒體推播系統</t>
    </r>
  </si>
  <si>
    <r>
      <rPr>
        <sz val="12"/>
        <rFont val="標楷體"/>
        <family val="4"/>
        <charset val="136"/>
      </rPr>
      <t>三水社區照顧關懷據點烤箱及無線麥克風購置</t>
    </r>
  </si>
  <si>
    <r>
      <rPr>
        <sz val="12"/>
        <rFont val="標楷體"/>
        <family val="4"/>
        <charset val="136"/>
      </rPr>
      <t>中興里社區照顧關懷據點廚具設備購置</t>
    </r>
  </si>
  <si>
    <r>
      <rPr>
        <sz val="12"/>
        <rFont val="標楷體"/>
        <family val="4"/>
        <charset val="136"/>
      </rPr>
      <t>充實改善理化教室（兩間實驗室）暨準備室教學環境設備</t>
    </r>
  </si>
  <si>
    <r>
      <rPr>
        <sz val="12"/>
        <rFont val="標楷體"/>
        <family val="4"/>
        <charset val="136"/>
      </rPr>
      <t>莊玉輝</t>
    </r>
  </si>
  <si>
    <r>
      <rPr>
        <sz val="12"/>
        <rFont val="標楷體"/>
        <family val="4"/>
        <charset val="136"/>
      </rPr>
      <t>行政及專科教室電腦</t>
    </r>
  </si>
  <si>
    <r>
      <rPr>
        <sz val="12"/>
        <rFont val="標楷體"/>
        <family val="4"/>
        <charset val="136"/>
      </rPr>
      <t>採購內壢派出所空氣清淨機</t>
    </r>
  </si>
  <si>
    <r>
      <rPr>
        <sz val="12"/>
        <rFont val="標楷體"/>
        <family val="4"/>
        <charset val="136"/>
      </rPr>
      <t>電腦更新案</t>
    </r>
  </si>
  <si>
    <r>
      <rPr>
        <sz val="12"/>
        <rFont val="標楷體"/>
        <family val="4"/>
        <charset val="136"/>
      </rPr>
      <t>大智里辦公處新購滅火器</t>
    </r>
  </si>
  <si>
    <r>
      <rPr>
        <sz val="12"/>
        <rFont val="標楷體"/>
        <family val="4"/>
        <charset val="136"/>
      </rPr>
      <t>楊家俍</t>
    </r>
  </si>
  <si>
    <r>
      <rPr>
        <sz val="12"/>
        <rFont val="標楷體"/>
        <family val="4"/>
        <charset val="136"/>
      </rPr>
      <t>分局本部三樓員警備勤室整修</t>
    </r>
  </si>
  <si>
    <r>
      <rPr>
        <sz val="12"/>
        <rFont val="標楷體"/>
        <family val="4"/>
        <charset val="136"/>
      </rPr>
      <t>劉仁照</t>
    </r>
  </si>
  <si>
    <r>
      <rPr>
        <sz val="12"/>
        <rFont val="標楷體"/>
        <family val="4"/>
        <charset val="136"/>
      </rPr>
      <t>黃景熙</t>
    </r>
  </si>
  <si>
    <r>
      <rPr>
        <sz val="12"/>
        <rFont val="標楷體"/>
        <family val="4"/>
        <charset val="136"/>
      </rPr>
      <t>採購辦公設備及廳舍整修工程</t>
    </r>
  </si>
  <si>
    <r>
      <rPr>
        <sz val="12"/>
        <rFont val="標楷體"/>
        <family val="4"/>
        <charset val="136"/>
      </rPr>
      <t>桃園分局</t>
    </r>
  </si>
  <si>
    <r>
      <rPr>
        <sz val="12"/>
        <rFont val="標楷體"/>
        <family val="4"/>
        <charset val="136"/>
      </rPr>
      <t>笨港市民活動中心裝設採光罩</t>
    </r>
  </si>
  <si>
    <r>
      <rPr>
        <sz val="12"/>
        <rFont val="標楷體"/>
        <family val="4"/>
        <charset val="136"/>
      </rPr>
      <t>普仁市民活動中心設備添購</t>
    </r>
  </si>
  <si>
    <r>
      <rPr>
        <sz val="12"/>
        <rFont val="標楷體"/>
        <family val="4"/>
        <charset val="136"/>
      </rPr>
      <t>舊木棧道拆除改建生態走廊計畫</t>
    </r>
  </si>
  <si>
    <r>
      <rPr>
        <sz val="12"/>
        <rFont val="標楷體"/>
        <family val="4"/>
        <charset val="136"/>
      </rPr>
      <t>三坑里辦公處社區照顧關懷據點烤箱及烤盆購置</t>
    </r>
  </si>
  <si>
    <r>
      <rPr>
        <sz val="12"/>
        <rFont val="標楷體"/>
        <family val="4"/>
        <charset val="136"/>
      </rPr>
      <t>楊明市民活動中心室內空調改善工程</t>
    </r>
  </si>
  <si>
    <r>
      <rPr>
        <sz val="12"/>
        <rFont val="標楷體"/>
        <family val="4"/>
        <charset val="136"/>
      </rPr>
      <t>永平里廣播系統改善及增設工程</t>
    </r>
  </si>
  <si>
    <r>
      <t>108</t>
    </r>
    <r>
      <rPr>
        <sz val="12"/>
        <rFont val="標楷體"/>
        <family val="4"/>
        <charset val="136"/>
      </rPr>
      <t>學年度改善教學環境改善</t>
    </r>
    <r>
      <rPr>
        <sz val="12"/>
        <rFont val="Times New Roman"/>
        <family val="1"/>
      </rPr>
      <t>-</t>
    </r>
    <r>
      <rPr>
        <sz val="12"/>
        <rFont val="標楷體"/>
        <family val="4"/>
        <charset val="136"/>
      </rPr>
      <t>『遊藝森林、頑童奇藝記』藝術展示廊道</t>
    </r>
  </si>
  <si>
    <r>
      <rPr>
        <sz val="12"/>
        <rFont val="標楷體"/>
        <family val="4"/>
        <charset val="136"/>
      </rPr>
      <t>中正里辦公處健康小站建設</t>
    </r>
  </si>
  <si>
    <r>
      <rPr>
        <sz val="12"/>
        <rFont val="標楷體"/>
        <family val="4"/>
        <charset val="136"/>
      </rPr>
      <t>八德區社區垃圾不落地宣導計畫</t>
    </r>
  </si>
  <si>
    <r>
      <rPr>
        <sz val="12"/>
        <rFont val="標楷體"/>
        <family val="4"/>
        <charset val="136"/>
      </rPr>
      <t>環境清潔大隊</t>
    </r>
  </si>
  <si>
    <r>
      <rPr>
        <sz val="12"/>
        <rFont val="標楷體"/>
        <family val="4"/>
        <charset val="136"/>
      </rPr>
      <t>高城市民活動中心修繕工程</t>
    </r>
  </si>
  <si>
    <r>
      <rPr>
        <sz val="12"/>
        <rFont val="標楷體"/>
        <family val="4"/>
        <charset val="136"/>
      </rPr>
      <t>觀音區中山路一段</t>
    </r>
    <r>
      <rPr>
        <sz val="12"/>
        <rFont val="Times New Roman"/>
        <family val="1"/>
      </rPr>
      <t>1119</t>
    </r>
    <r>
      <rPr>
        <sz val="12"/>
        <rFont val="標楷體"/>
        <family val="4"/>
        <charset val="136"/>
      </rPr>
      <t>號前交通號誌代辦工程</t>
    </r>
  </si>
  <si>
    <r>
      <rPr>
        <sz val="12"/>
        <rFont val="標楷體"/>
        <family val="4"/>
        <charset val="136"/>
      </rPr>
      <t>交通局</t>
    </r>
  </si>
  <si>
    <r>
      <rPr>
        <sz val="12"/>
        <rFont val="標楷體"/>
        <family val="4"/>
        <charset val="136"/>
      </rPr>
      <t>中山市民活動中心三樓地板補強及鋪設工程</t>
    </r>
  </si>
  <si>
    <r>
      <rPr>
        <sz val="12"/>
        <rFont val="標楷體"/>
        <family val="4"/>
        <charset val="136"/>
      </rPr>
      <t>廣達里辦公處購置滅火器</t>
    </r>
  </si>
  <si>
    <r>
      <t>109</t>
    </r>
    <r>
      <rPr>
        <sz val="12"/>
        <rFont val="標楷體"/>
        <family val="4"/>
        <charset val="136"/>
      </rPr>
      <t>年度校園廣播系統更新</t>
    </r>
  </si>
  <si>
    <r>
      <rPr>
        <sz val="12"/>
        <rFont val="標楷體"/>
        <family val="4"/>
        <charset val="136"/>
      </rPr>
      <t>採購分局體康設備</t>
    </r>
  </si>
  <si>
    <r>
      <rPr>
        <sz val="12"/>
        <rFont val="標楷體"/>
        <family val="4"/>
        <charset val="136"/>
      </rPr>
      <t>湧安里辦公處廣播系統更新工程</t>
    </r>
  </si>
  <si>
    <r>
      <rPr>
        <sz val="12"/>
        <rFont val="標楷體"/>
        <family val="4"/>
        <charset val="136"/>
      </rPr>
      <t>採購血壓計、體重計、攝影機、空拍機、平板電腦及排油煙機等</t>
    </r>
    <r>
      <rPr>
        <sz val="12"/>
        <rFont val="Times New Roman"/>
        <family val="1"/>
      </rPr>
      <t>6</t>
    </r>
    <r>
      <rPr>
        <sz val="12"/>
        <rFont val="標楷體"/>
        <family val="4"/>
        <charset val="136"/>
      </rPr>
      <t>項器材及設備</t>
    </r>
  </si>
  <si>
    <r>
      <rPr>
        <sz val="12"/>
        <rFont val="標楷體"/>
        <family val="4"/>
        <charset val="136"/>
      </rPr>
      <t>大溪分局</t>
    </r>
  </si>
  <si>
    <r>
      <rPr>
        <sz val="12"/>
        <rFont val="標楷體"/>
        <family val="4"/>
        <charset val="136"/>
      </rPr>
      <t>採購設備及物品</t>
    </r>
    <r>
      <rPr>
        <sz val="12"/>
        <rFont val="Times New Roman"/>
        <family val="1"/>
      </rPr>
      <t>1</t>
    </r>
    <r>
      <rPr>
        <sz val="12"/>
        <rFont val="標楷體"/>
        <family val="4"/>
        <charset val="136"/>
      </rPr>
      <t>批</t>
    </r>
  </si>
  <si>
    <r>
      <rPr>
        <sz val="12"/>
        <rFont val="標楷體"/>
        <family val="4"/>
        <charset val="136"/>
      </rPr>
      <t>楊梅分局</t>
    </r>
  </si>
  <si>
    <r>
      <rPr>
        <sz val="12"/>
        <rFont val="標楷體"/>
        <family val="4"/>
        <charset val="136"/>
      </rPr>
      <t>草湳派出所臨時辦公廳舍修繕工程及設備採購</t>
    </r>
  </si>
  <si>
    <r>
      <rPr>
        <sz val="12"/>
        <rFont val="標楷體"/>
        <family val="4"/>
        <charset val="136"/>
      </rPr>
      <t>過嶺社區照顧關懷據點冷氣及廚房設備購置</t>
    </r>
  </si>
  <si>
    <r>
      <rPr>
        <sz val="12"/>
        <rFont val="標楷體"/>
        <family val="4"/>
        <charset val="136"/>
      </rPr>
      <t>校門整修工程</t>
    </r>
  </si>
  <si>
    <r>
      <rPr>
        <sz val="12"/>
        <rFont val="標楷體"/>
        <family val="4"/>
        <charset val="136"/>
      </rPr>
      <t>建置智慧學習教室</t>
    </r>
  </si>
  <si>
    <r>
      <rPr>
        <sz val="12"/>
        <rFont val="標楷體"/>
        <family val="4"/>
        <charset val="136"/>
      </rPr>
      <t>梅新里辦公處購置滅火器材設備</t>
    </r>
  </si>
  <si>
    <r>
      <rPr>
        <sz val="12"/>
        <rFont val="標楷體"/>
        <family val="4"/>
        <charset val="136"/>
      </rPr>
      <t>大竹市民活動中心修繕工程</t>
    </r>
  </si>
  <si>
    <r>
      <rPr>
        <sz val="12"/>
        <rFont val="標楷體"/>
        <family val="4"/>
        <charset val="136"/>
      </rPr>
      <t>龍友市民活動中心購置淨水器</t>
    </r>
  </si>
  <si>
    <r>
      <rPr>
        <sz val="12"/>
        <rFont val="標楷體"/>
        <family val="4"/>
        <charset val="136"/>
      </rPr>
      <t>瑞發市民活動中心購置淨水器</t>
    </r>
  </si>
  <si>
    <r>
      <rPr>
        <sz val="12"/>
        <rFont val="標楷體"/>
        <family val="4"/>
        <charset val="136"/>
      </rPr>
      <t>高明市民活動中心美化工程</t>
    </r>
  </si>
  <si>
    <r>
      <rPr>
        <sz val="12"/>
        <rFont val="標楷體"/>
        <family val="4"/>
        <charset val="136"/>
      </rPr>
      <t>仁美里廣播系統改善及增設工程</t>
    </r>
  </si>
  <si>
    <r>
      <rPr>
        <sz val="12"/>
        <rFont val="標楷體"/>
        <family val="4"/>
        <charset val="136"/>
      </rPr>
      <t>義勇消防總隊第四大隊龍潭分隊購置救災救護宣導用裝備</t>
    </r>
  </si>
  <si>
    <r>
      <rPr>
        <sz val="12"/>
        <rFont val="標楷體"/>
        <family val="4"/>
        <charset val="136"/>
      </rPr>
      <t>龍潭分隊</t>
    </r>
  </si>
  <si>
    <r>
      <rPr>
        <sz val="12"/>
        <rFont val="標楷體"/>
        <family val="4"/>
        <charset val="136"/>
      </rPr>
      <t>中正里辦公處購置滅火器</t>
    </r>
  </si>
  <si>
    <r>
      <rPr>
        <sz val="12"/>
        <rFont val="標楷體"/>
        <family val="4"/>
        <charset val="136"/>
      </rPr>
      <t>採購</t>
    </r>
    <r>
      <rPr>
        <sz val="12"/>
        <rFont val="Times New Roman"/>
        <family val="1"/>
      </rPr>
      <t>IPAD</t>
    </r>
    <r>
      <rPr>
        <sz val="12"/>
        <rFont val="標楷體"/>
        <family val="4"/>
        <charset val="136"/>
      </rPr>
      <t>等資訊設備</t>
    </r>
  </si>
  <si>
    <r>
      <rPr>
        <sz val="12"/>
        <rFont val="標楷體"/>
        <family val="4"/>
        <charset val="136"/>
      </rPr>
      <t>瑞坪里廣播系統更新工程</t>
    </r>
  </si>
  <si>
    <r>
      <rPr>
        <sz val="12"/>
        <rFont val="標楷體"/>
        <family val="4"/>
        <charset val="136"/>
      </rPr>
      <t>大智市民活動中心購置淨水器</t>
    </r>
  </si>
  <si>
    <r>
      <rPr>
        <sz val="12"/>
        <rFont val="標楷體"/>
        <family val="4"/>
        <charset val="136"/>
      </rPr>
      <t>仁愛里辦公處購置設備</t>
    </r>
  </si>
  <si>
    <r>
      <rPr>
        <sz val="12"/>
        <rFont val="標楷體"/>
        <family val="4"/>
        <charset val="136"/>
      </rPr>
      <t>熱顯像儀器</t>
    </r>
  </si>
  <si>
    <r>
      <rPr>
        <sz val="12"/>
        <rFont val="標楷體"/>
        <family val="4"/>
        <charset val="136"/>
      </rPr>
      <t>中建里變電箱綠美化</t>
    </r>
  </si>
  <si>
    <r>
      <rPr>
        <sz val="12"/>
        <rFont val="標楷體"/>
        <family val="4"/>
        <charset val="136"/>
      </rPr>
      <t>校園窗簾設備汰舊更新</t>
    </r>
  </si>
  <si>
    <r>
      <rPr>
        <sz val="12"/>
        <rFont val="標楷體"/>
        <family val="4"/>
        <charset val="136"/>
      </rPr>
      <t>武漢公園增設活動公廁工程</t>
    </r>
  </si>
  <si>
    <r>
      <rPr>
        <sz val="12"/>
        <rFont val="標楷體"/>
        <family val="4"/>
        <charset val="136"/>
      </rPr>
      <t>高明里辦公處新購滅火器</t>
    </r>
  </si>
  <si>
    <r>
      <rPr>
        <sz val="12"/>
        <rFont val="標楷體"/>
        <family val="4"/>
        <charset val="136"/>
      </rPr>
      <t>員本、上田、上湖、高榮及金龍等市民活動中心增購落地型充電式無線擴音機設備</t>
    </r>
  </si>
  <si>
    <r>
      <rPr>
        <sz val="12"/>
        <rFont val="標楷體"/>
        <family val="4"/>
        <charset val="136"/>
      </rPr>
      <t>改善老舊燈具</t>
    </r>
  </si>
  <si>
    <r>
      <rPr>
        <sz val="12"/>
        <rFont val="標楷體"/>
        <family val="4"/>
        <charset val="136"/>
      </rPr>
      <t>中壢商業高級中等學校</t>
    </r>
  </si>
  <si>
    <r>
      <rPr>
        <sz val="12"/>
        <rFont val="標楷體"/>
        <family val="4"/>
        <charset val="136"/>
      </rPr>
      <t>龍壽里公佈欄增設工程</t>
    </r>
  </si>
  <si>
    <r>
      <rPr>
        <sz val="12"/>
        <rFont val="標楷體"/>
        <family val="4"/>
        <charset val="136"/>
      </rPr>
      <t>楓樹里風尾街列管楓香棲地改善工程</t>
    </r>
  </si>
  <si>
    <r>
      <rPr>
        <sz val="12"/>
        <rFont val="標楷體"/>
        <family val="4"/>
        <charset val="136"/>
      </rPr>
      <t>明德里廣播系統更新及整合工程</t>
    </r>
  </si>
  <si>
    <r>
      <rPr>
        <sz val="12"/>
        <rFont val="標楷體"/>
        <family val="4"/>
        <charset val="136"/>
      </rPr>
      <t>廣隆市民活動中心購置電腦設備</t>
    </r>
  </si>
  <si>
    <r>
      <rPr>
        <sz val="12"/>
        <rFont val="標楷體"/>
        <family val="4"/>
        <charset val="136"/>
      </rPr>
      <t>廣隆市民活動中心購置影印機</t>
    </r>
  </si>
  <si>
    <r>
      <rPr>
        <sz val="12"/>
        <rFont val="標楷體"/>
        <family val="4"/>
        <charset val="136"/>
      </rPr>
      <t>八德區長安街</t>
    </r>
    <r>
      <rPr>
        <sz val="12"/>
        <rFont val="Times New Roman"/>
        <family val="1"/>
      </rPr>
      <t>306</t>
    </r>
    <r>
      <rPr>
        <sz val="12"/>
        <rFont val="標楷體"/>
        <family val="4"/>
        <charset val="136"/>
      </rPr>
      <t>號前交通號誌代辦工程</t>
    </r>
  </si>
  <si>
    <r>
      <rPr>
        <sz val="12"/>
        <rFont val="標楷體"/>
        <family val="4"/>
        <charset val="136"/>
      </rPr>
      <t>大墓公修繕工程案</t>
    </r>
  </si>
  <si>
    <r>
      <rPr>
        <sz val="12"/>
        <rFont val="標楷體"/>
        <family val="4"/>
        <charset val="136"/>
      </rPr>
      <t>打擊樂團改善及充實教學設備</t>
    </r>
  </si>
  <si>
    <r>
      <rPr>
        <sz val="12"/>
        <rFont val="標楷體"/>
        <family val="4"/>
        <charset val="136"/>
      </rPr>
      <t>迴龍國民中小學</t>
    </r>
  </si>
  <si>
    <r>
      <t>109</t>
    </r>
    <r>
      <rPr>
        <sz val="12"/>
        <rFont val="標楷體"/>
        <family val="4"/>
        <charset val="136"/>
      </rPr>
      <t>年度高山里廣播系統改善及增設工程</t>
    </r>
  </si>
  <si>
    <r>
      <rPr>
        <sz val="12"/>
        <rFont val="標楷體"/>
        <family val="4"/>
        <charset val="136"/>
      </rPr>
      <t>至善里辦公處購置滅火器</t>
    </r>
  </si>
  <si>
    <r>
      <rPr>
        <sz val="12"/>
        <rFont val="標楷體"/>
        <family val="4"/>
        <charset val="136"/>
      </rPr>
      <t>廣隆市民活動中心購置監視器</t>
    </r>
  </si>
  <si>
    <r>
      <rPr>
        <sz val="12"/>
        <rFont val="標楷體"/>
        <family val="4"/>
        <charset val="136"/>
      </rPr>
      <t>大信里辦公處新購滅火器</t>
    </r>
  </si>
  <si>
    <r>
      <rPr>
        <sz val="12"/>
        <rFont val="標楷體"/>
        <family val="4"/>
        <charset val="136"/>
      </rPr>
      <t>謝美英</t>
    </r>
  </si>
  <si>
    <r>
      <rPr>
        <sz val="12"/>
        <rFont val="標楷體"/>
        <family val="4"/>
        <charset val="136"/>
      </rPr>
      <t>興平里購置公共用滅火器</t>
    </r>
  </si>
  <si>
    <r>
      <rPr>
        <sz val="12"/>
        <rFont val="標楷體"/>
        <family val="4"/>
        <charset val="136"/>
      </rPr>
      <t>龍岡里鋪面改善工程</t>
    </r>
  </si>
  <si>
    <r>
      <rPr>
        <sz val="12"/>
        <rFont val="標楷體"/>
        <family val="4"/>
        <charset val="136"/>
      </rPr>
      <t>桃園市大園區大園市民活動中心景觀綠美化計畫</t>
    </r>
  </si>
  <si>
    <r>
      <rPr>
        <sz val="12"/>
        <rFont val="標楷體"/>
        <family val="4"/>
        <charset val="136"/>
      </rPr>
      <t>龍岡國中後門更新工程</t>
    </r>
  </si>
  <si>
    <r>
      <rPr>
        <sz val="12"/>
        <rFont val="標楷體"/>
        <family val="4"/>
        <charset val="136"/>
      </rPr>
      <t>中堅里辦公處設備增設</t>
    </r>
  </si>
  <si>
    <r>
      <rPr>
        <sz val="12"/>
        <rFont val="標楷體"/>
        <family val="4"/>
        <charset val="136"/>
      </rPr>
      <t>吳宗憲</t>
    </r>
  </si>
  <si>
    <r>
      <rPr>
        <sz val="12"/>
        <rFont val="標楷體"/>
        <family val="4"/>
        <charset val="136"/>
      </rPr>
      <t>樹林市民活動中心新購影音行動電腦廣播設備</t>
    </r>
  </si>
  <si>
    <r>
      <rPr>
        <sz val="12"/>
        <rFont val="標楷體"/>
        <family val="4"/>
        <charset val="136"/>
      </rPr>
      <t>觀音區公所</t>
    </r>
  </si>
  <si>
    <r>
      <rPr>
        <sz val="12"/>
        <rFont val="標楷體"/>
        <family val="4"/>
        <charset val="136"/>
      </rPr>
      <t>資訊教育設備採購</t>
    </r>
  </si>
  <si>
    <r>
      <rPr>
        <sz val="12"/>
        <rFont val="標楷體"/>
        <family val="4"/>
        <charset val="136"/>
      </rPr>
      <t>啟文路及啟文路一段至三段道路鋪面</t>
    </r>
  </si>
  <si>
    <r>
      <rPr>
        <sz val="12"/>
        <rFont val="標楷體"/>
        <family val="4"/>
        <charset val="136"/>
      </rPr>
      <t>大慶里辦公處新購滅火器</t>
    </r>
  </si>
  <si>
    <r>
      <rPr>
        <sz val="12"/>
        <rFont val="標楷體"/>
        <family val="4"/>
        <charset val="136"/>
      </rPr>
      <t>信義里電箱彩繪綠美化工程</t>
    </r>
  </si>
  <si>
    <r>
      <rPr>
        <sz val="12"/>
        <rFont val="標楷體"/>
        <family val="4"/>
        <charset val="136"/>
      </rPr>
      <t>採購文化派出所空氣清淨機</t>
    </r>
  </si>
  <si>
    <r>
      <rPr>
        <sz val="12"/>
        <rFont val="標楷體"/>
        <family val="4"/>
        <charset val="136"/>
      </rPr>
      <t>分局秘書室鐵皮屋頂整修工程</t>
    </r>
  </si>
  <si>
    <r>
      <rPr>
        <sz val="12"/>
        <rFont val="標楷體"/>
        <family val="4"/>
        <charset val="136"/>
      </rPr>
      <t>陳瑛</t>
    </r>
  </si>
  <si>
    <r>
      <rPr>
        <sz val="12"/>
        <rFont val="標楷體"/>
        <family val="4"/>
        <charset val="136"/>
      </rPr>
      <t>澤仁里辦公處設備改善採購</t>
    </r>
  </si>
  <si>
    <r>
      <rPr>
        <sz val="12"/>
        <rFont val="標楷體"/>
        <family val="4"/>
        <charset val="136"/>
      </rPr>
      <t>復興區公所</t>
    </r>
  </si>
  <si>
    <r>
      <rPr>
        <sz val="12"/>
        <rFont val="標楷體"/>
        <family val="4"/>
        <charset val="136"/>
      </rPr>
      <t>劉勝全</t>
    </r>
  </si>
  <si>
    <r>
      <rPr>
        <sz val="12"/>
        <rFont val="標楷體"/>
        <family val="4"/>
        <charset val="136"/>
      </rPr>
      <t>蘆竹區老人福利中心購置電漿殺菌除味系統</t>
    </r>
  </si>
  <si>
    <r>
      <rPr>
        <sz val="12"/>
        <rFont val="標楷體"/>
        <family val="4"/>
        <charset val="136"/>
      </rPr>
      <t>蘆竹區公所</t>
    </r>
  </si>
  <si>
    <r>
      <rPr>
        <sz val="12"/>
        <rFont val="標楷體"/>
        <family val="4"/>
        <charset val="136"/>
      </rPr>
      <t>員本、上湖、高榮及金龍等市民活動中心增購影印機、雷射投影機及烤箱與發酵箱等設備</t>
    </r>
  </si>
  <si>
    <r>
      <rPr>
        <sz val="12"/>
        <rFont val="標楷體"/>
        <family val="4"/>
        <charset val="136"/>
      </rPr>
      <t>龜山區兔坑里幸美十一街綠地遊具工程</t>
    </r>
  </si>
  <si>
    <r>
      <rPr>
        <sz val="12"/>
        <rFont val="標楷體"/>
        <family val="4"/>
        <charset val="136"/>
      </rPr>
      <t>陶藝教學設備改善計畫</t>
    </r>
  </si>
  <si>
    <r>
      <rPr>
        <sz val="12"/>
        <rFont val="標楷體"/>
        <family val="4"/>
        <charset val="136"/>
      </rPr>
      <t>偵查隊廳舍整修工程</t>
    </r>
  </si>
  <si>
    <r>
      <rPr>
        <sz val="12"/>
        <rFont val="標楷體"/>
        <family val="4"/>
        <charset val="136"/>
      </rPr>
      <t>龍潭分局</t>
    </r>
  </si>
  <si>
    <r>
      <rPr>
        <sz val="12"/>
        <rFont val="標楷體"/>
        <family val="4"/>
        <charset val="136"/>
      </rPr>
      <t>平興里社區照顧關懷據點購置便當餐具組及志工服裝</t>
    </r>
  </si>
  <si>
    <r>
      <rPr>
        <sz val="12"/>
        <rFont val="標楷體"/>
        <family val="4"/>
        <charset val="136"/>
      </rPr>
      <t>廣達里民活動場所購置監視系統設備</t>
    </r>
  </si>
  <si>
    <r>
      <rPr>
        <sz val="12"/>
        <rFont val="標楷體"/>
        <family val="4"/>
        <charset val="136"/>
      </rPr>
      <t>王浩宇</t>
    </r>
  </si>
  <si>
    <r>
      <rPr>
        <sz val="12"/>
        <rFont val="標楷體"/>
        <family val="4"/>
        <charset val="136"/>
      </rPr>
      <t>建置校園無聲廣播系統採購設備</t>
    </r>
  </si>
  <si>
    <r>
      <rPr>
        <sz val="12"/>
        <rFont val="標楷體"/>
        <family val="4"/>
        <charset val="136"/>
      </rPr>
      <t>中壢區新生路</t>
    </r>
    <r>
      <rPr>
        <sz val="12"/>
        <rFont val="Times New Roman"/>
        <family val="1"/>
      </rPr>
      <t>461</t>
    </r>
    <r>
      <rPr>
        <sz val="12"/>
        <rFont val="標楷體"/>
        <family val="4"/>
        <charset val="136"/>
      </rPr>
      <t>巷道路鋪面</t>
    </r>
  </si>
  <si>
    <r>
      <rPr>
        <sz val="12"/>
        <rFont val="標楷體"/>
        <family val="4"/>
        <charset val="136"/>
      </rPr>
      <t>郭蔡美英</t>
    </r>
  </si>
  <si>
    <r>
      <rPr>
        <sz val="12"/>
        <rFont val="標楷體"/>
        <family val="4"/>
        <charset val="136"/>
      </rPr>
      <t>草新社區發展協會據點新增伴唱機設備</t>
    </r>
  </si>
  <si>
    <r>
      <rPr>
        <sz val="12"/>
        <rFont val="標楷體"/>
        <family val="4"/>
        <charset val="136"/>
      </rPr>
      <t>桃園市龍潭區高原社區兒少據點裝設排油煙機</t>
    </r>
  </si>
  <si>
    <r>
      <rPr>
        <sz val="12"/>
        <rFont val="標楷體"/>
        <family val="4"/>
        <charset val="136"/>
      </rPr>
      <t>觀音區富源市民活動中心新增冷氣設備</t>
    </r>
  </si>
  <si>
    <r>
      <rPr>
        <sz val="12"/>
        <rFont val="標楷體"/>
        <family val="4"/>
        <charset val="136"/>
      </rPr>
      <t>桃園市龍潭區中興社區發展協會社區關懷照顧據點廚房大型蒸櫥設備購置</t>
    </r>
  </si>
  <si>
    <r>
      <rPr>
        <sz val="12"/>
        <rFont val="標楷體"/>
        <family val="4"/>
        <charset val="136"/>
      </rPr>
      <t>至善里台電配電箱彩繪綠美化工程</t>
    </r>
  </si>
  <si>
    <r>
      <rPr>
        <sz val="12"/>
        <rFont val="標楷體"/>
        <family val="4"/>
        <charset val="136"/>
      </rPr>
      <t>桃園市龍潭區中興社區發展協會社區照顧關懷據點隧道式血壓計設備購置案</t>
    </r>
  </si>
  <si>
    <r>
      <rPr>
        <sz val="12"/>
        <rFont val="標楷體"/>
        <family val="4"/>
        <charset val="136"/>
      </rPr>
      <t>蘆竹社區發展協會購置蘆竹里正德祠旁廣場</t>
    </r>
    <r>
      <rPr>
        <sz val="12"/>
        <rFont val="Times New Roman"/>
        <family val="1"/>
      </rPr>
      <t>LED</t>
    </r>
    <r>
      <rPr>
        <sz val="12"/>
        <rFont val="標楷體"/>
        <family val="4"/>
        <charset val="136"/>
      </rPr>
      <t>全彩顯示屏</t>
    </r>
  </si>
  <si>
    <r>
      <rPr>
        <sz val="12"/>
        <rFont val="標楷體"/>
        <family val="4"/>
        <charset val="136"/>
      </rPr>
      <t>兒童節奏樂團樂器設備</t>
    </r>
  </si>
  <si>
    <r>
      <rPr>
        <sz val="12"/>
        <rFont val="標楷體"/>
        <family val="4"/>
        <charset val="136"/>
      </rPr>
      <t>林正峰</t>
    </r>
  </si>
  <si>
    <r>
      <rPr>
        <sz val="12"/>
        <rFont val="標楷體"/>
        <family val="4"/>
        <charset val="136"/>
      </rPr>
      <t>迴龍市民活動中心購置珍珠椅</t>
    </r>
  </si>
  <si>
    <r>
      <rPr>
        <sz val="12"/>
        <rFont val="標楷體"/>
        <family val="4"/>
        <charset val="136"/>
      </rPr>
      <t>大興里廣播系統設備</t>
    </r>
  </si>
  <si>
    <r>
      <rPr>
        <sz val="12"/>
        <rFont val="標楷體"/>
        <family val="4"/>
        <charset val="136"/>
      </rPr>
      <t>信義樓廁所整修工程</t>
    </r>
    <r>
      <rPr>
        <sz val="12"/>
        <rFont val="Times New Roman"/>
        <family val="1"/>
      </rPr>
      <t>-</t>
    </r>
    <r>
      <rPr>
        <sz val="12"/>
        <rFont val="標楷體"/>
        <family val="4"/>
        <charset val="136"/>
      </rPr>
      <t>外牆修繕</t>
    </r>
  </si>
  <si>
    <r>
      <rPr>
        <sz val="12"/>
        <rFont val="標楷體"/>
        <family val="4"/>
        <charset val="136"/>
      </rPr>
      <t>工務業務</t>
    </r>
    <r>
      <rPr>
        <sz val="12"/>
        <rFont val="Times New Roman"/>
        <family val="1"/>
      </rPr>
      <t>-</t>
    </r>
    <r>
      <rPr>
        <sz val="12"/>
        <rFont val="標楷體"/>
        <family val="4"/>
        <charset val="136"/>
      </rPr>
      <t>綜合規劃工作</t>
    </r>
    <phoneticPr fontId="4" type="noConversion"/>
  </si>
  <si>
    <r>
      <t>1.</t>
    </r>
    <r>
      <rPr>
        <sz val="12"/>
        <rFont val="標楷體"/>
        <family val="4"/>
        <charset val="136"/>
      </rPr>
      <t xml:space="preserve">共同供應契約
</t>
    </r>
    <r>
      <rPr>
        <sz val="12"/>
        <rFont val="Times New Roman"/>
        <family val="1"/>
      </rPr>
      <t>2.</t>
    </r>
    <r>
      <rPr>
        <sz val="12"/>
        <rFont val="標楷體"/>
        <family val="4"/>
        <charset val="136"/>
      </rPr>
      <t>小額採購逕洽廠啇</t>
    </r>
  </si>
  <si>
    <r>
      <rPr>
        <sz val="12"/>
        <rFont val="標楷體"/>
        <family val="4"/>
        <charset val="136"/>
      </rPr>
      <t>禾崧實業有限公司</t>
    </r>
    <phoneticPr fontId="4" type="noConversion"/>
  </si>
  <si>
    <r>
      <rPr>
        <sz val="12"/>
        <rFont val="標楷體"/>
        <family val="4"/>
        <charset val="136"/>
      </rPr>
      <t>購置熱顯像儀器</t>
    </r>
    <phoneticPr fontId="14" type="noConversion"/>
  </si>
  <si>
    <r>
      <rPr>
        <sz val="12"/>
        <rFont val="標楷體"/>
        <family val="4"/>
        <charset val="136"/>
      </rPr>
      <t>匯盈數位科技有限公司</t>
    </r>
    <phoneticPr fontId="4" type="noConversion"/>
  </si>
  <si>
    <r>
      <rPr>
        <sz val="12"/>
        <rFont val="標楷體"/>
        <family val="4"/>
        <charset val="136"/>
      </rPr>
      <t>龍岡國中</t>
    </r>
    <phoneticPr fontId="15" type="noConversion"/>
  </si>
  <si>
    <r>
      <rPr>
        <sz val="12"/>
        <rFont val="標楷體"/>
        <family val="4"/>
        <charset val="136"/>
      </rPr>
      <t>埔心國小</t>
    </r>
    <phoneticPr fontId="15" type="noConversion"/>
  </si>
  <si>
    <r>
      <rPr>
        <sz val="12"/>
        <rFont val="標楷體"/>
        <family val="4"/>
        <charset val="136"/>
      </rPr>
      <t>小額採購逕洽廠商</t>
    </r>
    <phoneticPr fontId="4" type="noConversion"/>
  </si>
  <si>
    <r>
      <rPr>
        <sz val="12"/>
        <rFont val="標楷體"/>
        <family val="4"/>
        <charset val="136"/>
      </rPr>
      <t>魯明哲</t>
    </r>
    <phoneticPr fontId="15" type="noConversion"/>
  </si>
  <si>
    <r>
      <rPr>
        <sz val="12"/>
        <rFont val="標楷體"/>
        <family val="4"/>
        <charset val="136"/>
      </rPr>
      <t>校園志工執勤服裝裝備募集實施計畫</t>
    </r>
    <phoneticPr fontId="15" type="noConversion"/>
  </si>
  <si>
    <r>
      <rPr>
        <sz val="12"/>
        <rFont val="標楷體"/>
        <family val="4"/>
        <charset val="136"/>
      </rPr>
      <t>興國國小</t>
    </r>
    <phoneticPr fontId="15" type="noConversion"/>
  </si>
  <si>
    <r>
      <rPr>
        <sz val="12"/>
        <rFont val="標楷體"/>
        <family val="4"/>
        <charset val="136"/>
      </rPr>
      <t>李柏坊</t>
    </r>
    <phoneticPr fontId="15" type="noConversion"/>
  </si>
  <si>
    <r>
      <rPr>
        <sz val="12"/>
        <rFont val="標楷體"/>
        <family val="4"/>
        <charset val="136"/>
      </rPr>
      <t>大溪國中第二、三棟教室燈具新設</t>
    </r>
  </si>
  <si>
    <r>
      <rPr>
        <sz val="12"/>
        <rFont val="標楷體"/>
        <family val="4"/>
        <charset val="136"/>
      </rPr>
      <t>公開招標</t>
    </r>
    <phoneticPr fontId="4" type="noConversion"/>
  </si>
  <si>
    <r>
      <t>109</t>
    </r>
    <r>
      <rPr>
        <sz val="12"/>
        <rFont val="標楷體"/>
        <family val="4"/>
        <charset val="136"/>
      </rPr>
      <t>年充實互動教學設備</t>
    </r>
    <phoneticPr fontId="15" type="noConversion"/>
  </si>
  <si>
    <r>
      <rPr>
        <sz val="12"/>
        <rFont val="標楷體"/>
        <family val="4"/>
        <charset val="136"/>
      </rPr>
      <t>元生國小</t>
    </r>
  </si>
  <si>
    <r>
      <rPr>
        <sz val="12"/>
        <rFont val="標楷體"/>
        <family val="4"/>
        <charset val="136"/>
      </rPr>
      <t>芭里國小</t>
    </r>
    <phoneticPr fontId="15" type="noConversion"/>
  </si>
  <si>
    <r>
      <rPr>
        <sz val="12"/>
        <rFont val="標楷體"/>
        <family val="4"/>
        <charset val="136"/>
      </rPr>
      <t>劉熒隆</t>
    </r>
    <phoneticPr fontId="15" type="noConversion"/>
  </si>
  <si>
    <r>
      <rPr>
        <sz val="12"/>
        <rFont val="標楷體"/>
        <family val="4"/>
        <charset val="136"/>
      </rPr>
      <t>口琴設備採購</t>
    </r>
    <phoneticPr fontId="15" type="noConversion"/>
  </si>
  <si>
    <r>
      <rPr>
        <sz val="12"/>
        <rFont val="標楷體"/>
        <family val="4"/>
        <charset val="136"/>
      </rPr>
      <t>德龍國小</t>
    </r>
    <phoneticPr fontId="15" type="noConversion"/>
  </si>
  <si>
    <r>
      <rPr>
        <sz val="12"/>
        <rFont val="標楷體"/>
        <family val="4"/>
        <charset val="136"/>
      </rPr>
      <t>桃園市政府地方教育發展基金</t>
    </r>
    <r>
      <rPr>
        <sz val="12"/>
        <rFont val="Times New Roman"/>
        <family val="1"/>
      </rPr>
      <t>-</t>
    </r>
    <r>
      <rPr>
        <sz val="12"/>
        <rFont val="標楷體"/>
        <family val="4"/>
        <charset val="136"/>
      </rPr>
      <t>建築及設備計畫</t>
    </r>
    <r>
      <rPr>
        <sz val="12"/>
        <rFont val="Times New Roman"/>
        <family val="1"/>
      </rPr>
      <t>-</t>
    </r>
    <r>
      <rPr>
        <sz val="12"/>
        <rFont val="標楷體"/>
        <family val="4"/>
        <charset val="136"/>
      </rPr>
      <t>會費、捐助、補助、分攤、照護、救濟與交流活動費
桃園市政府地方教育發展基金</t>
    </r>
    <r>
      <rPr>
        <sz val="12"/>
        <rFont val="Times New Roman"/>
        <family val="1"/>
      </rPr>
      <t>-</t>
    </r>
    <r>
      <rPr>
        <sz val="12"/>
        <rFont val="標楷體"/>
        <family val="4"/>
        <charset val="136"/>
      </rPr>
      <t>一般行政管理計畫</t>
    </r>
    <r>
      <rPr>
        <sz val="12"/>
        <rFont val="Times New Roman"/>
        <family val="1"/>
      </rPr>
      <t>-</t>
    </r>
    <r>
      <rPr>
        <sz val="12"/>
        <rFont val="標楷體"/>
        <family val="4"/>
        <charset val="136"/>
      </rPr>
      <t>會費、捐助、補助、分攤、照護、救濟與交流活動費</t>
    </r>
    <phoneticPr fontId="4" type="noConversion"/>
  </si>
  <si>
    <r>
      <rPr>
        <sz val="12"/>
        <rFont val="標楷體"/>
        <family val="4"/>
        <charset val="136"/>
      </rPr>
      <t>音和有限公司</t>
    </r>
    <phoneticPr fontId="4" type="noConversion"/>
  </si>
  <si>
    <r>
      <rPr>
        <sz val="12"/>
        <rFont val="標楷體"/>
        <family val="4"/>
        <charset val="136"/>
      </rPr>
      <t>劉安祺</t>
    </r>
    <phoneticPr fontId="15" type="noConversion"/>
  </si>
  <si>
    <r>
      <rPr>
        <sz val="12"/>
        <rFont val="標楷體"/>
        <family val="4"/>
        <charset val="136"/>
      </rPr>
      <t>中壢國小</t>
    </r>
    <phoneticPr fontId="15" type="noConversion"/>
  </si>
  <si>
    <r>
      <rPr>
        <sz val="12"/>
        <rFont val="標楷體"/>
        <family val="4"/>
        <charset val="136"/>
      </rPr>
      <t>堃登實業有限公司</t>
    </r>
    <phoneticPr fontId="4" type="noConversion"/>
  </si>
  <si>
    <r>
      <rPr>
        <sz val="12"/>
        <rFont val="標楷體"/>
        <family val="4"/>
        <charset val="136"/>
      </rPr>
      <t>購置志工隊服務裝備</t>
    </r>
    <phoneticPr fontId="15" type="noConversion"/>
  </si>
  <si>
    <r>
      <rPr>
        <sz val="12"/>
        <rFont val="標楷體"/>
        <family val="4"/>
        <charset val="136"/>
      </rPr>
      <t>東大服飾店</t>
    </r>
    <phoneticPr fontId="4" type="noConversion"/>
  </si>
  <si>
    <r>
      <rPr>
        <sz val="12"/>
        <rFont val="標楷體"/>
        <family val="4"/>
        <charset val="136"/>
      </rPr>
      <t>游吾和</t>
    </r>
    <phoneticPr fontId="15" type="noConversion"/>
  </si>
  <si>
    <r>
      <rPr>
        <sz val="12"/>
        <rFont val="標楷體"/>
        <family val="4"/>
        <charset val="136"/>
      </rPr>
      <t>教學設備火災損害賠償</t>
    </r>
    <phoneticPr fontId="15" type="noConversion"/>
  </si>
  <si>
    <r>
      <rPr>
        <sz val="12"/>
        <rFont val="標楷體"/>
        <family val="4"/>
        <charset val="136"/>
      </rPr>
      <t>溪海國小</t>
    </r>
    <phoneticPr fontId="15" type="noConversion"/>
  </si>
  <si>
    <r>
      <rPr>
        <sz val="12"/>
        <rFont val="標楷體"/>
        <family val="4"/>
        <charset val="136"/>
      </rPr>
      <t>熱顯像儀器</t>
    </r>
    <phoneticPr fontId="15" type="noConversion"/>
  </si>
  <si>
    <r>
      <rPr>
        <sz val="12"/>
        <rFont val="標楷體"/>
        <family val="4"/>
        <charset val="136"/>
      </rPr>
      <t>五權國小</t>
    </r>
    <phoneticPr fontId="15" type="noConversion"/>
  </si>
  <si>
    <r>
      <rPr>
        <sz val="12"/>
        <rFont val="標楷體"/>
        <family val="4"/>
        <charset val="136"/>
      </rPr>
      <t>晏新科技工程有限公司</t>
    </r>
    <phoneticPr fontId="4" type="noConversion"/>
  </si>
  <si>
    <r>
      <rPr>
        <sz val="12"/>
        <rFont val="標楷體"/>
        <family val="4"/>
        <charset val="136"/>
      </rPr>
      <t>菓林國小</t>
    </r>
    <phoneticPr fontId="15" type="noConversion"/>
  </si>
  <si>
    <r>
      <rPr>
        <sz val="12"/>
        <rFont val="標楷體"/>
        <family val="4"/>
        <charset val="136"/>
      </rPr>
      <t>正利水電材料行</t>
    </r>
    <phoneticPr fontId="4" type="noConversion"/>
  </si>
  <si>
    <r>
      <rPr>
        <sz val="12"/>
        <rFont val="標楷體"/>
        <family val="4"/>
        <charset val="136"/>
      </rPr>
      <t>晏新科技股份有限公司</t>
    </r>
    <phoneticPr fontId="4" type="noConversion"/>
  </si>
  <si>
    <r>
      <rPr>
        <sz val="12"/>
        <rFont val="標楷體"/>
        <family val="4"/>
        <charset val="136"/>
      </rPr>
      <t>平興國中</t>
    </r>
    <phoneticPr fontId="15" type="noConversion"/>
  </si>
  <si>
    <r>
      <rPr>
        <sz val="12"/>
        <rFont val="標楷體"/>
        <family val="4"/>
        <charset val="136"/>
      </rPr>
      <t>教室課桌椅更新</t>
    </r>
    <phoneticPr fontId="15" type="noConversion"/>
  </si>
  <si>
    <r>
      <rPr>
        <sz val="12"/>
        <rFont val="標楷體"/>
        <family val="4"/>
        <charset val="136"/>
      </rPr>
      <t>北勢國小</t>
    </r>
  </si>
  <si>
    <r>
      <rPr>
        <sz val="12"/>
        <rFont val="標楷體"/>
        <family val="4"/>
        <charset val="136"/>
      </rPr>
      <t>陳萬得</t>
    </r>
    <phoneticPr fontId="15" type="noConversion"/>
  </si>
  <si>
    <r>
      <rPr>
        <sz val="12"/>
        <rFont val="標楷體"/>
        <family val="4"/>
        <charset val="136"/>
      </rPr>
      <t>忠孝樓東西兩側雨遮設置及警衛室整修工程</t>
    </r>
    <phoneticPr fontId="15" type="noConversion"/>
  </si>
  <si>
    <r>
      <rPr>
        <sz val="12"/>
        <rFont val="標楷體"/>
        <family val="4"/>
        <charset val="136"/>
      </rPr>
      <t>平鎮國中</t>
    </r>
    <phoneticPr fontId="15" type="noConversion"/>
  </si>
  <si>
    <r>
      <rPr>
        <sz val="12"/>
        <rFont val="標楷體"/>
        <family val="4"/>
        <charset val="136"/>
      </rPr>
      <t>林志強</t>
    </r>
  </si>
  <si>
    <r>
      <rPr>
        <sz val="12"/>
        <rFont val="標楷體"/>
        <family val="4"/>
        <charset val="136"/>
      </rPr>
      <t>南崁國中</t>
    </r>
    <phoneticPr fontId="15" type="noConversion"/>
  </si>
  <si>
    <r>
      <rPr>
        <sz val="12"/>
        <rFont val="標楷體"/>
        <family val="4"/>
        <charset val="136"/>
      </rPr>
      <t>彭俊豪</t>
    </r>
    <phoneticPr fontId="15" type="noConversion"/>
  </si>
  <si>
    <r>
      <rPr>
        <sz val="12"/>
        <rFont val="標楷體"/>
        <family val="4"/>
        <charset val="136"/>
      </rPr>
      <t>教室冷氣裝設電源改善工程</t>
    </r>
  </si>
  <si>
    <r>
      <rPr>
        <sz val="12"/>
        <rFont val="標楷體"/>
        <family val="4"/>
        <charset val="136"/>
      </rPr>
      <t>田徑隊訓練器材</t>
    </r>
    <phoneticPr fontId="15" type="noConversion"/>
  </si>
  <si>
    <r>
      <rPr>
        <sz val="12"/>
        <rFont val="標楷體"/>
        <family val="4"/>
        <charset val="136"/>
      </rPr>
      <t>青埔國中</t>
    </r>
    <phoneticPr fontId="15" type="noConversion"/>
  </si>
  <si>
    <r>
      <rPr>
        <sz val="12"/>
        <rFont val="標楷體"/>
        <family val="4"/>
        <charset val="136"/>
      </rPr>
      <t>鴻銳國際體育設備有限公司</t>
    </r>
    <phoneticPr fontId="4" type="noConversion"/>
  </si>
  <si>
    <r>
      <rPr>
        <sz val="12"/>
        <rFont val="標楷體"/>
        <family val="4"/>
        <charset val="136"/>
      </rPr>
      <t>資訊設備更新計畫</t>
    </r>
    <phoneticPr fontId="15" type="noConversion"/>
  </si>
  <si>
    <r>
      <rPr>
        <sz val="12"/>
        <rFont val="標楷體"/>
        <family val="4"/>
        <charset val="136"/>
      </rPr>
      <t>龍興國中</t>
    </r>
    <phoneticPr fontId="15" type="noConversion"/>
  </si>
  <si>
    <r>
      <rPr>
        <sz val="12"/>
        <rFont val="標楷體"/>
        <family val="4"/>
        <charset val="136"/>
      </rPr>
      <t>黃敬平</t>
    </r>
    <phoneticPr fontId="15" type="noConversion"/>
  </si>
  <si>
    <r>
      <t>109</t>
    </r>
    <r>
      <rPr>
        <sz val="12"/>
        <rFont val="標楷體"/>
        <family val="4"/>
        <charset val="136"/>
      </rPr>
      <t>年改善校園環境及教學設備－改善體育教學桌球設備</t>
    </r>
    <phoneticPr fontId="15" type="noConversion"/>
  </si>
  <si>
    <r>
      <rPr>
        <sz val="12"/>
        <rFont val="標楷體"/>
        <family val="4"/>
        <charset val="136"/>
      </rPr>
      <t>東安國中</t>
    </r>
  </si>
  <si>
    <r>
      <rPr>
        <sz val="12"/>
        <rFont val="標楷體"/>
        <family val="4"/>
        <charset val="136"/>
      </rPr>
      <t>林昭賢</t>
    </r>
    <phoneticPr fontId="15" type="noConversion"/>
  </si>
  <si>
    <r>
      <rPr>
        <sz val="12"/>
        <rFont val="標楷體"/>
        <family val="4"/>
        <charset val="136"/>
      </rPr>
      <t>智慧教室設備採購</t>
    </r>
    <phoneticPr fontId="15" type="noConversion"/>
  </si>
  <si>
    <r>
      <rPr>
        <sz val="12"/>
        <rFont val="標楷體"/>
        <family val="4"/>
        <charset val="136"/>
      </rPr>
      <t>三坑國小</t>
    </r>
    <phoneticPr fontId="15" type="noConversion"/>
  </si>
  <si>
    <r>
      <rPr>
        <sz val="12"/>
        <rFont val="標楷體"/>
        <family val="4"/>
        <charset val="136"/>
      </rPr>
      <t>創源國際有限公司</t>
    </r>
    <phoneticPr fontId="4" type="noConversion"/>
  </si>
  <si>
    <r>
      <rPr>
        <sz val="12"/>
        <rFont val="標楷體"/>
        <family val="4"/>
        <charset val="136"/>
      </rPr>
      <t>山豐國小</t>
    </r>
    <phoneticPr fontId="15" type="noConversion"/>
  </si>
  <si>
    <r>
      <rPr>
        <sz val="12"/>
        <rFont val="標楷體"/>
        <family val="4"/>
        <charset val="136"/>
      </rPr>
      <t>呂林小鳳</t>
    </r>
    <phoneticPr fontId="15" type="noConversion"/>
  </si>
  <si>
    <r>
      <rPr>
        <sz val="12"/>
        <rFont val="標楷體"/>
        <family val="4"/>
        <charset val="136"/>
      </rPr>
      <t>頂樓教室裝設冷氣電源改善工程</t>
    </r>
    <phoneticPr fontId="15" type="noConversion"/>
  </si>
  <si>
    <r>
      <rPr>
        <sz val="12"/>
        <rFont val="標楷體"/>
        <family val="4"/>
        <charset val="136"/>
      </rPr>
      <t>霄裡國小</t>
    </r>
    <phoneticPr fontId="15" type="noConversion"/>
  </si>
  <si>
    <r>
      <rPr>
        <sz val="12"/>
        <rFont val="標楷體"/>
        <family val="4"/>
        <charset val="136"/>
      </rPr>
      <t>活動中心裝設水冷式箱型空調機</t>
    </r>
    <phoneticPr fontId="15" type="noConversion"/>
  </si>
  <si>
    <r>
      <rPr>
        <sz val="12"/>
        <rFont val="標楷體"/>
        <family val="4"/>
        <charset val="136"/>
      </rPr>
      <t>大園國中</t>
    </r>
    <phoneticPr fontId="15" type="noConversion"/>
  </si>
  <si>
    <r>
      <rPr>
        <sz val="12"/>
        <rFont val="標楷體"/>
        <family val="4"/>
        <charset val="136"/>
      </rPr>
      <t>興仁國小</t>
    </r>
    <phoneticPr fontId="15" type="noConversion"/>
  </si>
  <si>
    <r>
      <rPr>
        <sz val="12"/>
        <rFont val="標楷體"/>
        <family val="4"/>
        <charset val="136"/>
      </rPr>
      <t>林政賢</t>
    </r>
    <phoneticPr fontId="15" type="noConversion"/>
  </si>
  <si>
    <r>
      <rPr>
        <sz val="12"/>
        <rFont val="標楷體"/>
        <family val="4"/>
        <charset val="136"/>
      </rPr>
      <t>莊敬國小</t>
    </r>
    <phoneticPr fontId="15" type="noConversion"/>
  </si>
  <si>
    <r>
      <rPr>
        <sz val="12"/>
        <rFont val="標楷體"/>
        <family val="4"/>
        <charset val="136"/>
      </rPr>
      <t xml:space="preserve">正誠資訊有限公司
</t>
    </r>
    <r>
      <rPr>
        <sz val="12"/>
        <rFont val="Times New Roman"/>
        <family val="1"/>
      </rPr>
      <t/>
    </r>
    <phoneticPr fontId="4" type="noConversion"/>
  </si>
  <si>
    <r>
      <rPr>
        <sz val="12"/>
        <rFont val="標楷體"/>
        <family val="4"/>
        <charset val="136"/>
      </rPr>
      <t>南崁高中</t>
    </r>
    <phoneticPr fontId="15" type="noConversion"/>
  </si>
  <si>
    <r>
      <rPr>
        <sz val="12"/>
        <rFont val="標楷體"/>
        <family val="4"/>
        <charset val="136"/>
      </rPr>
      <t>褚春來</t>
    </r>
    <phoneticPr fontId="15" type="noConversion"/>
  </si>
  <si>
    <r>
      <rPr>
        <sz val="12"/>
        <rFont val="標楷體"/>
        <family val="4"/>
        <charset val="136"/>
      </rPr>
      <t>頂社國小</t>
    </r>
    <phoneticPr fontId="15" type="noConversion"/>
  </si>
  <si>
    <r>
      <rPr>
        <sz val="12"/>
        <rFont val="標楷體"/>
        <family val="4"/>
        <charset val="136"/>
      </rPr>
      <t>大和好鋁門窗有限公司</t>
    </r>
    <phoneticPr fontId="4" type="noConversion"/>
  </si>
  <si>
    <r>
      <t>109</t>
    </r>
    <r>
      <rPr>
        <sz val="12"/>
        <rFont val="標楷體"/>
        <family val="4"/>
        <charset val="136"/>
      </rPr>
      <t>年度充實智慧教室設備</t>
    </r>
    <phoneticPr fontId="15" type="noConversion"/>
  </si>
  <si>
    <r>
      <rPr>
        <sz val="12"/>
        <rFont val="標楷體"/>
        <family val="4"/>
        <charset val="136"/>
      </rPr>
      <t>后厝國小</t>
    </r>
    <phoneticPr fontId="15" type="noConversion"/>
  </si>
  <si>
    <r>
      <rPr>
        <sz val="12"/>
        <rFont val="標楷體"/>
        <family val="4"/>
        <charset val="136"/>
      </rPr>
      <t>首聯科技有限公司</t>
    </r>
    <phoneticPr fontId="4" type="noConversion"/>
  </si>
  <si>
    <r>
      <t>109</t>
    </r>
    <r>
      <rPr>
        <sz val="12"/>
        <rFont val="標楷體"/>
        <family val="4"/>
        <charset val="136"/>
      </rPr>
      <t>年改善訓練器材設備計畫</t>
    </r>
    <phoneticPr fontId="15" type="noConversion"/>
  </si>
  <si>
    <r>
      <rPr>
        <sz val="12"/>
        <rFont val="標楷體"/>
        <family val="4"/>
        <charset val="136"/>
      </rPr>
      <t>自強國中</t>
    </r>
    <phoneticPr fontId="15" type="noConversion"/>
  </si>
  <si>
    <r>
      <rPr>
        <sz val="12"/>
        <rFont val="標楷體"/>
        <family val="4"/>
        <charset val="136"/>
      </rPr>
      <t>新馳運動事業有限公司</t>
    </r>
    <phoneticPr fontId="4" type="noConversion"/>
  </si>
  <si>
    <r>
      <rPr>
        <sz val="12"/>
        <rFont val="標楷體"/>
        <family val="4"/>
        <charset val="136"/>
      </rPr>
      <t>專科教室增設及汰舊空調暨電源改善</t>
    </r>
    <phoneticPr fontId="15" type="noConversion"/>
  </si>
  <si>
    <r>
      <rPr>
        <sz val="12"/>
        <rFont val="標楷體"/>
        <family val="4"/>
        <charset val="136"/>
      </rPr>
      <t>東興國中</t>
    </r>
    <phoneticPr fontId="15" type="noConversion"/>
  </si>
  <si>
    <r>
      <t>1.</t>
    </r>
    <r>
      <rPr>
        <sz val="12"/>
        <rFont val="標楷體"/>
        <family val="4"/>
        <charset val="136"/>
      </rPr>
      <t>共同供應契約</t>
    </r>
    <r>
      <rPr>
        <sz val="12"/>
        <rFont val="Times New Roman"/>
        <family val="1"/>
      </rPr>
      <t xml:space="preserve">                                    2.</t>
    </r>
    <r>
      <rPr>
        <sz val="12"/>
        <rFont val="標楷體"/>
        <family val="4"/>
        <charset val="136"/>
      </rPr>
      <t>小額採購逕洽廠商</t>
    </r>
    <phoneticPr fontId="4" type="noConversion"/>
  </si>
  <si>
    <r>
      <t>1.</t>
    </r>
    <r>
      <rPr>
        <sz val="12"/>
        <rFont val="標楷體"/>
        <family val="4"/>
        <charset val="136"/>
      </rPr>
      <t>淨寶企業有限公司</t>
    </r>
    <r>
      <rPr>
        <sz val="12"/>
        <rFont val="Times New Roman"/>
        <family val="1"/>
      </rPr>
      <t xml:space="preserve">             
2.</t>
    </r>
    <r>
      <rPr>
        <sz val="12"/>
        <rFont val="標楷體"/>
        <family val="4"/>
        <charset val="136"/>
      </rPr>
      <t>瑞隆水電工程行</t>
    </r>
    <phoneticPr fontId="4" type="noConversion"/>
  </si>
  <si>
    <r>
      <rPr>
        <sz val="12"/>
        <rFont val="標楷體"/>
        <family val="4"/>
        <charset val="136"/>
      </rPr>
      <t>李光達</t>
    </r>
  </si>
  <si>
    <r>
      <rPr>
        <sz val="12"/>
        <rFont val="標楷體"/>
        <family val="4"/>
        <charset val="136"/>
      </rPr>
      <t>兒童遊戲設施改善工程</t>
    </r>
    <phoneticPr fontId="15" type="noConversion"/>
  </si>
  <si>
    <r>
      <rPr>
        <sz val="12"/>
        <rFont val="標楷體"/>
        <family val="4"/>
        <charset val="136"/>
      </rPr>
      <t>新埔國小</t>
    </r>
    <phoneticPr fontId="15" type="noConversion"/>
  </si>
  <si>
    <r>
      <t>108</t>
    </r>
    <r>
      <rPr>
        <sz val="12"/>
        <rFont val="標楷體"/>
        <family val="4"/>
        <charset val="136"/>
      </rPr>
      <t>學年度圖書室設備更新採購計畫</t>
    </r>
    <phoneticPr fontId="15" type="noConversion"/>
  </si>
  <si>
    <r>
      <rPr>
        <sz val="12"/>
        <rFont val="標楷體"/>
        <family val="4"/>
        <charset val="136"/>
      </rPr>
      <t>仁善國小</t>
    </r>
    <phoneticPr fontId="15" type="noConversion"/>
  </si>
  <si>
    <r>
      <rPr>
        <sz val="12"/>
        <rFont val="標楷體"/>
        <family val="4"/>
        <charset val="136"/>
      </rPr>
      <t>八德國中</t>
    </r>
    <phoneticPr fontId="15" type="noConversion"/>
  </si>
  <si>
    <r>
      <rPr>
        <sz val="12"/>
        <rFont val="標楷體"/>
        <family val="4"/>
        <charset val="136"/>
      </rPr>
      <t>亞迪電子股份有限公司</t>
    </r>
    <phoneticPr fontId="4" type="noConversion"/>
  </si>
  <si>
    <r>
      <rPr>
        <sz val="12"/>
        <rFont val="標楷體"/>
        <family val="4"/>
        <charset val="136"/>
      </rPr>
      <t>陳姿伶</t>
    </r>
    <r>
      <rPr>
        <sz val="12"/>
        <rFont val="Times New Roman"/>
        <family val="1"/>
      </rPr>
      <t/>
    </r>
    <phoneticPr fontId="15" type="noConversion"/>
  </si>
  <si>
    <r>
      <rPr>
        <sz val="12"/>
        <rFont val="標楷體"/>
        <family val="4"/>
        <charset val="136"/>
      </rPr>
      <t>學校健康促進實施計畫</t>
    </r>
    <r>
      <rPr>
        <sz val="12"/>
        <rFont val="Times New Roman"/>
        <family val="1"/>
      </rPr>
      <t>-</t>
    </r>
    <r>
      <rPr>
        <sz val="12"/>
        <rFont val="標楷體"/>
        <family val="4"/>
        <charset val="136"/>
      </rPr>
      <t>消毒防疫設備</t>
    </r>
    <phoneticPr fontId="15" type="noConversion"/>
  </si>
  <si>
    <r>
      <rPr>
        <sz val="12"/>
        <rFont val="標楷體"/>
        <family val="4"/>
        <charset val="136"/>
      </rPr>
      <t>全民通用股份有限公司</t>
    </r>
  </si>
  <si>
    <r>
      <rPr>
        <sz val="12"/>
        <rFont val="標楷體"/>
        <family val="4"/>
        <charset val="136"/>
      </rPr>
      <t>全民通用股份有限公司</t>
    </r>
    <phoneticPr fontId="4" type="noConversion"/>
  </si>
  <si>
    <r>
      <rPr>
        <sz val="12"/>
        <rFont val="標楷體"/>
        <family val="4"/>
        <charset val="136"/>
      </rPr>
      <t>新明國小</t>
    </r>
    <phoneticPr fontId="15" type="noConversion"/>
  </si>
  <si>
    <r>
      <rPr>
        <sz val="12"/>
        <rFont val="標楷體"/>
        <family val="4"/>
        <charset val="136"/>
      </rPr>
      <t>葉明月</t>
    </r>
    <phoneticPr fontId="15" type="noConversion"/>
  </si>
  <si>
    <r>
      <t>109</t>
    </r>
    <r>
      <rPr>
        <sz val="12"/>
        <rFont val="標楷體"/>
        <family val="4"/>
        <charset val="136"/>
      </rPr>
      <t>年度學校志願服人員個人裝備採購</t>
    </r>
    <phoneticPr fontId="15" type="noConversion"/>
  </si>
  <si>
    <r>
      <rPr>
        <sz val="12"/>
        <rFont val="標楷體"/>
        <family val="4"/>
        <charset val="136"/>
      </rPr>
      <t>購置跆拳電子護具訓練設備</t>
    </r>
    <phoneticPr fontId="4" type="noConversion"/>
  </si>
  <si>
    <r>
      <rPr>
        <sz val="12"/>
        <rFont val="標楷體"/>
        <family val="4"/>
        <charset val="136"/>
      </rPr>
      <t>大崙國中</t>
    </r>
  </si>
  <si>
    <r>
      <rPr>
        <sz val="12"/>
        <rFont val="標楷體"/>
        <family val="4"/>
        <charset val="136"/>
      </rPr>
      <t>峻群國際貿易有限公司</t>
    </r>
    <phoneticPr fontId="4" type="noConversion"/>
  </si>
  <si>
    <r>
      <rPr>
        <sz val="12"/>
        <rFont val="標楷體"/>
        <family val="4"/>
        <charset val="136"/>
      </rPr>
      <t>宋屋國小</t>
    </r>
    <phoneticPr fontId="15" type="noConversion"/>
  </si>
  <si>
    <r>
      <rPr>
        <sz val="12"/>
        <rFont val="標楷體"/>
        <family val="4"/>
        <charset val="136"/>
      </rPr>
      <t>祥安國小</t>
    </r>
  </si>
  <si>
    <r>
      <rPr>
        <sz val="12"/>
        <rFont val="標楷體"/>
        <family val="4"/>
        <charset val="136"/>
      </rPr>
      <t>新榮國小</t>
    </r>
  </si>
  <si>
    <r>
      <rPr>
        <sz val="12"/>
        <rFont val="標楷體"/>
        <family val="4"/>
        <charset val="136"/>
      </rPr>
      <t>提高校園志工服務品質</t>
    </r>
    <r>
      <rPr>
        <sz val="12"/>
        <rFont val="Times New Roman"/>
        <family val="1"/>
      </rPr>
      <t>-</t>
    </r>
    <r>
      <rPr>
        <sz val="12"/>
        <rFont val="標楷體"/>
        <family val="4"/>
        <charset val="136"/>
      </rPr>
      <t>募集值勤裝備實施計畫</t>
    </r>
    <phoneticPr fontId="15" type="noConversion"/>
  </si>
  <si>
    <r>
      <rPr>
        <sz val="12"/>
        <rFont val="標楷體"/>
        <family val="4"/>
        <charset val="136"/>
      </rPr>
      <t>龍岡國小</t>
    </r>
    <phoneticPr fontId="15" type="noConversion"/>
  </si>
  <si>
    <r>
      <t>1.</t>
    </r>
    <r>
      <rPr>
        <sz val="12"/>
        <rFont val="標楷體"/>
        <family val="4"/>
        <charset val="136"/>
      </rPr>
      <t xml:space="preserve">雄大企業社
</t>
    </r>
    <r>
      <rPr>
        <sz val="12"/>
        <rFont val="Times New Roman"/>
        <family val="1"/>
      </rPr>
      <t>2.</t>
    </r>
    <r>
      <rPr>
        <sz val="12"/>
        <rFont val="標楷體"/>
        <family val="4"/>
        <charset val="136"/>
      </rPr>
      <t>遠東體育用品社</t>
    </r>
    <phoneticPr fontId="4" type="noConversion"/>
  </si>
  <si>
    <r>
      <rPr>
        <sz val="12"/>
        <rFont val="標楷體"/>
        <family val="4"/>
        <charset val="136"/>
      </rPr>
      <t>大園高中</t>
    </r>
    <phoneticPr fontId="15" type="noConversion"/>
  </si>
  <si>
    <r>
      <rPr>
        <sz val="12"/>
        <rFont val="標楷體"/>
        <family val="4"/>
        <charset val="136"/>
      </rPr>
      <t>大園國小</t>
    </r>
    <phoneticPr fontId="15" type="noConversion"/>
  </si>
  <si>
    <r>
      <rPr>
        <sz val="12"/>
        <rFont val="標楷體"/>
        <family val="4"/>
        <charset val="136"/>
      </rPr>
      <t>竹圍國小</t>
    </r>
    <phoneticPr fontId="15" type="noConversion"/>
  </si>
  <si>
    <r>
      <rPr>
        <sz val="12"/>
        <rFont val="標楷體"/>
        <family val="4"/>
        <charset val="136"/>
      </rPr>
      <t>竹圍國中</t>
    </r>
    <phoneticPr fontId="15" type="noConversion"/>
  </si>
  <si>
    <r>
      <rPr>
        <sz val="12"/>
        <rFont val="標楷體"/>
        <family val="4"/>
        <charset val="136"/>
      </rPr>
      <t>小額採購逕洽廠商</t>
    </r>
    <phoneticPr fontId="15" type="noConversion"/>
  </si>
  <si>
    <r>
      <rPr>
        <sz val="12"/>
        <rFont val="標楷體"/>
        <family val="4"/>
        <charset val="136"/>
      </rPr>
      <t>晏新科技工程有限公司</t>
    </r>
    <phoneticPr fontId="15" type="noConversion"/>
  </si>
  <si>
    <r>
      <rPr>
        <sz val="12"/>
        <rFont val="標楷體"/>
        <family val="4"/>
        <charset val="136"/>
      </rPr>
      <t>潮音國小</t>
    </r>
    <phoneticPr fontId="15" type="noConversion"/>
  </si>
  <si>
    <r>
      <rPr>
        <sz val="12"/>
        <rFont val="標楷體"/>
        <family val="4"/>
        <charset val="136"/>
      </rPr>
      <t>內海國小</t>
    </r>
    <phoneticPr fontId="15" type="noConversion"/>
  </si>
  <si>
    <r>
      <t>109</t>
    </r>
    <r>
      <rPr>
        <sz val="12"/>
        <rFont val="標楷體"/>
        <family val="4"/>
        <charset val="136"/>
      </rPr>
      <t>年度快速印刷設備更新採購計畫</t>
    </r>
    <phoneticPr fontId="15" type="noConversion"/>
  </si>
  <si>
    <r>
      <rPr>
        <sz val="12"/>
        <rFont val="標楷體"/>
        <family val="4"/>
        <charset val="136"/>
      </rPr>
      <t>共同供應契約</t>
    </r>
    <phoneticPr fontId="4" type="noConversion"/>
  </si>
  <si>
    <r>
      <rPr>
        <sz val="12"/>
        <rFont val="標楷體"/>
        <family val="4"/>
        <charset val="136"/>
      </rPr>
      <t>立芝企業有限公司</t>
    </r>
    <phoneticPr fontId="4" type="noConversion"/>
  </si>
  <si>
    <r>
      <rPr>
        <sz val="12"/>
        <rFont val="標楷體"/>
        <family val="4"/>
        <charset val="136"/>
      </rPr>
      <t>平南國中</t>
    </r>
    <phoneticPr fontId="15" type="noConversion"/>
  </si>
  <si>
    <r>
      <rPr>
        <sz val="12"/>
        <rFont val="標楷體"/>
        <family val="4"/>
        <charset val="136"/>
      </rPr>
      <t>忠貞國小</t>
    </r>
    <phoneticPr fontId="15" type="noConversion"/>
  </si>
  <si>
    <r>
      <rPr>
        <sz val="12"/>
        <rFont val="標楷體"/>
        <family val="4"/>
        <charset val="136"/>
      </rPr>
      <t>東泓霖光電有限公司</t>
    </r>
    <phoneticPr fontId="4" type="noConversion"/>
  </si>
  <si>
    <r>
      <rPr>
        <sz val="12"/>
        <rFont val="標楷體"/>
        <family val="4"/>
        <charset val="136"/>
      </rPr>
      <t>東勢國小</t>
    </r>
    <phoneticPr fontId="15" type="noConversion"/>
  </si>
  <si>
    <r>
      <rPr>
        <sz val="12"/>
        <rFont val="標楷體"/>
        <family val="4"/>
        <charset val="136"/>
      </rPr>
      <t>匯盈數位科技有限公司</t>
    </r>
  </si>
  <si>
    <r>
      <rPr>
        <sz val="12"/>
        <rFont val="標楷體"/>
        <family val="4"/>
        <charset val="136"/>
      </rPr>
      <t>南勢國小</t>
    </r>
    <phoneticPr fontId="15" type="noConversion"/>
  </si>
  <si>
    <r>
      <rPr>
        <sz val="12"/>
        <rFont val="標楷體"/>
        <family val="4"/>
        <charset val="136"/>
      </rPr>
      <t>復旦國小</t>
    </r>
    <phoneticPr fontId="15" type="noConversion"/>
  </si>
  <si>
    <r>
      <rPr>
        <sz val="12"/>
        <rFont val="標楷體"/>
        <family val="4"/>
        <charset val="136"/>
      </rPr>
      <t>義興國小</t>
    </r>
    <phoneticPr fontId="15" type="noConversion"/>
  </si>
  <si>
    <r>
      <rPr>
        <sz val="12"/>
        <rFont val="標楷體"/>
        <family val="4"/>
        <charset val="136"/>
      </rPr>
      <t>牛煦庭</t>
    </r>
    <phoneticPr fontId="15" type="noConversion"/>
  </si>
  <si>
    <r>
      <rPr>
        <sz val="12"/>
        <rFont val="標楷體"/>
        <family val="4"/>
        <charset val="136"/>
      </rPr>
      <t>班級教室公布欄及黑板汰舊換新</t>
    </r>
    <phoneticPr fontId="15" type="noConversion"/>
  </si>
  <si>
    <r>
      <rPr>
        <sz val="12"/>
        <rFont val="標楷體"/>
        <family val="4"/>
        <charset val="136"/>
      </rPr>
      <t>壽山國小</t>
    </r>
    <phoneticPr fontId="15" type="noConversion"/>
  </si>
  <si>
    <r>
      <rPr>
        <sz val="12"/>
        <rFont val="標楷體"/>
        <family val="4"/>
        <charset val="136"/>
      </rPr>
      <t>視學實業有限公司</t>
    </r>
    <phoneticPr fontId="4" type="noConversion"/>
  </si>
  <si>
    <r>
      <rPr>
        <sz val="12"/>
        <rFont val="標楷體"/>
        <family val="4"/>
        <charset val="136"/>
      </rPr>
      <t>中平國小</t>
    </r>
    <phoneticPr fontId="15" type="noConversion"/>
  </si>
  <si>
    <r>
      <rPr>
        <sz val="12"/>
        <rFont val="標楷體"/>
        <family val="4"/>
        <charset val="136"/>
      </rPr>
      <t>限制性招標</t>
    </r>
    <phoneticPr fontId="4" type="noConversion"/>
  </si>
  <si>
    <r>
      <rPr>
        <sz val="12"/>
        <rFont val="標楷體"/>
        <family val="4"/>
        <charset val="136"/>
      </rPr>
      <t>大亞機器有限公司</t>
    </r>
    <phoneticPr fontId="4" type="noConversion"/>
  </si>
  <si>
    <r>
      <rPr>
        <sz val="12"/>
        <rFont val="標楷體"/>
        <family val="4"/>
        <charset val="136"/>
      </rPr>
      <t>多功能閱讀區及藝廊增設工程</t>
    </r>
    <phoneticPr fontId="15" type="noConversion"/>
  </si>
  <si>
    <r>
      <rPr>
        <sz val="12"/>
        <rFont val="標楷體"/>
        <family val="4"/>
        <charset val="136"/>
      </rPr>
      <t>福安國小</t>
    </r>
    <phoneticPr fontId="15" type="noConversion"/>
  </si>
  <si>
    <r>
      <rPr>
        <sz val="12"/>
        <rFont val="標楷體"/>
        <family val="4"/>
        <charset val="136"/>
      </rPr>
      <t>舒翠玲</t>
    </r>
    <phoneticPr fontId="15" type="noConversion"/>
  </si>
  <si>
    <r>
      <t>109</t>
    </r>
    <r>
      <rPr>
        <sz val="12"/>
        <rFont val="標楷體"/>
        <family val="4"/>
        <charset val="136"/>
      </rPr>
      <t>年度九年級充實資訊融入教學設備導入智慧型</t>
    </r>
    <r>
      <rPr>
        <sz val="12"/>
        <rFont val="Times New Roman"/>
        <family val="1"/>
      </rPr>
      <t>E</t>
    </r>
    <r>
      <rPr>
        <sz val="12"/>
        <rFont val="標楷體"/>
        <family val="4"/>
        <charset val="136"/>
      </rPr>
      <t>化教室專案計畫</t>
    </r>
    <phoneticPr fontId="15" type="noConversion"/>
  </si>
  <si>
    <r>
      <rPr>
        <sz val="12"/>
        <rFont val="標楷體"/>
        <family val="4"/>
        <charset val="136"/>
      </rPr>
      <t>內壢國中</t>
    </r>
    <phoneticPr fontId="15" type="noConversion"/>
  </si>
  <si>
    <r>
      <rPr>
        <sz val="12"/>
        <rFont val="標楷體"/>
        <family val="4"/>
        <charset val="136"/>
      </rPr>
      <t>共同供應契約</t>
    </r>
    <phoneticPr fontId="15" type="noConversion"/>
  </si>
  <si>
    <r>
      <rPr>
        <sz val="12"/>
        <rFont val="標楷體"/>
        <family val="4"/>
        <charset val="136"/>
      </rPr>
      <t>豐雅數位有限公司</t>
    </r>
    <phoneticPr fontId="15" type="noConversion"/>
  </si>
  <si>
    <r>
      <rPr>
        <sz val="12"/>
        <rFont val="標楷體"/>
        <family val="4"/>
        <charset val="136"/>
      </rPr>
      <t>黃家齊</t>
    </r>
    <phoneticPr fontId="15" type="noConversion"/>
  </si>
  <si>
    <r>
      <rPr>
        <sz val="12"/>
        <rFont val="標楷體"/>
        <family val="4"/>
        <charset val="136"/>
      </rPr>
      <t>藝術教育樂器採購案</t>
    </r>
    <phoneticPr fontId="15" type="noConversion"/>
  </si>
  <si>
    <r>
      <rPr>
        <sz val="12"/>
        <rFont val="標楷體"/>
        <family val="4"/>
        <charset val="136"/>
      </rPr>
      <t>永順國小</t>
    </r>
    <phoneticPr fontId="15" type="noConversion"/>
  </si>
  <si>
    <r>
      <t>1.</t>
    </r>
    <r>
      <rPr>
        <sz val="12"/>
        <rFont val="標楷體"/>
        <family val="4"/>
        <charset val="136"/>
      </rPr>
      <t xml:space="preserve">松林園園藝景觀工程
</t>
    </r>
    <r>
      <rPr>
        <sz val="12"/>
        <rFont val="Times New Roman"/>
        <family val="1"/>
      </rPr>
      <t>2.</t>
    </r>
    <r>
      <rPr>
        <sz val="12"/>
        <rFont val="標楷體"/>
        <family val="4"/>
        <charset val="136"/>
      </rPr>
      <t xml:space="preserve">銓輝企業社
</t>
    </r>
    <r>
      <rPr>
        <sz val="12"/>
        <rFont val="Times New Roman"/>
        <family val="1"/>
      </rPr>
      <t>3.</t>
    </r>
    <r>
      <rPr>
        <sz val="12"/>
        <rFont val="標楷體"/>
        <family val="4"/>
        <charset val="136"/>
      </rPr>
      <t xml:space="preserve">御冠教育用品社
</t>
    </r>
    <r>
      <rPr>
        <sz val="12"/>
        <rFont val="Times New Roman"/>
        <family val="1"/>
      </rPr>
      <t>4.</t>
    </r>
    <r>
      <rPr>
        <sz val="12"/>
        <rFont val="標楷體"/>
        <family val="4"/>
        <charset val="136"/>
      </rPr>
      <t>康居國際有限公司</t>
    </r>
    <phoneticPr fontId="4" type="noConversion"/>
  </si>
  <si>
    <r>
      <t>108</t>
    </r>
    <r>
      <rPr>
        <sz val="12"/>
        <rFont val="標楷體"/>
        <family val="4"/>
        <charset val="136"/>
      </rPr>
      <t>學年度智慧教學設備採購計畫</t>
    </r>
    <phoneticPr fontId="15" type="noConversion"/>
  </si>
  <si>
    <r>
      <rPr>
        <sz val="12"/>
        <rFont val="標楷體"/>
        <family val="4"/>
        <charset val="136"/>
      </rPr>
      <t>元生國小</t>
    </r>
    <phoneticPr fontId="15" type="noConversion"/>
  </si>
  <si>
    <r>
      <rPr>
        <sz val="12"/>
        <rFont val="標楷體"/>
        <family val="4"/>
        <charset val="136"/>
      </rPr>
      <t>喬光科技股份有限公司</t>
    </r>
    <phoneticPr fontId="4" type="noConversion"/>
  </si>
  <si>
    <r>
      <rPr>
        <sz val="12"/>
        <rFont val="標楷體"/>
        <family val="4"/>
        <charset val="136"/>
      </rPr>
      <t>梁為超</t>
    </r>
    <phoneticPr fontId="15" type="noConversion"/>
  </si>
  <si>
    <r>
      <rPr>
        <sz val="12"/>
        <rFont val="標楷體"/>
        <family val="4"/>
        <charset val="136"/>
      </rPr>
      <t>幼兒園遊戲區更新工程</t>
    </r>
    <phoneticPr fontId="15" type="noConversion"/>
  </si>
  <si>
    <r>
      <rPr>
        <sz val="12"/>
        <rFont val="標楷體"/>
        <family val="4"/>
        <charset val="136"/>
      </rPr>
      <t>臺灣優力建材有限公司</t>
    </r>
    <phoneticPr fontId="4" type="noConversion"/>
  </si>
  <si>
    <r>
      <rPr>
        <sz val="12"/>
        <rFont val="標楷體"/>
        <family val="4"/>
        <charset val="136"/>
      </rPr>
      <t>平板電腦及週邊設備</t>
    </r>
    <phoneticPr fontId="15" type="noConversion"/>
  </si>
  <si>
    <r>
      <rPr>
        <sz val="12"/>
        <rFont val="標楷體"/>
        <family val="4"/>
        <charset val="136"/>
      </rPr>
      <t>全威文教數位有限公司</t>
    </r>
    <phoneticPr fontId="4" type="noConversion"/>
  </si>
  <si>
    <r>
      <rPr>
        <sz val="12"/>
        <rFont val="標楷體"/>
        <family val="4"/>
        <charset val="136"/>
      </rPr>
      <t>陳雅倫</t>
    </r>
    <phoneticPr fontId="15" type="noConversion"/>
  </si>
  <si>
    <r>
      <rPr>
        <sz val="12"/>
        <rFont val="標楷體"/>
        <family val="4"/>
        <charset val="136"/>
      </rPr>
      <t>春熙樓洗手台整修工程</t>
    </r>
    <phoneticPr fontId="15" type="noConversion"/>
  </si>
  <si>
    <r>
      <rPr>
        <sz val="12"/>
        <rFont val="標楷體"/>
        <family val="4"/>
        <charset val="136"/>
      </rPr>
      <t>翊羝室內裝修有限公司</t>
    </r>
    <phoneticPr fontId="4" type="noConversion"/>
  </si>
  <si>
    <r>
      <rPr>
        <sz val="12"/>
        <rFont val="標楷體"/>
        <family val="4"/>
        <charset val="136"/>
      </rPr>
      <t>林俐玲</t>
    </r>
    <phoneticPr fontId="15" type="noConversion"/>
  </si>
  <si>
    <r>
      <rPr>
        <sz val="12"/>
        <rFont val="標楷體"/>
        <family val="4"/>
        <charset val="136"/>
      </rPr>
      <t>電話總機系統及緊急呼叫系統採購</t>
    </r>
    <phoneticPr fontId="15" type="noConversion"/>
  </si>
  <si>
    <r>
      <rPr>
        <sz val="12"/>
        <rFont val="標楷體"/>
        <family val="4"/>
        <charset val="136"/>
      </rPr>
      <t>張桂綿</t>
    </r>
    <phoneticPr fontId="15" type="noConversion"/>
  </si>
  <si>
    <r>
      <rPr>
        <sz val="12"/>
        <rFont val="標楷體"/>
        <family val="4"/>
        <charset val="136"/>
      </rPr>
      <t>大竹國小</t>
    </r>
    <phoneticPr fontId="15" type="noConversion"/>
  </si>
  <si>
    <r>
      <rPr>
        <sz val="12"/>
        <rFont val="標楷體"/>
        <family val="4"/>
        <charset val="136"/>
      </rPr>
      <t>旭威電腦資訊有限公司</t>
    </r>
    <phoneticPr fontId="4" type="noConversion"/>
  </si>
  <si>
    <r>
      <rPr>
        <sz val="12"/>
        <rFont val="標楷體"/>
        <family val="4"/>
        <charset val="136"/>
      </rPr>
      <t>光明國中</t>
    </r>
    <phoneticPr fontId="15" type="noConversion"/>
  </si>
  <si>
    <r>
      <t>109</t>
    </r>
    <r>
      <rPr>
        <sz val="12"/>
        <rFont val="標楷體"/>
        <family val="4"/>
        <charset val="136"/>
      </rPr>
      <t>學年度「樂高創意機器人社團」暨「麥塊程式設計社團」實施計畫</t>
    </r>
    <phoneticPr fontId="15" type="noConversion"/>
  </si>
  <si>
    <r>
      <rPr>
        <sz val="12"/>
        <rFont val="標楷體"/>
        <family val="4"/>
        <charset val="136"/>
      </rPr>
      <t>大崗國中</t>
    </r>
    <phoneticPr fontId="15" type="noConversion"/>
  </si>
  <si>
    <r>
      <rPr>
        <sz val="12"/>
        <rFont val="標楷體"/>
        <family val="4"/>
        <charset val="136"/>
      </rPr>
      <t>必買夢想站有限公司</t>
    </r>
    <phoneticPr fontId="4" type="noConversion"/>
  </si>
  <si>
    <r>
      <rPr>
        <sz val="12"/>
        <rFont val="標楷體"/>
        <family val="4"/>
        <charset val="136"/>
      </rPr>
      <t>活動中心舞台老舊布幕更換及室內採光罩施作隔熱膜計畫</t>
    </r>
    <phoneticPr fontId="15" type="noConversion"/>
  </si>
  <si>
    <r>
      <t>1.</t>
    </r>
    <r>
      <rPr>
        <sz val="12"/>
        <rFont val="標楷體"/>
        <family val="4"/>
        <charset val="136"/>
      </rPr>
      <t xml:space="preserve">龍璽室內裝修有限公司
</t>
    </r>
    <r>
      <rPr>
        <sz val="12"/>
        <rFont val="Times New Roman"/>
        <family val="1"/>
      </rPr>
      <t>2.</t>
    </r>
    <r>
      <rPr>
        <sz val="12"/>
        <rFont val="標楷體"/>
        <family val="4"/>
        <charset val="136"/>
      </rPr>
      <t>杰能節能有限公司</t>
    </r>
    <phoneticPr fontId="15" type="noConversion"/>
  </si>
  <si>
    <r>
      <rPr>
        <sz val="12"/>
        <rFont val="標楷體"/>
        <family val="4"/>
        <charset val="136"/>
      </rPr>
      <t>智慧教室觸控液晶顯示器與開合式黑板</t>
    </r>
    <phoneticPr fontId="15" type="noConversion"/>
  </si>
  <si>
    <r>
      <rPr>
        <sz val="12"/>
        <rFont val="標楷體"/>
        <family val="4"/>
        <charset val="136"/>
      </rPr>
      <t>凌雲國中</t>
    </r>
    <phoneticPr fontId="15" type="noConversion"/>
  </si>
  <si>
    <r>
      <t>1.</t>
    </r>
    <r>
      <rPr>
        <sz val="12"/>
        <rFont val="標楷體"/>
        <family val="4"/>
        <charset val="136"/>
      </rPr>
      <t>首聯科技有限公司</t>
    </r>
    <r>
      <rPr>
        <sz val="12"/>
        <rFont val="Times New Roman"/>
        <family val="1"/>
      </rPr>
      <t xml:space="preserve">        
2.</t>
    </r>
    <r>
      <rPr>
        <sz val="12"/>
        <rFont val="標楷體"/>
        <family val="4"/>
        <charset val="136"/>
      </rPr>
      <t>旭威電腦資訊有限公司</t>
    </r>
    <phoneticPr fontId="4" type="noConversion"/>
  </si>
  <si>
    <r>
      <rPr>
        <sz val="12"/>
        <rFont val="標楷體"/>
        <family val="4"/>
        <charset val="136"/>
      </rPr>
      <t>新東大時尚國際貿易有限公司</t>
    </r>
  </si>
  <si>
    <r>
      <rPr>
        <sz val="12"/>
        <rFont val="標楷體"/>
        <family val="4"/>
        <charset val="136"/>
      </rPr>
      <t>整修生態植物池</t>
    </r>
    <phoneticPr fontId="15" type="noConversion"/>
  </si>
  <si>
    <r>
      <rPr>
        <sz val="12"/>
        <rFont val="標楷體"/>
        <family val="4"/>
        <charset val="136"/>
      </rPr>
      <t>楓樹國小</t>
    </r>
    <phoneticPr fontId="15" type="noConversion"/>
  </si>
  <si>
    <r>
      <rPr>
        <sz val="12"/>
        <rFont val="標楷體"/>
        <family val="4"/>
        <charset val="136"/>
      </rPr>
      <t>體育館整修工程</t>
    </r>
    <phoneticPr fontId="15" type="noConversion"/>
  </si>
  <si>
    <r>
      <rPr>
        <sz val="12"/>
        <rFont val="標楷體"/>
        <family val="4"/>
        <charset val="136"/>
      </rPr>
      <t>武陵高中</t>
    </r>
    <phoneticPr fontId="15" type="noConversion"/>
  </si>
  <si>
    <r>
      <rPr>
        <sz val="12"/>
        <rFont val="標楷體"/>
        <family val="4"/>
        <charset val="136"/>
      </rPr>
      <t>致珈實業有限公司</t>
    </r>
    <phoneticPr fontId="4" type="noConversion"/>
  </si>
  <si>
    <r>
      <t>109</t>
    </r>
    <r>
      <rPr>
        <sz val="12"/>
        <rFont val="標楷體"/>
        <family val="4"/>
        <charset val="136"/>
      </rPr>
      <t>年度數位教學設備申請計畫</t>
    </r>
    <phoneticPr fontId="15" type="noConversion"/>
  </si>
  <si>
    <r>
      <rPr>
        <sz val="12"/>
        <rFont val="標楷體"/>
        <family val="4"/>
        <charset val="136"/>
      </rPr>
      <t>高原國小</t>
    </r>
    <phoneticPr fontId="15" type="noConversion"/>
  </si>
  <si>
    <r>
      <rPr>
        <sz val="12"/>
        <rFont val="標楷體"/>
        <family val="4"/>
        <charset val="136"/>
      </rPr>
      <t>金牛頓藝術科技股份有限公司</t>
    </r>
    <phoneticPr fontId="4" type="noConversion"/>
  </si>
  <si>
    <r>
      <t>109</t>
    </r>
    <r>
      <rPr>
        <sz val="12"/>
        <rFont val="標楷體"/>
        <family val="4"/>
        <charset val="136"/>
      </rPr>
      <t>年改善校園環境及教學設備</t>
    </r>
    <phoneticPr fontId="15" type="noConversion"/>
  </si>
  <si>
    <r>
      <rPr>
        <sz val="12"/>
        <rFont val="標楷體"/>
        <family val="4"/>
        <charset val="136"/>
      </rPr>
      <t>南美國小</t>
    </r>
    <phoneticPr fontId="15" type="noConversion"/>
  </si>
  <si>
    <r>
      <rPr>
        <sz val="12"/>
        <rFont val="標楷體"/>
        <family val="4"/>
        <charset val="136"/>
      </rPr>
      <t>禾聯電器股份有限公司</t>
    </r>
    <phoneticPr fontId="4" type="noConversion"/>
  </si>
  <si>
    <r>
      <t>109</t>
    </r>
    <r>
      <rPr>
        <sz val="12"/>
        <rFont val="標楷體"/>
        <family val="4"/>
        <charset val="136"/>
      </rPr>
      <t>年度校園</t>
    </r>
    <r>
      <rPr>
        <sz val="12"/>
        <rFont val="Times New Roman"/>
        <family val="1"/>
      </rPr>
      <t>LED</t>
    </r>
    <r>
      <rPr>
        <sz val="12"/>
        <rFont val="標楷體"/>
        <family val="4"/>
        <charset val="136"/>
      </rPr>
      <t>燈具汰換財務採購</t>
    </r>
    <phoneticPr fontId="15" type="noConversion"/>
  </si>
  <si>
    <r>
      <rPr>
        <sz val="12"/>
        <rFont val="標楷體"/>
        <family val="4"/>
        <charset val="136"/>
      </rPr>
      <t>光明國小</t>
    </r>
    <phoneticPr fontId="15" type="noConversion"/>
  </si>
  <si>
    <r>
      <rPr>
        <sz val="12"/>
        <rFont val="標楷體"/>
        <family val="4"/>
        <charset val="136"/>
      </rPr>
      <t>漾拓國際股份有限公司</t>
    </r>
    <phoneticPr fontId="4" type="noConversion"/>
  </si>
  <si>
    <r>
      <rPr>
        <sz val="12"/>
        <rFont val="標楷體"/>
        <family val="4"/>
        <charset val="136"/>
      </rPr>
      <t>校史室暨多功能會議室工程</t>
    </r>
    <phoneticPr fontId="4" type="noConversion"/>
  </si>
  <si>
    <r>
      <rPr>
        <sz val="12"/>
        <rFont val="標楷體"/>
        <family val="4"/>
        <charset val="136"/>
      </rPr>
      <t>芭里國小</t>
    </r>
    <phoneticPr fontId="4" type="noConversion"/>
  </si>
  <si>
    <r>
      <rPr>
        <sz val="12"/>
        <rFont val="標楷體"/>
        <family val="4"/>
        <charset val="136"/>
      </rPr>
      <t>大安國小</t>
    </r>
    <phoneticPr fontId="15" type="noConversion"/>
  </si>
  <si>
    <r>
      <rPr>
        <sz val="12"/>
        <rFont val="標楷體"/>
        <family val="4"/>
        <charset val="136"/>
      </rPr>
      <t>邱奕勝</t>
    </r>
    <phoneticPr fontId="15" type="noConversion"/>
  </si>
  <si>
    <r>
      <rPr>
        <sz val="12"/>
        <rFont val="標楷體"/>
        <family val="4"/>
        <charset val="136"/>
      </rPr>
      <t>國民中小學設置半戶外球場計畫</t>
    </r>
    <r>
      <rPr>
        <sz val="12"/>
        <rFont val="Times New Roman"/>
        <family val="1"/>
      </rPr>
      <t>-</t>
    </r>
    <r>
      <rPr>
        <sz val="12"/>
        <rFont val="標楷體"/>
        <family val="4"/>
        <charset val="136"/>
      </rPr>
      <t>興建開放式體育教學風雨操場</t>
    </r>
    <phoneticPr fontId="15" type="noConversion"/>
  </si>
  <si>
    <r>
      <rPr>
        <sz val="12"/>
        <rFont val="標楷體"/>
        <family val="4"/>
        <charset val="136"/>
      </rPr>
      <t>新明國中</t>
    </r>
    <phoneticPr fontId="15" type="noConversion"/>
  </si>
  <si>
    <r>
      <rPr>
        <sz val="12"/>
        <rFont val="標楷體"/>
        <family val="4"/>
        <charset val="136"/>
      </rPr>
      <t>圖書館紫外線除菌設備採購</t>
    </r>
    <phoneticPr fontId="15" type="noConversion"/>
  </si>
  <si>
    <r>
      <rPr>
        <sz val="12"/>
        <rFont val="標楷體"/>
        <family val="4"/>
        <charset val="136"/>
      </rPr>
      <t>卓眾視聽科技股份有限公司</t>
    </r>
    <phoneticPr fontId="4" type="noConversion"/>
  </si>
  <si>
    <r>
      <rPr>
        <sz val="12"/>
        <rFont val="標楷體"/>
        <family val="4"/>
        <charset val="136"/>
      </rPr>
      <t>活動中心投影機更新</t>
    </r>
    <phoneticPr fontId="15" type="noConversion"/>
  </si>
  <si>
    <r>
      <rPr>
        <sz val="12"/>
        <rFont val="標楷體"/>
        <family val="4"/>
        <charset val="136"/>
      </rPr>
      <t>長庚國小</t>
    </r>
    <phoneticPr fontId="15" type="noConversion"/>
  </si>
  <si>
    <r>
      <rPr>
        <sz val="12"/>
        <rFont val="標楷體"/>
        <family val="4"/>
        <charset val="136"/>
      </rPr>
      <t>勗佑有限公司</t>
    </r>
    <phoneticPr fontId="15" type="noConversion"/>
  </si>
  <si>
    <r>
      <rPr>
        <sz val="12"/>
        <rFont val="標楷體"/>
        <family val="4"/>
        <charset val="136"/>
      </rPr>
      <t>劉曾玉春</t>
    </r>
    <phoneticPr fontId="15" type="noConversion"/>
  </si>
  <si>
    <r>
      <rPr>
        <sz val="12"/>
        <rFont val="標楷體"/>
        <family val="4"/>
        <charset val="136"/>
      </rPr>
      <t>佶俊實業有限公司</t>
    </r>
    <phoneticPr fontId="4" type="noConversion"/>
  </si>
  <si>
    <r>
      <rPr>
        <sz val="12"/>
        <rFont val="標楷體"/>
        <family val="4"/>
        <charset val="136"/>
      </rPr>
      <t>慈文國中</t>
    </r>
    <phoneticPr fontId="15" type="noConversion"/>
  </si>
  <si>
    <r>
      <rPr>
        <sz val="12"/>
        <rFont val="標楷體"/>
        <family val="4"/>
        <charset val="136"/>
      </rPr>
      <t>余信憲</t>
    </r>
    <phoneticPr fontId="15" type="noConversion"/>
  </si>
  <si>
    <r>
      <rPr>
        <sz val="12"/>
        <rFont val="標楷體"/>
        <family val="4"/>
        <charset val="136"/>
      </rPr>
      <t>位處頂樓、東西曬班級教室裝設冷氣設備</t>
    </r>
    <phoneticPr fontId="15" type="noConversion"/>
  </si>
  <si>
    <r>
      <rPr>
        <sz val="12"/>
        <rFont val="標楷體"/>
        <family val="4"/>
        <charset val="136"/>
      </rPr>
      <t>圖書館暨活動中心廣播及音響設備採購</t>
    </r>
    <phoneticPr fontId="15" type="noConversion"/>
  </si>
  <si>
    <r>
      <rPr>
        <sz val="12"/>
        <rFont val="標楷體"/>
        <family val="4"/>
        <charset val="136"/>
      </rPr>
      <t>巴崚國小</t>
    </r>
    <phoneticPr fontId="15" type="noConversion"/>
  </si>
  <si>
    <r>
      <rPr>
        <sz val="12"/>
        <rFont val="標楷體"/>
        <family val="4"/>
        <charset val="136"/>
      </rPr>
      <t>劉茂羣</t>
    </r>
    <phoneticPr fontId="15" type="noConversion"/>
  </si>
  <si>
    <r>
      <t>109</t>
    </r>
    <r>
      <rPr>
        <sz val="12"/>
        <rFont val="標楷體"/>
        <family val="4"/>
        <charset val="136"/>
      </rPr>
      <t>年樂團樂器採購</t>
    </r>
    <phoneticPr fontId="15" type="noConversion"/>
  </si>
  <si>
    <r>
      <rPr>
        <sz val="12"/>
        <rFont val="標楷體"/>
        <family val="4"/>
        <charset val="136"/>
      </rPr>
      <t>文欣國小</t>
    </r>
    <phoneticPr fontId="15" type="noConversion"/>
  </si>
  <si>
    <r>
      <rPr>
        <sz val="12"/>
        <rFont val="標楷體"/>
        <family val="4"/>
        <charset val="136"/>
      </rPr>
      <t>建置校園多媒體推播系統</t>
    </r>
    <phoneticPr fontId="4" type="noConversion"/>
  </si>
  <si>
    <r>
      <rPr>
        <sz val="12"/>
        <rFont val="標楷體"/>
        <family val="4"/>
        <charset val="136"/>
      </rPr>
      <t>龜山國中</t>
    </r>
    <phoneticPr fontId="4" type="noConversion"/>
  </si>
  <si>
    <r>
      <rPr>
        <sz val="12"/>
        <rFont val="標楷體"/>
        <family val="4"/>
        <charset val="136"/>
      </rPr>
      <t>公開招標</t>
    </r>
    <phoneticPr fontId="15" type="noConversion"/>
  </si>
  <si>
    <r>
      <rPr>
        <sz val="12"/>
        <rFont val="標楷體"/>
        <family val="4"/>
        <charset val="136"/>
      </rPr>
      <t>樂億資訊有限公司</t>
    </r>
    <phoneticPr fontId="15" type="noConversion"/>
  </si>
  <si>
    <r>
      <rPr>
        <sz val="12"/>
        <rFont val="標楷體"/>
        <family val="4"/>
        <charset val="136"/>
      </rPr>
      <t>博習、五福教室冷氣增購及冷氣電力系統改善</t>
    </r>
    <phoneticPr fontId="15" type="noConversion"/>
  </si>
  <si>
    <r>
      <rPr>
        <sz val="12"/>
        <rFont val="標楷體"/>
        <family val="4"/>
        <charset val="136"/>
      </rPr>
      <t>錦興國小</t>
    </r>
    <phoneticPr fontId="15" type="noConversion"/>
  </si>
  <si>
    <r>
      <rPr>
        <sz val="12"/>
        <rFont val="標楷體"/>
        <family val="4"/>
        <charset val="136"/>
      </rPr>
      <t>新設校務發展中心計畫</t>
    </r>
    <phoneticPr fontId="15" type="noConversion"/>
  </si>
  <si>
    <r>
      <rPr>
        <sz val="12"/>
        <rFont val="標楷體"/>
        <family val="4"/>
        <charset val="136"/>
      </rPr>
      <t>龍安國小</t>
    </r>
    <phoneticPr fontId="15" type="noConversion"/>
  </si>
  <si>
    <r>
      <rPr>
        <sz val="12"/>
        <rFont val="標楷體"/>
        <family val="4"/>
        <charset val="136"/>
      </rPr>
      <t>喜鴻國際企業社</t>
    </r>
    <phoneticPr fontId="15" type="noConversion"/>
  </si>
  <si>
    <r>
      <rPr>
        <sz val="12"/>
        <rFont val="標楷體"/>
        <family val="4"/>
        <charset val="136"/>
      </rPr>
      <t>朱珍瑤</t>
    </r>
    <phoneticPr fontId="15" type="noConversion"/>
  </si>
  <si>
    <r>
      <rPr>
        <sz val="12"/>
        <rFont val="標楷體"/>
        <family val="4"/>
        <charset val="136"/>
      </rPr>
      <t>廣興國小</t>
    </r>
    <phoneticPr fontId="15" type="noConversion"/>
  </si>
  <si>
    <r>
      <rPr>
        <sz val="12"/>
        <rFont val="標楷體"/>
        <family val="4"/>
        <charset val="136"/>
      </rPr>
      <t>匯盈數位科技有限公司</t>
    </r>
    <phoneticPr fontId="15" type="noConversion"/>
  </si>
  <si>
    <r>
      <rPr>
        <sz val="12"/>
        <rFont val="標楷體"/>
        <family val="4"/>
        <charset val="136"/>
      </rPr>
      <t>楊家俍</t>
    </r>
    <phoneticPr fontId="15" type="noConversion"/>
  </si>
  <si>
    <r>
      <rPr>
        <sz val="12"/>
        <rFont val="標楷體"/>
        <family val="4"/>
        <charset val="136"/>
      </rPr>
      <t>音樂教室設備改善</t>
    </r>
    <phoneticPr fontId="15" type="noConversion"/>
  </si>
  <si>
    <r>
      <rPr>
        <sz val="12"/>
        <rFont val="標楷體"/>
        <family val="4"/>
        <charset val="136"/>
      </rPr>
      <t>普仁國小</t>
    </r>
  </si>
  <si>
    <r>
      <rPr>
        <sz val="12"/>
        <rFont val="標楷體"/>
        <family val="4"/>
        <charset val="136"/>
      </rPr>
      <t>仁和國中</t>
    </r>
    <phoneticPr fontId="15" type="noConversion"/>
  </si>
  <si>
    <r>
      <rPr>
        <sz val="12"/>
        <rFont val="標楷體"/>
        <family val="4"/>
        <charset val="136"/>
      </rPr>
      <t>天羅地網企業有限公司</t>
    </r>
    <phoneticPr fontId="15" type="noConversion"/>
  </si>
  <si>
    <r>
      <t>109</t>
    </r>
    <r>
      <rPr>
        <sz val="12"/>
        <rFont val="標楷體"/>
        <family val="4"/>
        <charset val="136"/>
      </rPr>
      <t>年度志工裝備計畫</t>
    </r>
    <phoneticPr fontId="15" type="noConversion"/>
  </si>
  <si>
    <r>
      <rPr>
        <sz val="12"/>
        <rFont val="標楷體"/>
        <family val="4"/>
        <charset val="136"/>
      </rPr>
      <t>東大企業社</t>
    </r>
    <phoneticPr fontId="15" type="noConversion"/>
  </si>
  <si>
    <r>
      <rPr>
        <sz val="12"/>
        <rFont val="標楷體"/>
        <family val="4"/>
        <charset val="136"/>
      </rPr>
      <t>雙龍國小</t>
    </r>
    <phoneticPr fontId="15" type="noConversion"/>
  </si>
  <si>
    <r>
      <rPr>
        <sz val="12"/>
        <rFont val="標楷體"/>
        <family val="4"/>
        <charset val="136"/>
      </rPr>
      <t>工展營造有限公司</t>
    </r>
    <phoneticPr fontId="15" type="noConversion"/>
  </si>
  <si>
    <r>
      <rPr>
        <sz val="12"/>
        <rFont val="標楷體"/>
        <family val="4"/>
        <charset val="136"/>
      </rPr>
      <t>大竹國中</t>
    </r>
    <phoneticPr fontId="15" type="noConversion"/>
  </si>
  <si>
    <r>
      <rPr>
        <sz val="12"/>
        <rFont val="標楷體"/>
        <family val="4"/>
        <charset val="136"/>
      </rPr>
      <t>新建活動中心二樓暨專科教室附屬設備</t>
    </r>
    <phoneticPr fontId="15" type="noConversion"/>
  </si>
  <si>
    <r>
      <rPr>
        <sz val="12"/>
        <rFont val="標楷體"/>
        <family val="4"/>
        <charset val="136"/>
      </rPr>
      <t>龜山國中</t>
    </r>
    <phoneticPr fontId="15" type="noConversion"/>
  </si>
  <si>
    <r>
      <t>108</t>
    </r>
    <r>
      <rPr>
        <sz val="12"/>
        <rFont val="標楷體"/>
        <family val="4"/>
        <charset val="136"/>
      </rPr>
      <t>年度充實設施設備</t>
    </r>
    <r>
      <rPr>
        <sz val="12"/>
        <rFont val="Times New Roman"/>
        <family val="1"/>
      </rPr>
      <t>-</t>
    </r>
    <r>
      <rPr>
        <sz val="12"/>
        <rFont val="標楷體"/>
        <family val="4"/>
        <charset val="136"/>
      </rPr>
      <t>圖書館暨</t>
    </r>
    <r>
      <rPr>
        <sz val="12"/>
        <rFont val="Times New Roman"/>
        <family val="1"/>
      </rPr>
      <t>K</t>
    </r>
    <r>
      <rPr>
        <sz val="12"/>
        <rFont val="標楷體"/>
        <family val="4"/>
        <charset val="136"/>
      </rPr>
      <t>書中心整修工程</t>
    </r>
    <phoneticPr fontId="15" type="noConversion"/>
  </si>
  <si>
    <r>
      <rPr>
        <sz val="12"/>
        <rFont val="標楷體"/>
        <family val="4"/>
        <charset val="136"/>
      </rPr>
      <t>戶外全彩</t>
    </r>
    <r>
      <rPr>
        <sz val="12"/>
        <rFont val="Times New Roman"/>
        <family val="1"/>
      </rPr>
      <t>LED</t>
    </r>
    <r>
      <rPr>
        <sz val="12"/>
        <rFont val="標楷體"/>
        <family val="4"/>
        <charset val="136"/>
      </rPr>
      <t>數位顯示幕</t>
    </r>
    <phoneticPr fontId="15" type="noConversion"/>
  </si>
  <si>
    <r>
      <t>1.</t>
    </r>
    <r>
      <rPr>
        <sz val="12"/>
        <rFont val="標楷體"/>
        <family val="4"/>
        <charset val="136"/>
      </rPr>
      <t xml:space="preserve">京拓企業有限公司
</t>
    </r>
    <r>
      <rPr>
        <sz val="12"/>
        <rFont val="Times New Roman"/>
        <family val="1"/>
      </rPr>
      <t>2.</t>
    </r>
    <r>
      <rPr>
        <sz val="12"/>
        <rFont val="標楷體"/>
        <family val="4"/>
        <charset val="136"/>
      </rPr>
      <t>精彩電腦股份有限公司</t>
    </r>
    <phoneticPr fontId="4" type="noConversion"/>
  </si>
  <si>
    <r>
      <rPr>
        <sz val="12"/>
        <rFont val="標楷體"/>
        <family val="4"/>
        <charset val="136"/>
      </rPr>
      <t>教室牆面修繕及置物櫃更新</t>
    </r>
    <phoneticPr fontId="15" type="noConversion"/>
  </si>
  <si>
    <r>
      <rPr>
        <sz val="12"/>
        <rFont val="標楷體"/>
        <family val="4"/>
        <charset val="136"/>
      </rPr>
      <t>懸臂式籃球架及附屬設備</t>
    </r>
    <phoneticPr fontId="15" type="noConversion"/>
  </si>
  <si>
    <r>
      <rPr>
        <sz val="12"/>
        <rFont val="標楷體"/>
        <family val="4"/>
        <charset val="136"/>
      </rPr>
      <t>惠友運動事業有限公司</t>
    </r>
    <phoneticPr fontId="4" type="noConversion"/>
  </si>
  <si>
    <r>
      <rPr>
        <sz val="12"/>
        <rFont val="標楷體"/>
        <family val="4"/>
        <charset val="136"/>
      </rPr>
      <t>足球隊設備採購</t>
    </r>
    <phoneticPr fontId="15" type="noConversion"/>
  </si>
  <si>
    <r>
      <rPr>
        <sz val="12"/>
        <rFont val="標楷體"/>
        <family val="4"/>
        <charset val="136"/>
      </rPr>
      <t>自強國小</t>
    </r>
    <phoneticPr fontId="15" type="noConversion"/>
  </si>
  <si>
    <r>
      <rPr>
        <sz val="12"/>
        <rFont val="標楷體"/>
        <family val="4"/>
        <charset val="136"/>
      </rPr>
      <t>周玉琴</t>
    </r>
    <phoneticPr fontId="15" type="noConversion"/>
  </si>
  <si>
    <r>
      <t>109</t>
    </r>
    <r>
      <rPr>
        <sz val="12"/>
        <rFont val="標楷體"/>
        <family val="4"/>
        <charset val="136"/>
      </rPr>
      <t>年度汰換老舊教室及辦公室照明燈具</t>
    </r>
    <r>
      <rPr>
        <sz val="12"/>
        <rFont val="Times New Roman"/>
        <family val="1"/>
      </rPr>
      <t>(T5)</t>
    </r>
    <phoneticPr fontId="15" type="noConversion"/>
  </si>
  <si>
    <r>
      <rPr>
        <sz val="12"/>
        <rFont val="標楷體"/>
        <family val="4"/>
        <charset val="136"/>
      </rPr>
      <t>楊明國中</t>
    </r>
    <phoneticPr fontId="15" type="noConversion"/>
  </si>
  <si>
    <r>
      <rPr>
        <sz val="12"/>
        <rFont val="標楷體"/>
        <family val="4"/>
        <charset val="136"/>
      </rPr>
      <t>英語情境教室整修工程</t>
    </r>
    <phoneticPr fontId="15" type="noConversion"/>
  </si>
  <si>
    <r>
      <rPr>
        <sz val="12"/>
        <rFont val="標楷體"/>
        <family val="4"/>
        <charset val="136"/>
      </rPr>
      <t>桃園國中</t>
    </r>
    <phoneticPr fontId="15" type="noConversion"/>
  </si>
  <si>
    <r>
      <rPr>
        <sz val="12"/>
        <rFont val="標楷體"/>
        <family val="4"/>
        <charset val="136"/>
      </rPr>
      <t>富岡國中</t>
    </r>
    <phoneticPr fontId="15" type="noConversion"/>
  </si>
  <si>
    <r>
      <rPr>
        <sz val="12"/>
        <rFont val="標楷體"/>
        <family val="4"/>
        <charset val="136"/>
      </rPr>
      <t>蔡永芳</t>
    </r>
    <phoneticPr fontId="15" type="noConversion"/>
  </si>
  <si>
    <r>
      <t>109</t>
    </r>
    <r>
      <rPr>
        <sz val="12"/>
        <rFont val="標楷體"/>
        <family val="4"/>
        <charset val="136"/>
      </rPr>
      <t>年校園保水及雨水貯留改善工程</t>
    </r>
    <phoneticPr fontId="15" type="noConversion"/>
  </si>
  <si>
    <r>
      <rPr>
        <sz val="12"/>
        <rFont val="標楷體"/>
        <family val="4"/>
        <charset val="136"/>
      </rPr>
      <t>大勇國小</t>
    </r>
    <phoneticPr fontId="15" type="noConversion"/>
  </si>
  <si>
    <r>
      <rPr>
        <sz val="12"/>
        <rFont val="標楷體"/>
        <family val="4"/>
        <charset val="136"/>
      </rPr>
      <t>逐年改善專科教室教學設備</t>
    </r>
    <phoneticPr fontId="15" type="noConversion"/>
  </si>
  <si>
    <r>
      <rPr>
        <sz val="12"/>
        <rFont val="標楷體"/>
        <family val="4"/>
        <charset val="136"/>
      </rPr>
      <t>華商企業社</t>
    </r>
    <phoneticPr fontId="4" type="noConversion"/>
  </si>
  <si>
    <r>
      <t>109</t>
    </r>
    <r>
      <rPr>
        <sz val="12"/>
        <rFont val="標楷體"/>
        <family val="4"/>
        <charset val="136"/>
      </rPr>
      <t>年圖書館環境改善工程</t>
    </r>
    <phoneticPr fontId="15" type="noConversion"/>
  </si>
  <si>
    <r>
      <t>109</t>
    </r>
    <r>
      <rPr>
        <sz val="12"/>
        <rFont val="標楷體"/>
        <family val="4"/>
        <charset val="136"/>
      </rPr>
      <t>年校史室改善及美化工程</t>
    </r>
    <phoneticPr fontId="15" type="noConversion"/>
  </si>
  <si>
    <r>
      <rPr>
        <sz val="12"/>
        <rFont val="標楷體"/>
        <family val="4"/>
        <charset val="136"/>
      </rPr>
      <t>黃婉如</t>
    </r>
  </si>
  <si>
    <r>
      <rPr>
        <sz val="12"/>
        <rFont val="標楷體"/>
        <family val="4"/>
        <charset val="136"/>
      </rPr>
      <t>兒童遊戲設施採購</t>
    </r>
    <phoneticPr fontId="15" type="noConversion"/>
  </si>
  <si>
    <r>
      <rPr>
        <sz val="12"/>
        <rFont val="標楷體"/>
        <family val="4"/>
        <charset val="136"/>
      </rPr>
      <t>西門國小</t>
    </r>
    <phoneticPr fontId="15" type="noConversion"/>
  </si>
  <si>
    <r>
      <t>109</t>
    </r>
    <r>
      <rPr>
        <sz val="12"/>
        <rFont val="標楷體"/>
        <family val="4"/>
        <charset val="136"/>
      </rPr>
      <t>年運動代表隊團體服裝採購</t>
    </r>
    <phoneticPr fontId="15" type="noConversion"/>
  </si>
  <si>
    <r>
      <rPr>
        <sz val="12"/>
        <rFont val="標楷體"/>
        <family val="4"/>
        <charset val="136"/>
      </rPr>
      <t>傑莨開發有限公司</t>
    </r>
    <phoneticPr fontId="4" type="noConversion"/>
  </si>
  <si>
    <r>
      <rPr>
        <sz val="12"/>
        <rFont val="標楷體"/>
        <family val="4"/>
        <charset val="136"/>
      </rPr>
      <t>增設立扇防疫計畫</t>
    </r>
    <phoneticPr fontId="15" type="noConversion"/>
  </si>
  <si>
    <r>
      <rPr>
        <sz val="12"/>
        <rFont val="標楷體"/>
        <family val="4"/>
        <charset val="136"/>
      </rPr>
      <t>迴龍國中小</t>
    </r>
    <phoneticPr fontId="15" type="noConversion"/>
  </si>
  <si>
    <r>
      <rPr>
        <sz val="12"/>
        <rFont val="標楷體"/>
        <family val="4"/>
        <charset val="136"/>
      </rPr>
      <t>七豪國際有限公司</t>
    </r>
    <phoneticPr fontId="4" type="noConversion"/>
  </si>
  <si>
    <r>
      <rPr>
        <sz val="12"/>
        <rFont val="標楷體"/>
        <family val="4"/>
        <charset val="136"/>
      </rPr>
      <t>霄裡智慧學習</t>
    </r>
    <r>
      <rPr>
        <sz val="12"/>
        <rFont val="Times New Roman"/>
        <family val="1"/>
      </rPr>
      <t>GO-</t>
    </r>
    <r>
      <rPr>
        <sz val="12"/>
        <rFont val="標楷體"/>
        <family val="4"/>
        <charset val="136"/>
      </rPr>
      <t>長桌採購</t>
    </r>
    <phoneticPr fontId="15" type="noConversion"/>
  </si>
  <si>
    <r>
      <rPr>
        <sz val="12"/>
        <rFont val="標楷體"/>
        <family val="4"/>
        <charset val="136"/>
      </rPr>
      <t>圖書館冷氣安裝</t>
    </r>
    <phoneticPr fontId="15" type="noConversion"/>
  </si>
  <si>
    <r>
      <rPr>
        <sz val="12"/>
        <rFont val="標楷體"/>
        <family val="4"/>
        <charset val="136"/>
      </rPr>
      <t>文華國小</t>
    </r>
    <phoneticPr fontId="15" type="noConversion"/>
  </si>
  <si>
    <r>
      <rPr>
        <sz val="12"/>
        <rFont val="標楷體"/>
        <family val="4"/>
        <charset val="136"/>
      </rPr>
      <t>得興電器有限公司</t>
    </r>
    <phoneticPr fontId="4" type="noConversion"/>
  </si>
  <si>
    <r>
      <rPr>
        <sz val="12"/>
        <rFont val="標楷體"/>
        <family val="4"/>
        <charset val="136"/>
      </rPr>
      <t>新建活動中心美術專科教室設施設備</t>
    </r>
    <phoneticPr fontId="15" type="noConversion"/>
  </si>
  <si>
    <r>
      <rPr>
        <sz val="12"/>
        <rFont val="標楷體"/>
        <family val="4"/>
        <charset val="136"/>
      </rPr>
      <t>順安保全股份有限公司</t>
    </r>
    <phoneticPr fontId="15" type="noConversion"/>
  </si>
  <si>
    <r>
      <rPr>
        <sz val="12"/>
        <rFont val="標楷體"/>
        <family val="4"/>
        <charset val="136"/>
      </rPr>
      <t>大崙國中</t>
    </r>
    <r>
      <rPr>
        <sz val="12"/>
        <rFont val="Times New Roman"/>
        <family val="1"/>
      </rPr>
      <t>109</t>
    </r>
    <r>
      <rPr>
        <sz val="12"/>
        <rFont val="標楷體"/>
        <family val="4"/>
        <charset val="136"/>
      </rPr>
      <t>年度充實自然科學綜合實驗室設備</t>
    </r>
    <phoneticPr fontId="15" type="noConversion"/>
  </si>
  <si>
    <r>
      <rPr>
        <sz val="12"/>
        <rFont val="標楷體"/>
        <family val="4"/>
        <charset val="136"/>
      </rPr>
      <t>大崙國中</t>
    </r>
    <phoneticPr fontId="15" type="noConversion"/>
  </si>
  <si>
    <r>
      <t>109</t>
    </r>
    <r>
      <rPr>
        <sz val="12"/>
        <rFont val="標楷體"/>
        <family val="4"/>
        <charset val="136"/>
      </rPr>
      <t>年度維護學童視力健康暨照明設備改善</t>
    </r>
    <phoneticPr fontId="15" type="noConversion"/>
  </si>
  <si>
    <r>
      <rPr>
        <sz val="12"/>
        <rFont val="標楷體"/>
        <family val="4"/>
        <charset val="136"/>
      </rPr>
      <t>自立國小</t>
    </r>
    <phoneticPr fontId="15" type="noConversion"/>
  </si>
  <si>
    <r>
      <rPr>
        <sz val="12"/>
        <rFont val="標楷體"/>
        <family val="4"/>
        <charset val="136"/>
      </rPr>
      <t>海湖國小</t>
    </r>
    <phoneticPr fontId="15" type="noConversion"/>
  </si>
  <si>
    <r>
      <t>109</t>
    </r>
    <r>
      <rPr>
        <sz val="12"/>
        <rFont val="標楷體"/>
        <family val="4"/>
        <charset val="136"/>
      </rPr>
      <t>年度充實體育班團隊服裝申請計畫</t>
    </r>
    <phoneticPr fontId="15" type="noConversion"/>
  </si>
  <si>
    <r>
      <rPr>
        <sz val="12"/>
        <rFont val="標楷體"/>
        <family val="4"/>
        <charset val="136"/>
      </rPr>
      <t>購置筆記型電腦</t>
    </r>
    <phoneticPr fontId="15" type="noConversion"/>
  </si>
  <si>
    <r>
      <rPr>
        <sz val="12"/>
        <rFont val="標楷體"/>
        <family val="4"/>
        <charset val="136"/>
      </rPr>
      <t>監視器設備更新</t>
    </r>
    <phoneticPr fontId="15" type="noConversion"/>
  </si>
  <si>
    <r>
      <rPr>
        <sz val="12"/>
        <rFont val="標楷體"/>
        <family val="4"/>
        <charset val="136"/>
      </rPr>
      <t>龍星國小</t>
    </r>
    <phoneticPr fontId="15" type="noConversion"/>
  </si>
  <si>
    <r>
      <rPr>
        <sz val="12"/>
        <rFont val="標楷體"/>
        <family val="4"/>
        <charset val="136"/>
      </rPr>
      <t>內壢國小</t>
    </r>
    <phoneticPr fontId="15" type="noConversion"/>
  </si>
  <si>
    <r>
      <rPr>
        <sz val="12"/>
        <rFont val="標楷體"/>
        <family val="4"/>
        <charset val="136"/>
      </rPr>
      <t>窗簾更新</t>
    </r>
    <phoneticPr fontId="15" type="noConversion"/>
  </si>
  <si>
    <r>
      <rPr>
        <sz val="12"/>
        <rFont val="標楷體"/>
        <family val="4"/>
        <charset val="136"/>
      </rPr>
      <t>永心窗簾行</t>
    </r>
    <phoneticPr fontId="4" type="noConversion"/>
  </si>
  <si>
    <r>
      <t>109</t>
    </r>
    <r>
      <rPr>
        <sz val="12"/>
        <rFont val="標楷體"/>
        <family val="4"/>
        <charset val="136"/>
      </rPr>
      <t>年度辦公教學用電腦設備改善案</t>
    </r>
    <phoneticPr fontId="15" type="noConversion"/>
  </si>
  <si>
    <r>
      <rPr>
        <sz val="12"/>
        <rFont val="標楷體"/>
        <family val="4"/>
        <charset val="136"/>
      </rPr>
      <t>青埔國小</t>
    </r>
    <phoneticPr fontId="15" type="noConversion"/>
  </si>
  <si>
    <r>
      <rPr>
        <sz val="12"/>
        <rFont val="標楷體"/>
        <family val="4"/>
        <charset val="136"/>
      </rPr>
      <t>林正峰</t>
    </r>
    <phoneticPr fontId="15" type="noConversion"/>
  </si>
  <si>
    <r>
      <rPr>
        <sz val="12"/>
        <rFont val="標楷體"/>
        <family val="4"/>
        <charset val="136"/>
      </rPr>
      <t>殺菌冰溫熱飲水機</t>
    </r>
    <phoneticPr fontId="15" type="noConversion"/>
  </si>
  <si>
    <r>
      <rPr>
        <sz val="12"/>
        <rFont val="標楷體"/>
        <family val="4"/>
        <charset val="136"/>
      </rPr>
      <t>龜山幼兒園</t>
    </r>
    <phoneticPr fontId="15" type="noConversion"/>
  </si>
  <si>
    <r>
      <rPr>
        <sz val="12"/>
        <rFont val="標楷體"/>
        <family val="4"/>
        <charset val="136"/>
      </rPr>
      <t>李曉鐘</t>
    </r>
    <phoneticPr fontId="15" type="noConversion"/>
  </si>
  <si>
    <r>
      <rPr>
        <sz val="12"/>
        <rFont val="標楷體"/>
        <family val="4"/>
        <charset val="136"/>
      </rPr>
      <t>充實專科教室設備建置</t>
    </r>
    <phoneticPr fontId="15" type="noConversion"/>
  </si>
  <si>
    <r>
      <rPr>
        <sz val="12"/>
        <rFont val="標楷體"/>
        <family val="4"/>
        <charset val="136"/>
      </rPr>
      <t>桃園國小</t>
    </r>
    <phoneticPr fontId="15" type="noConversion"/>
  </si>
  <si>
    <r>
      <rPr>
        <sz val="12"/>
        <rFont val="標楷體"/>
        <family val="4"/>
        <charset val="136"/>
      </rPr>
      <t>鄭淑方</t>
    </r>
    <phoneticPr fontId="15" type="noConversion"/>
  </si>
  <si>
    <r>
      <rPr>
        <sz val="12"/>
        <rFont val="標楷體"/>
        <family val="4"/>
        <charset val="136"/>
      </rPr>
      <t>電腦教室電源改善整修工程</t>
    </r>
    <phoneticPr fontId="15" type="noConversion"/>
  </si>
  <si>
    <r>
      <rPr>
        <sz val="12"/>
        <rFont val="標楷體"/>
        <family val="4"/>
        <charset val="136"/>
      </rPr>
      <t>瑞原國中</t>
    </r>
    <phoneticPr fontId="15" type="noConversion"/>
  </si>
  <si>
    <r>
      <rPr>
        <sz val="12"/>
        <rFont val="標楷體"/>
        <family val="4"/>
        <charset val="136"/>
      </rPr>
      <t>變頻冷暖分離式空調採購</t>
    </r>
    <phoneticPr fontId="15" type="noConversion"/>
  </si>
  <si>
    <r>
      <rPr>
        <sz val="12"/>
        <rFont val="標楷體"/>
        <family val="4"/>
        <charset val="136"/>
      </rPr>
      <t>吳嘉和</t>
    </r>
    <phoneticPr fontId="15" type="noConversion"/>
  </si>
  <si>
    <r>
      <rPr>
        <sz val="12"/>
        <rFont val="標楷體"/>
        <family val="4"/>
        <charset val="136"/>
      </rPr>
      <t>校園廣播系統改善</t>
    </r>
    <phoneticPr fontId="15" type="noConversion"/>
  </si>
  <si>
    <r>
      <rPr>
        <sz val="12"/>
        <rFont val="標楷體"/>
        <family val="4"/>
        <charset val="136"/>
      </rPr>
      <t>大崙國小</t>
    </r>
    <phoneticPr fontId="15" type="noConversion"/>
  </si>
  <si>
    <r>
      <t>109</t>
    </r>
    <r>
      <rPr>
        <sz val="12"/>
        <rFont val="標楷體"/>
        <family val="4"/>
        <charset val="136"/>
      </rPr>
      <t>年度迎曦樓前庭地坪改善工程</t>
    </r>
    <phoneticPr fontId="15" type="noConversion"/>
  </si>
  <si>
    <r>
      <t>109</t>
    </r>
    <r>
      <rPr>
        <sz val="12"/>
        <rFont val="標楷體"/>
        <family val="4"/>
        <charset val="136"/>
      </rPr>
      <t>年度停車場地坪及排水改善工程</t>
    </r>
    <phoneticPr fontId="15" type="noConversion"/>
  </si>
  <si>
    <r>
      <rPr>
        <sz val="12"/>
        <rFont val="標楷體"/>
        <family val="4"/>
        <charset val="136"/>
      </rPr>
      <t>桃園市政府地方教育發展基金</t>
    </r>
    <r>
      <rPr>
        <sz val="12"/>
        <rFont val="Times New Roman"/>
        <family val="1"/>
      </rPr>
      <t>-</t>
    </r>
    <r>
      <rPr>
        <sz val="12"/>
        <rFont val="標楷體"/>
        <family val="4"/>
        <charset val="136"/>
      </rPr>
      <t>建築及設備計畫</t>
    </r>
    <r>
      <rPr>
        <sz val="12"/>
        <rFont val="Times New Roman"/>
        <family val="1"/>
      </rPr>
      <t>-</t>
    </r>
    <r>
      <rPr>
        <sz val="12"/>
        <rFont val="標楷體"/>
        <family val="4"/>
        <charset val="136"/>
      </rPr>
      <t>會費、捐助、補助、分攤、照護、救濟與交流活動費</t>
    </r>
    <phoneticPr fontId="4" type="noConversion"/>
  </si>
  <si>
    <r>
      <rPr>
        <sz val="12"/>
        <rFont val="標楷體"/>
        <family val="4"/>
        <charset val="136"/>
      </rPr>
      <t>飲水機設備汰換更新</t>
    </r>
    <phoneticPr fontId="15" type="noConversion"/>
  </si>
  <si>
    <r>
      <rPr>
        <sz val="12"/>
        <rFont val="標楷體"/>
        <family val="4"/>
        <charset val="136"/>
      </rPr>
      <t>山頂國小</t>
    </r>
    <phoneticPr fontId="15" type="noConversion"/>
  </si>
  <si>
    <r>
      <rPr>
        <sz val="12"/>
        <rFont val="標楷體"/>
        <family val="4"/>
        <charset val="136"/>
      </rPr>
      <t>力霸工業科技股份有限公司</t>
    </r>
    <phoneticPr fontId="4" type="noConversion"/>
  </si>
  <si>
    <r>
      <rPr>
        <b/>
        <sz val="18"/>
        <rFont val="標楷體"/>
        <family val="4"/>
        <charset val="136"/>
      </rPr>
      <t>桃園市政府</t>
    </r>
    <r>
      <rPr>
        <b/>
        <sz val="18"/>
        <rFont val="Times New Roman"/>
        <family val="1"/>
      </rPr>
      <t>109</t>
    </r>
    <r>
      <rPr>
        <b/>
        <sz val="18"/>
        <rFont val="標楷體"/>
        <family val="4"/>
        <charset val="136"/>
      </rPr>
      <t>年度對議員所提地方建設建議事項處理明細表</t>
    </r>
    <phoneticPr fontId="4" type="noConversion"/>
  </si>
  <si>
    <r>
      <t>109</t>
    </r>
    <r>
      <rPr>
        <b/>
        <sz val="18"/>
        <rFont val="標楷體"/>
        <family val="4"/>
        <charset val="136"/>
      </rPr>
      <t>年</t>
    </r>
    <r>
      <rPr>
        <b/>
        <sz val="18"/>
        <rFont val="Times New Roman"/>
        <family val="1"/>
      </rPr>
      <t>1-6</t>
    </r>
    <r>
      <rPr>
        <b/>
        <sz val="18"/>
        <rFont val="標楷體"/>
        <family val="4"/>
        <charset val="136"/>
      </rPr>
      <t>月</t>
    </r>
    <phoneticPr fontId="4" type="noConversion"/>
  </si>
  <si>
    <r>
      <rPr>
        <sz val="14"/>
        <rFont val="標楷體"/>
        <family val="4"/>
        <charset val="136"/>
      </rPr>
      <t>單位：千元</t>
    </r>
    <phoneticPr fontId="4" type="noConversion"/>
  </si>
  <si>
    <r>
      <rPr>
        <sz val="14"/>
        <rFont val="標楷體"/>
        <family val="4"/>
        <charset val="136"/>
      </rPr>
      <t>核定情形</t>
    </r>
    <phoneticPr fontId="4" type="noConversion"/>
  </si>
  <si>
    <r>
      <rPr>
        <sz val="14"/>
        <rFont val="標楷體"/>
        <family val="4"/>
        <charset val="136"/>
      </rPr>
      <t>核定金額</t>
    </r>
    <phoneticPr fontId="4" type="noConversion"/>
  </si>
  <si>
    <r>
      <rPr>
        <sz val="14"/>
        <rFont val="標楷體"/>
        <family val="4"/>
        <charset val="136"/>
      </rPr>
      <t>經費支用科目</t>
    </r>
    <phoneticPr fontId="4" type="noConversion"/>
  </si>
  <si>
    <r>
      <rPr>
        <sz val="14"/>
        <rFont val="標楷體"/>
        <family val="4"/>
        <charset val="136"/>
      </rPr>
      <t>招標方式</t>
    </r>
    <phoneticPr fontId="4" type="noConversion"/>
  </si>
  <si>
    <r>
      <rPr>
        <sz val="14"/>
        <rFont val="標楷體"/>
        <family val="4"/>
        <charset val="136"/>
      </rPr>
      <t>合計</t>
    </r>
    <phoneticPr fontId="4" type="noConversion"/>
  </si>
  <si>
    <r>
      <t>1.</t>
    </r>
    <r>
      <rPr>
        <sz val="12"/>
        <rFont val="標楷體"/>
        <family val="4"/>
        <charset val="136"/>
      </rPr>
      <t xml:space="preserve">匯鵬實業有限公司
</t>
    </r>
    <r>
      <rPr>
        <sz val="12"/>
        <rFont val="Times New Roman"/>
        <family val="1"/>
      </rPr>
      <t>2.</t>
    </r>
    <r>
      <rPr>
        <sz val="12"/>
        <rFont val="標楷體"/>
        <family val="4"/>
        <charset val="136"/>
      </rPr>
      <t xml:space="preserve">福健佳企業有限公司
</t>
    </r>
    <r>
      <rPr>
        <sz val="12"/>
        <rFont val="Times New Roman"/>
        <family val="1"/>
      </rPr>
      <t>3.</t>
    </r>
    <r>
      <rPr>
        <sz val="12"/>
        <rFont val="標楷體"/>
        <family val="4"/>
        <charset val="136"/>
      </rPr>
      <t>大銨慶實業有限公司</t>
    </r>
    <phoneticPr fontId="4" type="noConversion"/>
  </si>
  <si>
    <r>
      <rPr>
        <sz val="12"/>
        <rFont val="標楷體"/>
        <family val="4"/>
        <charset val="136"/>
      </rPr>
      <t>中壢分局採購龍興派出所所內環境空氣改善設備</t>
    </r>
    <phoneticPr fontId="14" type="noConversion"/>
  </si>
  <si>
    <r>
      <rPr>
        <sz val="12"/>
        <rFont val="標楷體"/>
        <family val="4"/>
        <charset val="136"/>
      </rPr>
      <t>東興健行市民活動中心廚房設備及鋁門窗更新案</t>
    </r>
    <phoneticPr fontId="4" type="noConversion"/>
  </si>
  <si>
    <r>
      <rPr>
        <sz val="12"/>
        <rFont val="標楷體"/>
        <family val="4"/>
        <charset val="136"/>
      </rPr>
      <t>正陽資訊有限公司</t>
    </r>
    <phoneticPr fontId="4" type="noConversion"/>
  </si>
  <si>
    <r>
      <rPr>
        <sz val="12"/>
        <rFont val="標楷體"/>
        <family val="4"/>
        <charset val="136"/>
      </rPr>
      <t>大春西藥房</t>
    </r>
    <phoneticPr fontId="4" type="noConversion"/>
  </si>
  <si>
    <r>
      <rPr>
        <sz val="12"/>
        <rFont val="標楷體"/>
        <family val="4"/>
        <charset val="136"/>
      </rPr>
      <t>大發全企業社</t>
    </r>
    <phoneticPr fontId="4" type="noConversion"/>
  </si>
  <si>
    <r>
      <rPr>
        <sz val="12"/>
        <rFont val="標楷體"/>
        <family val="4"/>
        <charset val="136"/>
      </rPr>
      <t>金貝電器有限公司</t>
    </r>
    <phoneticPr fontId="4" type="noConversion"/>
  </si>
  <si>
    <r>
      <rPr>
        <sz val="12"/>
        <rFont val="標楷體"/>
        <family val="4"/>
        <charset val="136"/>
      </rPr>
      <t>金百大企業有限公司</t>
    </r>
    <phoneticPr fontId="4" type="noConversion"/>
  </si>
  <si>
    <r>
      <rPr>
        <sz val="12"/>
        <rFont val="標楷體"/>
        <family val="4"/>
        <charset val="136"/>
      </rPr>
      <t>新明農機行</t>
    </r>
    <phoneticPr fontId="4" type="noConversion"/>
  </si>
  <si>
    <r>
      <t>1.</t>
    </r>
    <r>
      <rPr>
        <sz val="12"/>
        <rFont val="標楷體"/>
        <family val="4"/>
        <charset val="136"/>
      </rPr>
      <t xml:space="preserve">中國龍工藝雕刻品社
</t>
    </r>
    <r>
      <rPr>
        <sz val="12"/>
        <rFont val="Times New Roman"/>
        <family val="1"/>
      </rPr>
      <t>2.</t>
    </r>
    <r>
      <rPr>
        <sz val="12"/>
        <rFont val="標楷體"/>
        <family val="4"/>
        <charset val="136"/>
      </rPr>
      <t>金咖啡股份有限公司</t>
    </r>
    <phoneticPr fontId="4" type="noConversion"/>
  </si>
  <si>
    <r>
      <rPr>
        <sz val="12"/>
        <rFont val="標楷體"/>
        <family val="4"/>
        <charset val="136"/>
      </rPr>
      <t>廣容綠化有限公司</t>
    </r>
    <phoneticPr fontId="4" type="noConversion"/>
  </si>
  <si>
    <r>
      <rPr>
        <sz val="12"/>
        <rFont val="標楷體"/>
        <family val="4"/>
        <charset val="136"/>
      </rPr>
      <t>益新工程行</t>
    </r>
    <phoneticPr fontId="4" type="noConversion"/>
  </si>
  <si>
    <r>
      <t>1.</t>
    </r>
    <r>
      <rPr>
        <sz val="12"/>
        <rFont val="標楷體"/>
        <family val="4"/>
        <charset val="136"/>
      </rPr>
      <t xml:space="preserve">采翊實業社
</t>
    </r>
    <r>
      <rPr>
        <sz val="12"/>
        <rFont val="Times New Roman"/>
        <family val="1"/>
      </rPr>
      <t>2.</t>
    </r>
    <r>
      <rPr>
        <sz val="12"/>
        <rFont val="標楷體"/>
        <family val="4"/>
        <charset val="136"/>
      </rPr>
      <t>仲美煤氣有限公司</t>
    </r>
    <phoneticPr fontId="4" type="noConversion"/>
  </si>
  <si>
    <r>
      <rPr>
        <sz val="12"/>
        <rFont val="標楷體"/>
        <family val="4"/>
        <charset val="136"/>
      </rPr>
      <t>東久開發工程有限公司</t>
    </r>
    <phoneticPr fontId="4" type="noConversion"/>
  </si>
  <si>
    <r>
      <rPr>
        <sz val="12"/>
        <rFont val="標楷體"/>
        <family val="4"/>
        <charset val="136"/>
      </rPr>
      <t>頤山機電實業有限公司</t>
    </r>
    <phoneticPr fontId="4" type="noConversion"/>
  </si>
  <si>
    <r>
      <rPr>
        <sz val="12"/>
        <rFont val="標楷體"/>
        <family val="4"/>
        <charset val="136"/>
      </rPr>
      <t>金暐清潔器材股份有限公司</t>
    </r>
    <phoneticPr fontId="4" type="noConversion"/>
  </si>
  <si>
    <r>
      <rPr>
        <sz val="12"/>
        <rFont val="標楷體"/>
        <family val="4"/>
        <charset val="136"/>
      </rPr>
      <t>竣安五金有限公司</t>
    </r>
    <phoneticPr fontId="4" type="noConversion"/>
  </si>
  <si>
    <r>
      <rPr>
        <sz val="12"/>
        <rFont val="標楷體"/>
        <family val="4"/>
        <charset val="136"/>
      </rPr>
      <t>新興國小</t>
    </r>
    <phoneticPr fontId="4" type="noConversion"/>
  </si>
  <si>
    <r>
      <rPr>
        <sz val="12"/>
        <rFont val="標楷體"/>
        <family val="4"/>
        <charset val="136"/>
      </rPr>
      <t>金通多媒體科技有限公司</t>
    </r>
    <phoneticPr fontId="4" type="noConversion"/>
  </si>
  <si>
    <r>
      <rPr>
        <sz val="12"/>
        <rFont val="標楷體"/>
        <family val="4"/>
        <charset val="136"/>
      </rPr>
      <t>聯豐樂器有限公司</t>
    </r>
    <phoneticPr fontId="4" type="noConversion"/>
  </si>
  <si>
    <r>
      <t>1.</t>
    </r>
    <r>
      <rPr>
        <sz val="12"/>
        <rFont val="標楷體"/>
        <family val="4"/>
        <charset val="136"/>
      </rPr>
      <t xml:space="preserve">亞邦國際企業有限公司
</t>
    </r>
    <r>
      <rPr>
        <sz val="12"/>
        <rFont val="Times New Roman"/>
        <family val="1"/>
      </rPr>
      <t>2.</t>
    </r>
    <r>
      <rPr>
        <sz val="12"/>
        <rFont val="標楷體"/>
        <family val="4"/>
        <charset val="136"/>
      </rPr>
      <t>一鼎實業有限公司</t>
    </r>
    <phoneticPr fontId="4" type="noConversion"/>
  </si>
  <si>
    <r>
      <rPr>
        <sz val="12"/>
        <rFont val="標楷體"/>
        <family val="4"/>
        <charset val="136"/>
      </rPr>
      <t>新興國小附設幼兒園廁所及遊戲區遮雨棚整修工程</t>
    </r>
  </si>
  <si>
    <r>
      <t>1.</t>
    </r>
    <r>
      <rPr>
        <sz val="12"/>
        <rFont val="標楷體"/>
        <family val="4"/>
        <charset val="136"/>
      </rPr>
      <t xml:space="preserve">禾崧實業有限公司
</t>
    </r>
    <r>
      <rPr>
        <sz val="12"/>
        <rFont val="Times New Roman"/>
        <family val="1"/>
      </rPr>
      <t>2.</t>
    </r>
    <r>
      <rPr>
        <sz val="12"/>
        <rFont val="標楷體"/>
        <family val="4"/>
        <charset val="136"/>
      </rPr>
      <t>賀眾企業股份有限公司</t>
    </r>
    <phoneticPr fontId="4" type="noConversion"/>
  </si>
  <si>
    <r>
      <rPr>
        <sz val="12"/>
        <rFont val="標楷體"/>
        <family val="4"/>
        <charset val="136"/>
      </rPr>
      <t>佳瑩科技有限公司</t>
    </r>
    <phoneticPr fontId="4" type="noConversion"/>
  </si>
  <si>
    <r>
      <rPr>
        <sz val="12"/>
        <rFont val="標楷體"/>
        <family val="4"/>
        <charset val="136"/>
      </rPr>
      <t>建國國中</t>
    </r>
  </si>
  <si>
    <r>
      <rPr>
        <sz val="12"/>
        <rFont val="標楷體"/>
        <family val="4"/>
        <charset val="136"/>
      </rPr>
      <t>全成永食品機械有限公司</t>
    </r>
    <phoneticPr fontId="4" type="noConversion"/>
  </si>
  <si>
    <r>
      <rPr>
        <sz val="12"/>
        <rFont val="標楷體"/>
        <family val="4"/>
        <charset val="136"/>
      </rPr>
      <t>亞廣企業社</t>
    </r>
    <phoneticPr fontId="4" type="noConversion"/>
  </si>
  <si>
    <r>
      <rPr>
        <sz val="12"/>
        <rFont val="標楷體"/>
        <family val="4"/>
        <charset val="136"/>
      </rPr>
      <t>李家堡土木包工業</t>
    </r>
    <phoneticPr fontId="4" type="noConversion"/>
  </si>
  <si>
    <r>
      <rPr>
        <sz val="12"/>
        <rFont val="標楷體"/>
        <family val="4"/>
        <charset val="136"/>
      </rPr>
      <t>中壢國中</t>
    </r>
  </si>
  <si>
    <r>
      <rPr>
        <sz val="12"/>
        <rFont val="標楷體"/>
        <family val="4"/>
        <charset val="136"/>
      </rPr>
      <t>龍潭國中</t>
    </r>
  </si>
  <si>
    <r>
      <rPr>
        <sz val="12"/>
        <rFont val="標楷體"/>
        <family val="4"/>
        <charset val="136"/>
      </rPr>
      <t>弘軒科技有限公司</t>
    </r>
    <phoneticPr fontId="4" type="noConversion"/>
  </si>
  <si>
    <r>
      <rPr>
        <sz val="12"/>
        <rFont val="標楷體"/>
        <family val="4"/>
        <charset val="136"/>
      </rPr>
      <t>平鎮國中</t>
    </r>
  </si>
  <si>
    <r>
      <rPr>
        <sz val="12"/>
        <rFont val="標楷體"/>
        <family val="4"/>
        <charset val="136"/>
      </rPr>
      <t>新興國小</t>
    </r>
  </si>
  <si>
    <r>
      <rPr>
        <sz val="12"/>
        <rFont val="標楷體"/>
        <family val="4"/>
        <charset val="136"/>
      </rPr>
      <t>優笙音響科技有限公司</t>
    </r>
    <phoneticPr fontId="4" type="noConversion"/>
  </si>
  <si>
    <r>
      <rPr>
        <sz val="12"/>
        <rFont val="標楷體"/>
        <family val="4"/>
        <charset val="136"/>
      </rPr>
      <t>槌球場草坪整平及周邊綠美化工程</t>
    </r>
    <phoneticPr fontId="14" type="noConversion"/>
  </si>
  <si>
    <r>
      <rPr>
        <sz val="12"/>
        <rFont val="標楷體"/>
        <family val="4"/>
        <charset val="136"/>
      </rPr>
      <t>蘆竹國小</t>
    </r>
  </si>
  <si>
    <r>
      <rPr>
        <sz val="12"/>
        <rFont val="標楷體"/>
        <family val="4"/>
        <charset val="136"/>
      </rPr>
      <t>松林園園藝景觀工程有限公司</t>
    </r>
    <phoneticPr fontId="4" type="noConversion"/>
  </si>
  <si>
    <r>
      <rPr>
        <sz val="12"/>
        <rFont val="標楷體"/>
        <family val="4"/>
        <charset val="136"/>
      </rPr>
      <t>興仁國小</t>
    </r>
  </si>
  <si>
    <r>
      <t>1.</t>
    </r>
    <r>
      <rPr>
        <sz val="12"/>
        <rFont val="標楷體"/>
        <family val="4"/>
        <charset val="136"/>
      </rPr>
      <t xml:space="preserve">禾崧實業有限公司
</t>
    </r>
    <r>
      <rPr>
        <sz val="12"/>
        <rFont val="Times New Roman"/>
        <family val="1"/>
      </rPr>
      <t>2.</t>
    </r>
    <r>
      <rPr>
        <sz val="12"/>
        <rFont val="標楷體"/>
        <family val="4"/>
        <charset val="136"/>
      </rPr>
      <t>京年升電腦科技有限公司</t>
    </r>
    <phoneticPr fontId="4" type="noConversion"/>
  </si>
  <si>
    <r>
      <rPr>
        <sz val="12"/>
        <rFont val="標楷體"/>
        <family val="4"/>
        <charset val="136"/>
      </rPr>
      <t>長興國小</t>
    </r>
  </si>
  <si>
    <r>
      <t>1.</t>
    </r>
    <r>
      <rPr>
        <sz val="12"/>
        <rFont val="標楷體"/>
        <family val="4"/>
        <charset val="136"/>
      </rPr>
      <t xml:space="preserve">億訊電腦有限公司
</t>
    </r>
    <r>
      <rPr>
        <sz val="12"/>
        <rFont val="Times New Roman"/>
        <family val="1"/>
      </rPr>
      <t>2.</t>
    </r>
    <r>
      <rPr>
        <sz val="12"/>
        <rFont val="標楷體"/>
        <family val="4"/>
        <charset val="136"/>
      </rPr>
      <t>展通通信工程有限公司</t>
    </r>
    <phoneticPr fontId="4" type="noConversion"/>
  </si>
  <si>
    <r>
      <rPr>
        <sz val="12"/>
        <rFont val="標楷體"/>
        <family val="4"/>
        <charset val="136"/>
      </rPr>
      <t>大竹國中</t>
    </r>
  </si>
  <si>
    <r>
      <rPr>
        <sz val="12"/>
        <rFont val="標楷體"/>
        <family val="4"/>
        <charset val="136"/>
      </rPr>
      <t>福豐國中</t>
    </r>
  </si>
  <si>
    <r>
      <rPr>
        <sz val="12"/>
        <rFont val="標楷體"/>
        <family val="4"/>
        <charset val="136"/>
      </rPr>
      <t>宸緯資訊有限公司</t>
    </r>
    <phoneticPr fontId="4" type="noConversion"/>
  </si>
  <si>
    <r>
      <rPr>
        <sz val="12"/>
        <rFont val="標楷體"/>
        <family val="4"/>
        <charset val="136"/>
      </rPr>
      <t>語辰有限公司</t>
    </r>
    <phoneticPr fontId="4" type="noConversion"/>
  </si>
  <si>
    <r>
      <rPr>
        <sz val="12"/>
        <rFont val="標楷體"/>
        <family val="4"/>
        <charset val="136"/>
      </rPr>
      <t>瑞原國中</t>
    </r>
  </si>
  <si>
    <r>
      <rPr>
        <sz val="12"/>
        <rFont val="標楷體"/>
        <family val="4"/>
        <charset val="136"/>
      </rPr>
      <t>公埔國小</t>
    </r>
  </si>
  <si>
    <r>
      <rPr>
        <sz val="12"/>
        <rFont val="標楷體"/>
        <family val="4"/>
        <charset val="136"/>
      </rPr>
      <t>同安國小</t>
    </r>
  </si>
  <si>
    <r>
      <t>1.</t>
    </r>
    <r>
      <rPr>
        <sz val="12"/>
        <rFont val="標楷體"/>
        <family val="4"/>
        <charset val="136"/>
      </rPr>
      <t xml:space="preserve">昇煬機械引擎有限公司
</t>
    </r>
    <r>
      <rPr>
        <sz val="12"/>
        <rFont val="Times New Roman"/>
        <family val="1"/>
      </rPr>
      <t>2.</t>
    </r>
    <r>
      <rPr>
        <sz val="12"/>
        <rFont val="標楷體"/>
        <family val="4"/>
        <charset val="136"/>
      </rPr>
      <t>三勝資訊股份有限公司</t>
    </r>
    <phoneticPr fontId="4" type="noConversion"/>
  </si>
  <si>
    <r>
      <rPr>
        <sz val="12"/>
        <rFont val="標楷體"/>
        <family val="4"/>
        <charset val="136"/>
      </rPr>
      <t>芭里國小</t>
    </r>
  </si>
  <si>
    <r>
      <rPr>
        <sz val="12"/>
        <rFont val="標楷體"/>
        <family val="4"/>
        <charset val="136"/>
      </rPr>
      <t>震旦行股份有限公司</t>
    </r>
    <phoneticPr fontId="4" type="noConversion"/>
  </si>
  <si>
    <r>
      <rPr>
        <sz val="12"/>
        <rFont val="標楷體"/>
        <family val="4"/>
        <charset val="136"/>
      </rPr>
      <t>瑞坪國中</t>
    </r>
  </si>
  <si>
    <r>
      <t>1.</t>
    </r>
    <r>
      <rPr>
        <sz val="12"/>
        <rFont val="標楷體"/>
        <family val="4"/>
        <charset val="136"/>
      </rPr>
      <t xml:space="preserve">限制性招標
</t>
    </r>
    <r>
      <rPr>
        <sz val="12"/>
        <rFont val="Times New Roman"/>
        <family val="1"/>
      </rPr>
      <t>2.</t>
    </r>
    <r>
      <rPr>
        <sz val="12"/>
        <rFont val="標楷體"/>
        <family val="4"/>
        <charset val="136"/>
      </rPr>
      <t>共同供應契約</t>
    </r>
    <phoneticPr fontId="4" type="noConversion"/>
  </si>
  <si>
    <r>
      <t>1.</t>
    </r>
    <r>
      <rPr>
        <sz val="12"/>
        <rFont val="標楷體"/>
        <family val="4"/>
        <charset val="136"/>
      </rPr>
      <t xml:space="preserve">大亞機器有限公司
</t>
    </r>
    <r>
      <rPr>
        <sz val="12"/>
        <rFont val="Times New Roman"/>
        <family val="1"/>
      </rPr>
      <t>2.</t>
    </r>
    <r>
      <rPr>
        <sz val="12"/>
        <rFont val="標楷體"/>
        <family val="4"/>
        <charset val="136"/>
      </rPr>
      <t>淨寶企業有限公司</t>
    </r>
    <phoneticPr fontId="4" type="noConversion"/>
  </si>
  <si>
    <r>
      <rPr>
        <sz val="12"/>
        <rFont val="標楷體"/>
        <family val="4"/>
        <charset val="136"/>
      </rPr>
      <t>龜山國中</t>
    </r>
  </si>
  <si>
    <r>
      <rPr>
        <sz val="12"/>
        <rFont val="標楷體"/>
        <family val="4"/>
        <charset val="136"/>
      </rPr>
      <t>慈文國中</t>
    </r>
  </si>
  <si>
    <r>
      <rPr>
        <sz val="12"/>
        <rFont val="標楷體"/>
        <family val="4"/>
        <charset val="136"/>
      </rPr>
      <t>振元資訊有限公司</t>
    </r>
    <phoneticPr fontId="4" type="noConversion"/>
  </si>
  <si>
    <r>
      <rPr>
        <sz val="12"/>
        <rFont val="標楷體"/>
        <family val="4"/>
        <charset val="136"/>
      </rPr>
      <t>暐肯照明有限公司</t>
    </r>
    <phoneticPr fontId="4" type="noConversion"/>
  </si>
  <si>
    <r>
      <rPr>
        <sz val="12"/>
        <rFont val="標楷體"/>
        <family val="4"/>
        <charset val="136"/>
      </rPr>
      <t>北門國小</t>
    </r>
  </si>
  <si>
    <r>
      <rPr>
        <sz val="12"/>
        <rFont val="標楷體"/>
        <family val="4"/>
        <charset val="136"/>
      </rPr>
      <t>內壢國中</t>
    </r>
  </si>
  <si>
    <r>
      <rPr>
        <sz val="12"/>
        <rFont val="標楷體"/>
        <family val="4"/>
        <charset val="136"/>
      </rPr>
      <t>林森國小</t>
    </r>
  </si>
  <si>
    <r>
      <rPr>
        <sz val="12"/>
        <rFont val="標楷體"/>
        <family val="4"/>
        <charset val="136"/>
      </rPr>
      <t>力生土木包工業</t>
    </r>
    <phoneticPr fontId="4" type="noConversion"/>
  </si>
  <si>
    <r>
      <rPr>
        <sz val="12"/>
        <rFont val="標楷體"/>
        <family val="4"/>
        <charset val="136"/>
      </rPr>
      <t>義盛國小</t>
    </r>
  </si>
  <si>
    <r>
      <t>1.</t>
    </r>
    <r>
      <rPr>
        <sz val="12"/>
        <rFont val="標楷體"/>
        <family val="4"/>
        <charset val="136"/>
      </rPr>
      <t xml:space="preserve">大自在運動休閒精品店
</t>
    </r>
    <r>
      <rPr>
        <sz val="12"/>
        <rFont val="Times New Roman"/>
        <family val="1"/>
      </rPr>
      <t>2.</t>
    </r>
    <r>
      <rPr>
        <sz val="12"/>
        <rFont val="標楷體"/>
        <family val="4"/>
        <charset val="136"/>
      </rPr>
      <t xml:space="preserve">艾飛特國際有限公司
</t>
    </r>
    <r>
      <rPr>
        <sz val="12"/>
        <rFont val="Times New Roman"/>
        <family val="1"/>
      </rPr>
      <t>3.</t>
    </r>
    <r>
      <rPr>
        <sz val="12"/>
        <rFont val="標楷體"/>
        <family val="4"/>
        <charset val="136"/>
      </rPr>
      <t>美迪亞健康器材有限公司</t>
    </r>
    <phoneticPr fontId="4" type="noConversion"/>
  </si>
  <si>
    <r>
      <rPr>
        <sz val="12"/>
        <rFont val="標楷體"/>
        <family val="4"/>
        <charset val="136"/>
      </rPr>
      <t>信義國小</t>
    </r>
  </si>
  <si>
    <r>
      <rPr>
        <sz val="12"/>
        <rFont val="標楷體"/>
        <family val="4"/>
        <charset val="136"/>
      </rPr>
      <t>新莊國小</t>
    </r>
  </si>
  <si>
    <r>
      <rPr>
        <sz val="12"/>
        <rFont val="標楷體"/>
        <family val="4"/>
        <charset val="136"/>
      </rPr>
      <t>龍興國中</t>
    </r>
  </si>
  <si>
    <r>
      <rPr>
        <sz val="12"/>
        <rFont val="標楷體"/>
        <family val="4"/>
        <charset val="136"/>
      </rPr>
      <t>青溪國中</t>
    </r>
  </si>
  <si>
    <r>
      <rPr>
        <sz val="12"/>
        <rFont val="標楷體"/>
        <family val="4"/>
        <charset val="136"/>
      </rPr>
      <t>龍岡國中</t>
    </r>
  </si>
  <si>
    <r>
      <rPr>
        <sz val="12"/>
        <rFont val="標楷體"/>
        <family val="4"/>
        <charset val="136"/>
      </rPr>
      <t>圳頭國小</t>
    </r>
  </si>
  <si>
    <r>
      <rPr>
        <sz val="12"/>
        <rFont val="標楷體"/>
        <family val="4"/>
        <charset val="136"/>
      </rPr>
      <t>頭洲國小</t>
    </r>
  </si>
  <si>
    <r>
      <rPr>
        <sz val="12"/>
        <rFont val="標楷體"/>
        <family val="4"/>
        <charset val="136"/>
      </rPr>
      <t>南崁國中</t>
    </r>
  </si>
  <si>
    <r>
      <t>108</t>
    </r>
    <r>
      <rPr>
        <sz val="12"/>
        <rFont val="標楷體"/>
        <family val="4"/>
        <charset val="136"/>
      </rPr>
      <t>年度九年級班級教室裝設冷氣</t>
    </r>
    <r>
      <rPr>
        <sz val="12"/>
        <rFont val="Times New Roman"/>
        <family val="1"/>
      </rPr>
      <t>-</t>
    </r>
    <r>
      <rPr>
        <sz val="12"/>
        <rFont val="標楷體"/>
        <family val="4"/>
        <charset val="136"/>
      </rPr>
      <t>電源改善工程計畫</t>
    </r>
    <phoneticPr fontId="15" type="noConversion"/>
  </si>
  <si>
    <r>
      <rPr>
        <sz val="12"/>
        <rFont val="標楷體"/>
        <family val="4"/>
        <charset val="136"/>
      </rPr>
      <t>圍牆周邊綠美化苗木植栽</t>
    </r>
    <phoneticPr fontId="15" type="noConversion"/>
  </si>
  <si>
    <r>
      <rPr>
        <sz val="12"/>
        <rFont val="標楷體"/>
        <family val="4"/>
        <charset val="136"/>
      </rPr>
      <t>軒竹園藝工程有限公司</t>
    </r>
    <phoneticPr fontId="15" type="noConversion"/>
  </si>
  <si>
    <r>
      <rPr>
        <sz val="12"/>
        <rFont val="標楷體"/>
        <family val="4"/>
        <charset val="136"/>
      </rPr>
      <t>晶盛科技有限公司</t>
    </r>
    <phoneticPr fontId="4" type="noConversion"/>
  </si>
  <si>
    <r>
      <t>108</t>
    </r>
    <r>
      <rPr>
        <sz val="12"/>
        <rFont val="標楷體"/>
        <family val="4"/>
        <charset val="136"/>
      </rPr>
      <t>學年度班級教學設備汰舊換新</t>
    </r>
    <phoneticPr fontId="15" type="noConversion"/>
  </si>
  <si>
    <r>
      <rPr>
        <sz val="12"/>
        <rFont val="標楷體"/>
        <family val="4"/>
        <charset val="136"/>
      </rPr>
      <t>訊達電腦股份有限公司</t>
    </r>
    <phoneticPr fontId="4" type="noConversion"/>
  </si>
  <si>
    <r>
      <rPr>
        <sz val="12"/>
        <rFont val="標楷體"/>
        <family val="4"/>
        <charset val="136"/>
      </rPr>
      <t>草漯國小</t>
    </r>
    <phoneticPr fontId="15" type="noConversion"/>
  </si>
  <si>
    <r>
      <rPr>
        <sz val="12"/>
        <rFont val="標楷體"/>
        <family val="4"/>
        <charset val="136"/>
      </rPr>
      <t>非採購案件</t>
    </r>
    <phoneticPr fontId="4" type="noConversion"/>
  </si>
  <si>
    <r>
      <rPr>
        <sz val="12"/>
        <rFont val="標楷體"/>
        <family val="4"/>
        <charset val="136"/>
      </rPr>
      <t>書香廊道採光罩工程</t>
    </r>
    <phoneticPr fontId="15" type="noConversion"/>
  </si>
  <si>
    <r>
      <rPr>
        <sz val="12"/>
        <rFont val="標楷體"/>
        <family val="4"/>
        <charset val="136"/>
      </rPr>
      <t>國際禮儀教室智慧教學設備</t>
    </r>
    <phoneticPr fontId="15" type="noConversion"/>
  </si>
  <si>
    <r>
      <rPr>
        <sz val="12"/>
        <rFont val="標楷體"/>
        <family val="4"/>
        <charset val="136"/>
      </rPr>
      <t>金球發科技有限公司</t>
    </r>
    <phoneticPr fontId="4" type="noConversion"/>
  </si>
  <si>
    <r>
      <rPr>
        <sz val="12"/>
        <rFont val="標楷體"/>
        <family val="4"/>
        <charset val="136"/>
      </rPr>
      <t>合青企業社</t>
    </r>
    <phoneticPr fontId="4" type="noConversion"/>
  </si>
  <si>
    <r>
      <rPr>
        <sz val="12"/>
        <rFont val="標楷體"/>
        <family val="4"/>
        <charset val="136"/>
      </rPr>
      <t>智慧校園負載管理設備採購</t>
    </r>
    <phoneticPr fontId="15" type="noConversion"/>
  </si>
  <si>
    <r>
      <t>1.</t>
    </r>
    <r>
      <rPr>
        <sz val="12"/>
        <rFont val="標楷體"/>
        <family val="4"/>
        <charset val="136"/>
      </rPr>
      <t xml:space="preserve">銓品系統有限公司
</t>
    </r>
    <r>
      <rPr>
        <sz val="12"/>
        <rFont val="Times New Roman"/>
        <family val="1"/>
      </rPr>
      <t>2.</t>
    </r>
    <r>
      <rPr>
        <sz val="12"/>
        <rFont val="標楷體"/>
        <family val="4"/>
        <charset val="136"/>
      </rPr>
      <t xml:space="preserve">正誠資訊有限公司
</t>
    </r>
    <r>
      <rPr>
        <sz val="12"/>
        <rFont val="Times New Roman"/>
        <family val="1"/>
      </rPr>
      <t>3.</t>
    </r>
    <r>
      <rPr>
        <sz val="12"/>
        <rFont val="標楷體"/>
        <family val="4"/>
        <charset val="136"/>
      </rPr>
      <t>旭威電腦資訊有限公司</t>
    </r>
    <phoneticPr fontId="4" type="noConversion"/>
  </si>
  <si>
    <r>
      <rPr>
        <sz val="12"/>
        <rFont val="標楷體"/>
        <family val="4"/>
        <charset val="136"/>
      </rPr>
      <t>瑞隆水電工程行</t>
    </r>
    <phoneticPr fontId="4" type="noConversion"/>
  </si>
  <si>
    <r>
      <t>1.</t>
    </r>
    <r>
      <rPr>
        <sz val="12"/>
        <rFont val="標楷體"/>
        <family val="4"/>
        <charset val="136"/>
      </rPr>
      <t xml:space="preserve">次元光電有限公司
</t>
    </r>
    <r>
      <rPr>
        <sz val="12"/>
        <rFont val="Times New Roman"/>
        <family val="1"/>
      </rPr>
      <t>2.</t>
    </r>
    <r>
      <rPr>
        <sz val="12"/>
        <rFont val="標楷體"/>
        <family val="4"/>
        <charset val="136"/>
      </rPr>
      <t>億訊電腦有限公司</t>
    </r>
    <phoneticPr fontId="4" type="noConversion"/>
  </si>
  <si>
    <r>
      <rPr>
        <sz val="12"/>
        <rFont val="標楷體"/>
        <family val="4"/>
        <charset val="136"/>
      </rPr>
      <t>強生運動科技股份有限公司</t>
    </r>
    <phoneticPr fontId="4" type="noConversion"/>
  </si>
  <si>
    <r>
      <rPr>
        <sz val="12"/>
        <rFont val="標楷體"/>
        <family val="4"/>
        <charset val="136"/>
      </rPr>
      <t>教師研發空間改善</t>
    </r>
    <phoneticPr fontId="15" type="noConversion"/>
  </si>
  <si>
    <r>
      <rPr>
        <sz val="12"/>
        <rFont val="標楷體"/>
        <family val="4"/>
        <charset val="136"/>
      </rPr>
      <t>學校廣播及電話系統設備更新採購</t>
    </r>
    <phoneticPr fontId="15" type="noConversion"/>
  </si>
  <si>
    <r>
      <rPr>
        <sz val="12"/>
        <rFont val="標楷體"/>
        <family val="4"/>
        <charset val="136"/>
      </rPr>
      <t>智綱文教企業社</t>
    </r>
    <phoneticPr fontId="4" type="noConversion"/>
  </si>
  <si>
    <r>
      <t>109</t>
    </r>
    <r>
      <rPr>
        <sz val="12"/>
        <rFont val="標楷體"/>
        <family val="4"/>
        <charset val="136"/>
      </rPr>
      <t>年度半戶外球場興建工程不足款</t>
    </r>
    <phoneticPr fontId="15" type="noConversion"/>
  </si>
  <si>
    <r>
      <t>109</t>
    </r>
    <r>
      <rPr>
        <sz val="12"/>
        <rFont val="標楷體"/>
        <family val="4"/>
        <charset val="136"/>
      </rPr>
      <t>年度校園暨教室廣播系統設備採購</t>
    </r>
    <phoneticPr fontId="15" type="noConversion"/>
  </si>
  <si>
    <r>
      <t>1.</t>
    </r>
    <r>
      <rPr>
        <sz val="12"/>
        <rFont val="標楷體"/>
        <family val="4"/>
        <charset val="136"/>
      </rPr>
      <t xml:space="preserve">共同供應契約
</t>
    </r>
    <r>
      <rPr>
        <sz val="12"/>
        <rFont val="Times New Roman"/>
        <family val="1"/>
      </rPr>
      <t>2.</t>
    </r>
    <r>
      <rPr>
        <sz val="12"/>
        <rFont val="標楷體"/>
        <family val="4"/>
        <charset val="136"/>
      </rPr>
      <t>公開招標</t>
    </r>
    <phoneticPr fontId="4" type="noConversion"/>
  </si>
  <si>
    <r>
      <rPr>
        <sz val="12"/>
        <rFont val="標楷體"/>
        <family val="4"/>
        <charset val="136"/>
      </rPr>
      <t>洗手台整修</t>
    </r>
    <phoneticPr fontId="15" type="noConversion"/>
  </si>
  <si>
    <r>
      <rPr>
        <sz val="12"/>
        <rFont val="標楷體"/>
        <family val="4"/>
        <charset val="136"/>
      </rPr>
      <t>潛龍國小</t>
    </r>
    <phoneticPr fontId="15" type="noConversion"/>
  </si>
  <si>
    <r>
      <rPr>
        <sz val="12"/>
        <rFont val="標楷體"/>
        <family val="4"/>
        <charset val="136"/>
      </rPr>
      <t>展佑土木包工業</t>
    </r>
    <phoneticPr fontId="4" type="noConversion"/>
  </si>
  <si>
    <r>
      <t>109</t>
    </r>
    <r>
      <rPr>
        <sz val="12"/>
        <rFont val="標楷體"/>
        <family val="4"/>
        <charset val="136"/>
      </rPr>
      <t>年度教室學生課桌椅採購</t>
    </r>
    <phoneticPr fontId="15" type="noConversion"/>
  </si>
  <si>
    <r>
      <rPr>
        <sz val="12"/>
        <rFont val="標楷體"/>
        <family val="4"/>
        <charset val="136"/>
      </rPr>
      <t>三合一鋁門及活動中心鋁門窗採購</t>
    </r>
    <phoneticPr fontId="15" type="noConversion"/>
  </si>
  <si>
    <r>
      <rPr>
        <sz val="12"/>
        <rFont val="標楷體"/>
        <family val="4"/>
        <charset val="136"/>
      </rPr>
      <t>志工團隊服務裝備募集</t>
    </r>
    <phoneticPr fontId="15" type="noConversion"/>
  </si>
  <si>
    <r>
      <rPr>
        <sz val="12"/>
        <rFont val="標楷體"/>
        <family val="4"/>
        <charset val="136"/>
      </rPr>
      <t>平興國小</t>
    </r>
    <phoneticPr fontId="15" type="noConversion"/>
  </si>
  <si>
    <r>
      <rPr>
        <sz val="12"/>
        <rFont val="標楷體"/>
        <family val="4"/>
        <charset val="136"/>
      </rPr>
      <t>潤鉅遊樂股份有限公司</t>
    </r>
    <phoneticPr fontId="4" type="noConversion"/>
  </si>
  <si>
    <r>
      <t>1.</t>
    </r>
    <r>
      <rPr>
        <sz val="12"/>
        <rFont val="標楷體"/>
        <family val="4"/>
        <charset val="136"/>
      </rPr>
      <t xml:space="preserve">淨寶企業有限公司
</t>
    </r>
    <r>
      <rPr>
        <sz val="12"/>
        <rFont val="Times New Roman"/>
        <family val="1"/>
      </rPr>
      <t>2.</t>
    </r>
    <r>
      <rPr>
        <sz val="12"/>
        <rFont val="標楷體"/>
        <family val="4"/>
        <charset val="136"/>
      </rPr>
      <t>鴻軒條碼股份有限公司</t>
    </r>
    <phoneticPr fontId="4" type="noConversion"/>
  </si>
  <si>
    <r>
      <rPr>
        <sz val="12"/>
        <rFont val="標楷體"/>
        <family val="4"/>
        <charset val="136"/>
      </rPr>
      <t>因應分區辦公行政用筆電採購案</t>
    </r>
    <phoneticPr fontId="15" type="noConversion"/>
  </si>
  <si>
    <r>
      <rPr>
        <sz val="12"/>
        <rFont val="標楷體"/>
        <family val="4"/>
        <charset val="136"/>
      </rPr>
      <t>網路家庭國際資訊股份有限公司</t>
    </r>
    <phoneticPr fontId="4" type="noConversion"/>
  </si>
  <si>
    <r>
      <rPr>
        <sz val="12"/>
        <rFont val="標楷體"/>
        <family val="4"/>
        <charset val="136"/>
      </rPr>
      <t>信義國小</t>
    </r>
    <phoneticPr fontId="15" type="noConversion"/>
  </si>
  <si>
    <r>
      <rPr>
        <sz val="12"/>
        <rFont val="標楷體"/>
        <family val="4"/>
        <charset val="136"/>
      </rPr>
      <t>毅工服裝有限公司</t>
    </r>
    <phoneticPr fontId="4" type="noConversion"/>
  </si>
  <si>
    <r>
      <t>109</t>
    </r>
    <r>
      <rPr>
        <sz val="12"/>
        <rFont val="標楷體"/>
        <family val="4"/>
        <charset val="136"/>
      </rPr>
      <t>年度改善校園環境及校園設施</t>
    </r>
    <phoneticPr fontId="15" type="noConversion"/>
  </si>
  <si>
    <r>
      <rPr>
        <sz val="12"/>
        <rFont val="標楷體"/>
        <family val="4"/>
        <charset val="136"/>
      </rPr>
      <t>大華國小</t>
    </r>
    <phoneticPr fontId="15" type="noConversion"/>
  </si>
  <si>
    <r>
      <rPr>
        <sz val="12"/>
        <rFont val="標楷體"/>
        <family val="4"/>
        <charset val="136"/>
      </rPr>
      <t>農村文物學習館二期裝修工程</t>
    </r>
    <phoneticPr fontId="15" type="noConversion"/>
  </si>
  <si>
    <r>
      <rPr>
        <sz val="12"/>
        <rFont val="標楷體"/>
        <family val="4"/>
        <charset val="136"/>
      </rPr>
      <t>元生國小</t>
    </r>
    <r>
      <rPr>
        <sz val="12"/>
        <rFont val="Times New Roman"/>
        <family val="1"/>
      </rPr>
      <t>109</t>
    </r>
    <r>
      <rPr>
        <sz val="12"/>
        <rFont val="標楷體"/>
        <family val="4"/>
        <charset val="136"/>
      </rPr>
      <t>年度校門口多媒體顯示器財務採購</t>
    </r>
  </si>
  <si>
    <r>
      <t>109</t>
    </r>
    <r>
      <rPr>
        <sz val="12"/>
        <rFont val="標楷體"/>
        <family val="4"/>
        <charset val="136"/>
      </rPr>
      <t>年度照明設備改善採購</t>
    </r>
    <phoneticPr fontId="15" type="noConversion"/>
  </si>
  <si>
    <r>
      <rPr>
        <sz val="12"/>
        <rFont val="標楷體"/>
        <family val="4"/>
        <charset val="136"/>
      </rPr>
      <t>勤樸樓廁所整修工程</t>
    </r>
    <phoneticPr fontId="15" type="noConversion"/>
  </si>
  <si>
    <r>
      <rPr>
        <sz val="12"/>
        <rFont val="標楷體"/>
        <family val="4"/>
        <charset val="136"/>
      </rPr>
      <t>大崗國小</t>
    </r>
    <phoneticPr fontId="15" type="noConversion"/>
  </si>
  <si>
    <r>
      <rPr>
        <sz val="12"/>
        <rFont val="標楷體"/>
        <family val="4"/>
        <charset val="136"/>
      </rPr>
      <t>意豐通信有限公司</t>
    </r>
    <phoneticPr fontId="4" type="noConversion"/>
  </si>
  <si>
    <r>
      <rPr>
        <sz val="12"/>
        <rFont val="標楷體"/>
        <family val="4"/>
        <charset val="136"/>
      </rPr>
      <t>老舊行政電腦及班級電腦汰換採購</t>
    </r>
    <phoneticPr fontId="15" type="noConversion"/>
  </si>
  <si>
    <r>
      <t>108</t>
    </r>
    <r>
      <rPr>
        <sz val="12"/>
        <rFont val="標楷體"/>
        <family val="4"/>
        <charset val="136"/>
      </rPr>
      <t>年度數位教學廣播系統</t>
    </r>
    <phoneticPr fontId="15" type="noConversion"/>
  </si>
  <si>
    <r>
      <t>1.</t>
    </r>
    <r>
      <rPr>
        <sz val="12"/>
        <rFont val="標楷體"/>
        <family val="4"/>
        <charset val="136"/>
      </rPr>
      <t xml:space="preserve">銓品系統有限公司
</t>
    </r>
    <r>
      <rPr>
        <sz val="12"/>
        <rFont val="Times New Roman"/>
        <family val="1"/>
      </rPr>
      <t>2.</t>
    </r>
    <r>
      <rPr>
        <sz val="12"/>
        <rFont val="標楷體"/>
        <family val="4"/>
        <charset val="136"/>
      </rPr>
      <t xml:space="preserve">禾聯電器股份有限公司
</t>
    </r>
    <r>
      <rPr>
        <sz val="12"/>
        <rFont val="Times New Roman"/>
        <family val="1"/>
      </rPr>
      <t>3.</t>
    </r>
    <r>
      <rPr>
        <sz val="12"/>
        <rFont val="標楷體"/>
        <family val="4"/>
        <charset val="136"/>
      </rPr>
      <t>宏朮企業社</t>
    </r>
    <phoneticPr fontId="4" type="noConversion"/>
  </si>
  <si>
    <r>
      <rPr>
        <sz val="12"/>
        <rFont val="標楷體"/>
        <family val="4"/>
        <charset val="136"/>
      </rPr>
      <t>校園交通安全導護志工裝備募集實施計畫</t>
    </r>
    <phoneticPr fontId="15" type="noConversion"/>
  </si>
  <si>
    <r>
      <rPr>
        <sz val="12"/>
        <rFont val="標楷體"/>
        <family val="4"/>
        <charset val="136"/>
      </rPr>
      <t>品寬科技有限公司</t>
    </r>
    <phoneticPr fontId="4" type="noConversion"/>
  </si>
  <si>
    <r>
      <t>109</t>
    </r>
    <r>
      <rPr>
        <sz val="12"/>
        <rFont val="標楷體"/>
        <family val="4"/>
        <charset val="136"/>
      </rPr>
      <t>年度元生國小教師辦公用椅更新財物採購案</t>
    </r>
    <phoneticPr fontId="15" type="noConversion"/>
  </si>
  <si>
    <r>
      <t>109</t>
    </r>
    <r>
      <rPr>
        <sz val="12"/>
        <rFont val="標楷體"/>
        <family val="4"/>
        <charset val="136"/>
      </rPr>
      <t>學年度直笛隊冬季服務裝備更新</t>
    </r>
    <phoneticPr fontId="15" type="noConversion"/>
  </si>
  <si>
    <r>
      <rPr>
        <sz val="12"/>
        <rFont val="標楷體"/>
        <family val="4"/>
        <charset val="136"/>
      </rPr>
      <t>北門國小</t>
    </r>
    <phoneticPr fontId="15" type="noConversion"/>
  </si>
  <si>
    <r>
      <rPr>
        <sz val="12"/>
        <rFont val="標楷體"/>
        <family val="4"/>
        <charset val="136"/>
      </rPr>
      <t>群盟國際有限公司</t>
    </r>
    <r>
      <rPr>
        <sz val="12"/>
        <rFont val="Times New Roman"/>
        <family val="1"/>
      </rPr>
      <t xml:space="preserve"> </t>
    </r>
    <phoneticPr fontId="15" type="noConversion"/>
  </si>
  <si>
    <r>
      <rPr>
        <sz val="12"/>
        <rFont val="標楷體"/>
        <family val="4"/>
        <charset val="136"/>
      </rPr>
      <t>充實改善理化教室</t>
    </r>
    <r>
      <rPr>
        <sz val="12"/>
        <rFont val="Times New Roman"/>
        <family val="1"/>
      </rPr>
      <t>(</t>
    </r>
    <r>
      <rPr>
        <sz val="12"/>
        <rFont val="標楷體"/>
        <family val="4"/>
        <charset val="136"/>
      </rPr>
      <t>兩間實驗室</t>
    </r>
    <r>
      <rPr>
        <sz val="12"/>
        <rFont val="Times New Roman"/>
        <family val="1"/>
      </rPr>
      <t>)</t>
    </r>
    <r>
      <rPr>
        <sz val="12"/>
        <rFont val="標楷體"/>
        <family val="4"/>
        <charset val="136"/>
      </rPr>
      <t>暨準備室教學環境設備</t>
    </r>
    <phoneticPr fontId="15" type="noConversion"/>
  </si>
  <si>
    <r>
      <rPr>
        <sz val="12"/>
        <rFont val="標楷體"/>
        <family val="4"/>
        <charset val="136"/>
      </rPr>
      <t>校園環境改善</t>
    </r>
    <r>
      <rPr>
        <sz val="12"/>
        <rFont val="Times New Roman"/>
        <family val="1"/>
      </rPr>
      <t>(</t>
    </r>
    <r>
      <rPr>
        <sz val="12"/>
        <rFont val="標楷體"/>
        <family val="4"/>
        <charset val="136"/>
      </rPr>
      <t>含側門廣場整建工程</t>
    </r>
    <r>
      <rPr>
        <sz val="12"/>
        <rFont val="Times New Roman"/>
        <family val="1"/>
      </rPr>
      <t>)</t>
    </r>
    <phoneticPr fontId="15" type="noConversion"/>
  </si>
  <si>
    <r>
      <rPr>
        <sz val="12"/>
        <rFont val="標楷體"/>
        <family val="4"/>
        <charset val="136"/>
      </rPr>
      <t>南崁國小</t>
    </r>
    <phoneticPr fontId="15" type="noConversion"/>
  </si>
  <si>
    <r>
      <t>109</t>
    </r>
    <r>
      <rPr>
        <sz val="12"/>
        <rFont val="標楷體"/>
        <family val="4"/>
        <charset val="136"/>
      </rPr>
      <t>年度管樂樂器採購</t>
    </r>
    <phoneticPr fontId="15" type="noConversion"/>
  </si>
  <si>
    <r>
      <rPr>
        <sz val="12"/>
        <rFont val="標楷體"/>
        <family val="4"/>
        <charset val="136"/>
      </rPr>
      <t>陳治文</t>
    </r>
    <phoneticPr fontId="15" type="noConversion"/>
  </si>
  <si>
    <r>
      <rPr>
        <sz val="12"/>
        <rFont val="標楷體"/>
        <family val="4"/>
        <charset val="136"/>
      </rPr>
      <t>棒球場折疊式全壘打牆圍網</t>
    </r>
    <phoneticPr fontId="15" type="noConversion"/>
  </si>
  <si>
    <r>
      <t>109</t>
    </r>
    <r>
      <rPr>
        <sz val="12"/>
        <rFont val="標楷體"/>
        <family val="4"/>
        <charset val="136"/>
      </rPr>
      <t>年度戶外綜合球場改善計畫</t>
    </r>
    <phoneticPr fontId="15" type="noConversion"/>
  </si>
  <si>
    <r>
      <t>109</t>
    </r>
    <r>
      <rPr>
        <sz val="12"/>
        <rFont val="標楷體"/>
        <family val="4"/>
        <charset val="136"/>
      </rPr>
      <t>年志學樓教室油漆粉刷及壁癌改善工程</t>
    </r>
    <phoneticPr fontId="15" type="noConversion"/>
  </si>
  <si>
    <r>
      <rPr>
        <sz val="12"/>
        <rFont val="標楷體"/>
        <family val="4"/>
        <charset val="136"/>
      </rPr>
      <t>勤學樓門窗整修工程</t>
    </r>
    <phoneticPr fontId="15" type="noConversion"/>
  </si>
  <si>
    <r>
      <rPr>
        <sz val="12"/>
        <rFont val="標楷體"/>
        <family val="4"/>
        <charset val="136"/>
      </rPr>
      <t>徐景文</t>
    </r>
    <phoneticPr fontId="15" type="noConversion"/>
  </si>
  <si>
    <r>
      <t>1.</t>
    </r>
    <r>
      <rPr>
        <sz val="12"/>
        <rFont val="標楷體"/>
        <family val="4"/>
        <charset val="136"/>
      </rPr>
      <t xml:space="preserve">健將股份有限公司
</t>
    </r>
    <r>
      <rPr>
        <sz val="12"/>
        <rFont val="Times New Roman"/>
        <family val="1"/>
      </rPr>
      <t>2.</t>
    </r>
    <r>
      <rPr>
        <sz val="12"/>
        <rFont val="標楷體"/>
        <family val="4"/>
        <charset val="136"/>
      </rPr>
      <t>呈龍體育用品社</t>
    </r>
    <phoneticPr fontId="4" type="noConversion"/>
  </si>
  <si>
    <r>
      <rPr>
        <sz val="12"/>
        <rFont val="標楷體"/>
        <family val="4"/>
        <charset val="136"/>
      </rPr>
      <t>汰換導師和行政電腦及相關設備</t>
    </r>
    <phoneticPr fontId="15" type="noConversion"/>
  </si>
  <si>
    <r>
      <rPr>
        <sz val="12"/>
        <rFont val="標楷體"/>
        <family val="4"/>
        <charset val="136"/>
      </rPr>
      <t>午餐廚房設備</t>
    </r>
    <phoneticPr fontId="15" type="noConversion"/>
  </si>
  <si>
    <r>
      <t>1.</t>
    </r>
    <r>
      <rPr>
        <sz val="12"/>
        <rFont val="標楷體"/>
        <family val="4"/>
        <charset val="136"/>
      </rPr>
      <t xml:space="preserve">長益企業社
</t>
    </r>
    <r>
      <rPr>
        <sz val="12"/>
        <rFont val="Times New Roman"/>
        <family val="1"/>
      </rPr>
      <t>2.</t>
    </r>
    <r>
      <rPr>
        <sz val="12"/>
        <rFont val="標楷體"/>
        <family val="4"/>
        <charset val="136"/>
      </rPr>
      <t>慶能音響電器行</t>
    </r>
    <phoneticPr fontId="4" type="noConversion"/>
  </si>
  <si>
    <r>
      <t>109</t>
    </r>
    <r>
      <rPr>
        <sz val="12"/>
        <rFont val="標楷體"/>
        <family val="4"/>
        <charset val="136"/>
      </rPr>
      <t>年度校園安全維護費不足款</t>
    </r>
    <phoneticPr fontId="15" type="noConversion"/>
  </si>
  <si>
    <r>
      <rPr>
        <sz val="12"/>
        <rFont val="標楷體"/>
        <family val="4"/>
        <charset val="136"/>
      </rPr>
      <t>數位化電子看板第二期申請計畫</t>
    </r>
    <r>
      <rPr>
        <sz val="12"/>
        <rFont val="Times New Roman"/>
        <family val="1"/>
      </rPr>
      <t>-</t>
    </r>
    <r>
      <rPr>
        <sz val="12"/>
        <rFont val="標楷體"/>
        <family val="4"/>
        <charset val="136"/>
      </rPr>
      <t>勵志樓</t>
    </r>
    <phoneticPr fontId="15" type="noConversion"/>
  </si>
  <si>
    <r>
      <t>109</t>
    </r>
    <r>
      <rPr>
        <sz val="12"/>
        <rFont val="標楷體"/>
        <family val="4"/>
        <charset val="136"/>
      </rPr>
      <t>年度志工暨獨輪車社團服裝購置</t>
    </r>
    <phoneticPr fontId="15" type="noConversion"/>
  </si>
  <si>
    <r>
      <rPr>
        <sz val="12"/>
        <rFont val="標楷體"/>
        <family val="4"/>
        <charset val="136"/>
      </rPr>
      <t>飲水機設備汰換更新計畫</t>
    </r>
    <phoneticPr fontId="15" type="noConversion"/>
  </si>
  <si>
    <r>
      <rPr>
        <sz val="12"/>
        <rFont val="標楷體"/>
        <family val="4"/>
        <charset val="136"/>
      </rPr>
      <t>伯強有限公司</t>
    </r>
    <phoneticPr fontId="4" type="noConversion"/>
  </si>
  <si>
    <r>
      <rPr>
        <sz val="12"/>
        <rFont val="標楷體"/>
        <family val="4"/>
        <charset val="136"/>
      </rPr>
      <t>建置校園無聲廣播系統教學設備採購</t>
    </r>
    <phoneticPr fontId="15" type="noConversion"/>
  </si>
  <si>
    <r>
      <rPr>
        <sz val="12"/>
        <rFont val="標楷體"/>
        <family val="4"/>
        <charset val="136"/>
      </rPr>
      <t>東安國中</t>
    </r>
    <phoneticPr fontId="15" type="noConversion"/>
  </si>
  <si>
    <t>呂林小鳳
朱珍瑤</t>
    <phoneticPr fontId="15" type="noConversion"/>
  </si>
  <si>
    <r>
      <rPr>
        <sz val="12"/>
        <rFont val="標楷體"/>
        <family val="4"/>
        <charset val="136"/>
      </rPr>
      <t>桃園市政府地方教育發展基金</t>
    </r>
    <r>
      <rPr>
        <sz val="12"/>
        <rFont val="Times New Roman"/>
        <family val="1"/>
      </rPr>
      <t>-</t>
    </r>
    <r>
      <rPr>
        <sz val="12"/>
        <rFont val="標楷體"/>
        <family val="4"/>
        <charset val="136"/>
      </rPr>
      <t>一般行政管理計畫</t>
    </r>
    <r>
      <rPr>
        <sz val="12"/>
        <rFont val="Times New Roman"/>
        <family val="1"/>
      </rPr>
      <t>-</t>
    </r>
    <r>
      <rPr>
        <sz val="12"/>
        <rFont val="標楷體"/>
        <family val="4"/>
        <charset val="136"/>
      </rPr>
      <t>會費、捐助、補助、分攤、照護、救濟與交流活動費</t>
    </r>
    <phoneticPr fontId="4" type="noConversion"/>
  </si>
  <si>
    <r>
      <rPr>
        <sz val="12"/>
        <rFont val="標楷體"/>
        <family val="4"/>
        <charset val="136"/>
      </rPr>
      <t>桃園市政府地方教育發展基金</t>
    </r>
    <r>
      <rPr>
        <sz val="12"/>
        <rFont val="Times New Roman"/>
        <family val="1"/>
      </rPr>
      <t>-</t>
    </r>
    <r>
      <rPr>
        <sz val="12"/>
        <rFont val="標楷體"/>
        <family val="4"/>
        <charset val="136"/>
      </rPr>
      <t>建築及設備計畫</t>
    </r>
    <r>
      <rPr>
        <sz val="12"/>
        <rFont val="Times New Roman"/>
        <family val="1"/>
      </rPr>
      <t>-</t>
    </r>
    <r>
      <rPr>
        <sz val="12"/>
        <rFont val="標楷體"/>
        <family val="4"/>
        <charset val="136"/>
      </rPr>
      <t>會費、捐助、補助、分攤、照護、救濟與交流活動費桃園市政府地方教育發展基金</t>
    </r>
    <r>
      <rPr>
        <sz val="12"/>
        <rFont val="Times New Roman"/>
        <family val="1"/>
      </rPr>
      <t>-</t>
    </r>
    <r>
      <rPr>
        <sz val="12"/>
        <rFont val="標楷體"/>
        <family val="4"/>
        <charset val="136"/>
      </rPr>
      <t>一般行政管理計畫</t>
    </r>
    <r>
      <rPr>
        <sz val="12"/>
        <rFont val="Times New Roman"/>
        <family val="1"/>
      </rPr>
      <t>-</t>
    </r>
    <r>
      <rPr>
        <sz val="12"/>
        <rFont val="標楷體"/>
        <family val="4"/>
        <charset val="136"/>
      </rPr>
      <t>會費、捐助、補助、分攤、照護、救濟與交流活動費</t>
    </r>
    <phoneticPr fontId="4" type="noConversion"/>
  </si>
  <si>
    <t>魯明哲
劉安祺</t>
    <phoneticPr fontId="4" type="noConversion"/>
  </si>
  <si>
    <t>梁為超
邱奕勝</t>
    <phoneticPr fontId="4" type="noConversion"/>
  </si>
  <si>
    <t>徐景文
彭俊豪</t>
    <phoneticPr fontId="4" type="noConversion"/>
  </si>
  <si>
    <t>周玉琴
涂權吉</t>
    <phoneticPr fontId="4" type="noConversion"/>
  </si>
  <si>
    <t>劉安祺
劉曾玉春</t>
    <phoneticPr fontId="4" type="noConversion"/>
  </si>
  <si>
    <t>楊家俍
劉仁照</t>
    <phoneticPr fontId="4" type="noConversion"/>
  </si>
  <si>
    <t>鄭淑方
涂權吉
李家興</t>
    <phoneticPr fontId="4" type="noConversion"/>
  </si>
  <si>
    <t>李家興
邱奕勝
周玉琴</t>
    <phoneticPr fontId="4" type="noConversion"/>
  </si>
  <si>
    <t>牛煦庭
陳雅倫</t>
    <phoneticPr fontId="4" type="noConversion"/>
  </si>
  <si>
    <t>劉安祺
吳嘉和</t>
    <phoneticPr fontId="4" type="noConversion"/>
  </si>
  <si>
    <t>彭俊豪
劉安祺</t>
    <phoneticPr fontId="15" type="noConversion"/>
  </si>
  <si>
    <t>舒翠玲
林昭賢
劉熒隆</t>
    <phoneticPr fontId="15" type="noConversion"/>
  </si>
  <si>
    <t>徐景文
黃敬平</t>
    <phoneticPr fontId="15" type="noConversion"/>
  </si>
  <si>
    <t>黃家齊
牛煦庭</t>
    <phoneticPr fontId="15" type="noConversion"/>
  </si>
  <si>
    <t>徐景文
梁為超</t>
    <phoneticPr fontId="15" type="noConversion"/>
  </si>
  <si>
    <t>朱珍瑤
蔡永芳</t>
    <phoneticPr fontId="15" type="noConversion"/>
  </si>
  <si>
    <t>徐景文
劉安祺
謝美英</t>
    <phoneticPr fontId="15" type="noConversion"/>
  </si>
  <si>
    <t>劉安祺
吳嘉和</t>
    <phoneticPr fontId="15" type="noConversion"/>
  </si>
  <si>
    <r>
      <rPr>
        <sz val="12"/>
        <rFont val="標楷體"/>
        <family val="4"/>
        <charset val="136"/>
      </rPr>
      <t>東和樂器木業股份有限公司</t>
    </r>
    <phoneticPr fontId="15" type="noConversion"/>
  </si>
  <si>
    <t>中壢商業高級中等學校</t>
    <phoneticPr fontId="4" type="noConversion"/>
  </si>
  <si>
    <t>劉曾玉春
彭俊豪</t>
    <phoneticPr fontId="15" type="noConversion"/>
  </si>
  <si>
    <t>限制性招標</t>
  </si>
  <si>
    <t>易聲企業有限公司</t>
    <phoneticPr fontId="4" type="noConversion"/>
  </si>
  <si>
    <t>公開招標</t>
  </si>
  <si>
    <t>飛鷹消防工業股份有限公司</t>
    <phoneticPr fontId="4" type="noConversion"/>
  </si>
  <si>
    <t>飛鷹消防工業股份有限公司</t>
  </si>
  <si>
    <t>公開取得報價單或企劃書</t>
  </si>
  <si>
    <t>呈鴻資訊興業有限公司</t>
    <phoneticPr fontId="4" type="noConversion"/>
  </si>
  <si>
    <t>共同供應契約</t>
  </si>
  <si>
    <t>全心雲端運算科技有限公司</t>
    <phoneticPr fontId="4" type="noConversion"/>
  </si>
  <si>
    <t>精華實業社</t>
  </si>
  <si>
    <t>小額採購逕洽廠商</t>
  </si>
  <si>
    <t>金百大企業有限公司</t>
    <phoneticPr fontId="4" type="noConversion"/>
  </si>
  <si>
    <t>大賀科技有限公司</t>
    <phoneticPr fontId="4" type="noConversion"/>
  </si>
  <si>
    <t>華曜出版事業有限公司</t>
    <phoneticPr fontId="4" type="noConversion"/>
  </si>
  <si>
    <t>快特勵食品機械有限公司</t>
    <phoneticPr fontId="4" type="noConversion"/>
  </si>
  <si>
    <t>淘點子創意視覺設計有限公司</t>
    <phoneticPr fontId="4" type="noConversion"/>
  </si>
  <si>
    <t>1.得興電器有限公司
2.中大鋁業行
3.梁氏水電工程有限公司</t>
    <phoneticPr fontId="4" type="noConversion"/>
  </si>
  <si>
    <t>1.力生土木包工業
2.東駿工程</t>
    <phoneticPr fontId="4" type="noConversion"/>
  </si>
  <si>
    <t>中科數位影音有限公司</t>
  </si>
  <si>
    <t>1.展佑土木包工業
2.陳偉聖建築師事務所</t>
    <phoneticPr fontId="4" type="noConversion"/>
  </si>
  <si>
    <t>穩盛電器行</t>
    <phoneticPr fontId="4" type="noConversion"/>
  </si>
  <si>
    <t>易聲企業有限公司</t>
  </si>
  <si>
    <t>1.宏檳營造有限公司
2.陳偉聖建築師事務所</t>
    <phoneticPr fontId="4" type="noConversion"/>
  </si>
  <si>
    <t>1.公開取得報價單或企劃書
2.限制性招標</t>
  </si>
  <si>
    <t>1.翊羝室內裝修有限公司
2.禾桻室內裝修有限公司</t>
    <phoneticPr fontId="4" type="noConversion"/>
  </si>
  <si>
    <t>1.立芝企業有限公司
2.興眾企業有限公司
3.亞治企業有限公司</t>
    <phoneticPr fontId="4" type="noConversion"/>
  </si>
  <si>
    <t>1.金球發科技有限公司
2.呂家瑋建築師事務所</t>
    <phoneticPr fontId="4" type="noConversion"/>
  </si>
  <si>
    <t>1.彬立工程有限公司
2.百大工程顧問股份有限公司</t>
    <phoneticPr fontId="4" type="noConversion"/>
  </si>
  <si>
    <t>1.共同供應契約
2.公開取得報價單或企劃書</t>
  </si>
  <si>
    <t>得興電器有限公司</t>
    <phoneticPr fontId="4" type="noConversion"/>
  </si>
  <si>
    <t>1.百大工程顧問股份有限公司
2.彬立工程有限公司</t>
    <phoneticPr fontId="4" type="noConversion"/>
  </si>
  <si>
    <t>合青企業有限公司</t>
    <phoneticPr fontId="4" type="noConversion"/>
  </si>
  <si>
    <t>翔威系統有限公司</t>
    <phoneticPr fontId="4" type="noConversion"/>
  </si>
  <si>
    <t>1.大賀科技有限公司
2.百大工程顧問股份有限公司</t>
    <phoneticPr fontId="4" type="noConversion"/>
  </si>
  <si>
    <t>璽彩全能彩繪設計</t>
    <phoneticPr fontId="4" type="noConversion"/>
  </si>
  <si>
    <t>宏達盛營造有限公司</t>
  </si>
  <si>
    <t>1.有限責任新北市原住民第一水電消防勞動合作社
2.大偉建築師事務所</t>
    <phoneticPr fontId="4" type="noConversion"/>
  </si>
  <si>
    <t>1.公開取得報價單或企劃書
2.小額採購逕洽廠商</t>
  </si>
  <si>
    <t>1.碁固營造股份有限公司
2.呂家瑋建築師事務所</t>
    <phoneticPr fontId="4" type="noConversion"/>
  </si>
  <si>
    <t>1.力易工程有限公司
2.北院建築師事務所</t>
    <phoneticPr fontId="4" type="noConversion"/>
  </si>
  <si>
    <t>1.連鍠營造有限公司
2.林傑祥建築師事務所</t>
    <phoneticPr fontId="4" type="noConversion"/>
  </si>
  <si>
    <t>1.公開招標
2.共同供應契約</t>
  </si>
  <si>
    <t>1.樂億資訊有限公司
2.信業科技股份有限公司
3.旭威電腦資訊有限公司
4.光兆電機技師事務所
5.禾聯電器股份有限公司</t>
    <phoneticPr fontId="4" type="noConversion"/>
  </si>
  <si>
    <t>漢林營造股份有限公司</t>
    <phoneticPr fontId="4" type="noConversion"/>
  </si>
  <si>
    <t>百毫企業有限公司</t>
    <phoneticPr fontId="4" type="noConversion"/>
  </si>
  <si>
    <t>文生土木包工業</t>
    <phoneticPr fontId="4" type="noConversion"/>
  </si>
  <si>
    <t>1.華菱科技股份有限公司
2.喬澄科技工程有限公司
3.群志富電業有限公司</t>
    <phoneticPr fontId="4" type="noConversion"/>
  </si>
  <si>
    <t>1.山田土木包工業
2.劉祥壁建築師事務所
3.長紘淨水設備有限公司</t>
    <phoneticPr fontId="4" type="noConversion"/>
  </si>
  <si>
    <t>1.保防科技有限公司
2.大樣光電科技有限公司</t>
    <phoneticPr fontId="4" type="noConversion"/>
  </si>
  <si>
    <t>1.精華實業社
2.大園電器行
3.群志富業有限公司</t>
    <phoneticPr fontId="4" type="noConversion"/>
  </si>
  <si>
    <t>1.年富電器有限公司
2.晶霖企業有限公司</t>
    <phoneticPr fontId="4" type="noConversion"/>
  </si>
  <si>
    <t>1.首聯科技有限公司
2.暐肯照明有限公司
3.景葳企業股份有限公司</t>
    <phoneticPr fontId="4" type="noConversion"/>
  </si>
  <si>
    <t>首聯科技有限公司</t>
    <phoneticPr fontId="4" type="noConversion"/>
  </si>
  <si>
    <t>1.富新室內裝修有限公司
2.合群興業有限公司
3.蔚藍工程有限公司</t>
    <phoneticPr fontId="4" type="noConversion"/>
  </si>
  <si>
    <t>1.盛喻科技有限公司
2.百大工程顧問股份有限公司</t>
    <phoneticPr fontId="4" type="noConversion"/>
  </si>
  <si>
    <t>尚特國際有限公司</t>
    <phoneticPr fontId="4" type="noConversion"/>
  </si>
  <si>
    <t>1.禾崧實業有限公司
2.長榮家具行
3.金通多媒體科技有限公司
4.永高五金開發股份有限公司
5.賀達淨水科技有限公司</t>
    <phoneticPr fontId="4" type="noConversion"/>
  </si>
  <si>
    <t>優笙音響科技有限公司</t>
    <phoneticPr fontId="4" type="noConversion"/>
  </si>
  <si>
    <t>1.呈紘土木包工業
2.萇圓工程顧問有限公司</t>
    <phoneticPr fontId="4" type="noConversion"/>
  </si>
  <si>
    <t>鼎昇營造有限公司</t>
    <phoneticPr fontId="4" type="noConversion"/>
  </si>
  <si>
    <t>1.國慶營造有限公司
2.林傑祥建築師事務所</t>
    <phoneticPr fontId="4" type="noConversion"/>
  </si>
  <si>
    <t>1.樂億資訊有限公司
2.新向系統股份有限公司
3.光兆電機技師事務所</t>
    <phoneticPr fontId="4" type="noConversion"/>
  </si>
  <si>
    <t>1.鉅倉五金股份有限公司
2.新晶成國際企業有限公司</t>
    <phoneticPr fontId="4" type="noConversion"/>
  </si>
  <si>
    <t>良毅廚具有限公司</t>
    <phoneticPr fontId="4" type="noConversion"/>
  </si>
  <si>
    <t>現營資訊有限公司</t>
    <phoneticPr fontId="4" type="noConversion"/>
  </si>
  <si>
    <t>1.環娛國際有限公司
2.裕盛門窗科技有限公司
3.寶翔室內裝修工程行
4.茂勤興業有限公司
5.遠建電子科技有限公司
6.三奇興業有限公司
7.暐肯照明有限公司
8.萬泓實業有限公司
9.冠焱科技有限公司
10.奇瑞資訊企業有限公司
11.得興電器有限公司
12.信陽電腦科技有限公司</t>
    <phoneticPr fontId="4" type="noConversion"/>
  </si>
  <si>
    <t>揚瀚企業有限公司</t>
    <phoneticPr fontId="4" type="noConversion"/>
  </si>
  <si>
    <t>佳欣冷凍空調工程有限公司</t>
  </si>
  <si>
    <t>1.新喬有限公司
2.百大工程顧問股份有限公司</t>
    <phoneticPr fontId="4" type="noConversion"/>
  </si>
  <si>
    <t>1.經典室內裝修工程行
2.謝仲軒建築師事務所
3.經典室內裝修工程行</t>
    <phoneticPr fontId="4" type="noConversion"/>
  </si>
  <si>
    <t>禾崧實業有限公司</t>
    <phoneticPr fontId="4" type="noConversion"/>
  </si>
  <si>
    <t>宜春實業有限公司</t>
    <phoneticPr fontId="4" type="noConversion"/>
  </si>
  <si>
    <t>崧逸消防實業有限公司</t>
  </si>
  <si>
    <t>1.公開招標
2.小額採購逕洽廠商
3.共同供應契約</t>
  </si>
  <si>
    <t>1.樂億資訊有限公司
2.正誠資訊有限公司
3.焱城工程行
4.大享窗簾有限公司
5.振元資訊有限公司</t>
    <phoneticPr fontId="4" type="noConversion"/>
  </si>
  <si>
    <t>1.大賀科技有限公司
2.賴碧華建築師事務所</t>
    <phoneticPr fontId="4" type="noConversion"/>
  </si>
  <si>
    <t>1.兆謙益企業有限公
2.飛隼科技有限公司
3.威米商行
4.燦坤實業股份有限公司
5.上雲餐飲設備有限公司</t>
    <phoneticPr fontId="4" type="noConversion"/>
  </si>
  <si>
    <t>1.健原交通工程有限公司
2.富品國際開發有限公司
3.得興電器有限公司
4.現營資訊有限公司</t>
    <phoneticPr fontId="4" type="noConversion"/>
  </si>
  <si>
    <t>1.亮宇室內裝修工程有限公司
2.林傑祥建築師事務所</t>
    <phoneticPr fontId="4" type="noConversion"/>
  </si>
  <si>
    <t>1.弘祺企業社
2.嘉珈興業有限公司</t>
    <phoneticPr fontId="4" type="noConversion"/>
  </si>
  <si>
    <t>創源國際有限公司</t>
    <phoneticPr fontId="4" type="noConversion"/>
  </si>
  <si>
    <t>隆城科技有限公司</t>
  </si>
  <si>
    <t>富宇國際企業有限公司</t>
    <phoneticPr fontId="4" type="noConversion"/>
  </si>
  <si>
    <t>全美廣告社</t>
    <phoneticPr fontId="4" type="noConversion"/>
  </si>
  <si>
    <t>1.公開招標
2.公開取得報價單或企劃書
3.小額採購逕洽廠商</t>
  </si>
  <si>
    <t>1.忠欣股份有限公司
2.正水道實業有限公司
3.法妍有限公司
4.金通多媒體科技有限公司</t>
    <phoneticPr fontId="4" type="noConversion"/>
  </si>
  <si>
    <t>凱能消防工程有限公司</t>
    <phoneticPr fontId="4" type="noConversion"/>
  </si>
  <si>
    <t>1.展碁國際股份有限公司
2.錡逸企業社</t>
    <phoneticPr fontId="4" type="noConversion"/>
  </si>
  <si>
    <t>淨寶企業有限公司</t>
    <phoneticPr fontId="4" type="noConversion"/>
  </si>
  <si>
    <t>東泓霖光電有限公司</t>
    <phoneticPr fontId="4" type="noConversion"/>
  </si>
  <si>
    <t>城鑫窗飾材料有限公司</t>
    <phoneticPr fontId="4" type="noConversion"/>
  </si>
  <si>
    <t>譽寬營造有限公司</t>
    <phoneticPr fontId="4" type="noConversion"/>
  </si>
  <si>
    <t>心龍教育用品有限公司</t>
    <phoneticPr fontId="4" type="noConversion"/>
  </si>
  <si>
    <t>暐肯照明有限公司</t>
    <phoneticPr fontId="4" type="noConversion"/>
  </si>
  <si>
    <t>巨沅資訊有限公司</t>
  </si>
  <si>
    <t>羚馳企業有限公司</t>
    <phoneticPr fontId="4" type="noConversion"/>
  </si>
  <si>
    <t>來順興科技有限公司</t>
    <phoneticPr fontId="4" type="noConversion"/>
  </si>
  <si>
    <t>山河企業社</t>
    <phoneticPr fontId="4" type="noConversion"/>
  </si>
  <si>
    <t>益成通信科技有限公司</t>
    <phoneticPr fontId="4" type="noConversion"/>
  </si>
  <si>
    <t>1.亞治企業有限公司
2.振大企業社
3.大堀種苗園</t>
    <phoneticPr fontId="4" type="noConversion"/>
  </si>
  <si>
    <t>1.禾定工程有限公司
2.蔡崇和建築師事務所</t>
    <phoneticPr fontId="4" type="noConversion"/>
  </si>
  <si>
    <t>金通多媒體科技有限公司</t>
    <phoneticPr fontId="4" type="noConversion"/>
  </si>
  <si>
    <t>新叡文教事業有限公司</t>
    <phoneticPr fontId="4" type="noConversion"/>
  </si>
  <si>
    <t>宏盛營造股份有限公司</t>
    <phoneticPr fontId="4" type="noConversion"/>
  </si>
  <si>
    <t>旺弘企業社</t>
    <phoneticPr fontId="4" type="noConversion"/>
  </si>
  <si>
    <t>1.富士益冷氣股份有限公司
2.泰森活行銷企業社
3.環娛國際有限公司
4.以馬內利行銷企業社
5.精華實業社</t>
    <phoneticPr fontId="4" type="noConversion"/>
  </si>
  <si>
    <t>1.羚馳企業有限公司
2.浩匠科技有限公司
3.和興西點器具行</t>
    <phoneticPr fontId="4" type="noConversion"/>
  </si>
  <si>
    <t>昇揚爐業有限公司</t>
    <phoneticPr fontId="4" type="noConversion"/>
  </si>
  <si>
    <t>1.國慶營造有限公司
2.邱福順建築事務所</t>
    <phoneticPr fontId="4" type="noConversion"/>
  </si>
  <si>
    <t>1.柏昌精品店
2.張勝五金行
3.博樂企業有限公司</t>
    <phoneticPr fontId="4" type="noConversion"/>
  </si>
  <si>
    <t>優笙音響科技有限公司</t>
  </si>
  <si>
    <t>義興白鐵行</t>
    <phoneticPr fontId="4" type="noConversion"/>
  </si>
  <si>
    <t>川貴餐飲設備行</t>
    <phoneticPr fontId="4" type="noConversion"/>
  </si>
  <si>
    <t>杏一醫療用品股份有限公司</t>
    <phoneticPr fontId="4" type="noConversion"/>
  </si>
  <si>
    <t>京拓企業有限公司</t>
    <phoneticPr fontId="4" type="noConversion"/>
  </si>
  <si>
    <t>宸緯樂器有限公司</t>
    <phoneticPr fontId="4" type="noConversion"/>
  </si>
  <si>
    <t>華成鋼製傢俱有限公司</t>
    <phoneticPr fontId="4" type="noConversion"/>
  </si>
  <si>
    <t>1.隆準營造股份有限公司
2.王富華建築師事務所</t>
    <phoneticPr fontId="4" type="noConversion"/>
  </si>
  <si>
    <t>1.創意整合科技有限公司
2.新向系統科技股份有限公司</t>
    <phoneticPr fontId="4" type="noConversion"/>
  </si>
  <si>
    <t>公開招標</t>
    <phoneticPr fontId="15" type="noConversion"/>
  </si>
  <si>
    <t>景茂工業有限公司</t>
    <phoneticPr fontId="15" type="noConversion"/>
  </si>
  <si>
    <t>小額採購逕洽廠商</t>
    <phoneticPr fontId="15" type="noConversion"/>
  </si>
  <si>
    <t>利誠企業社</t>
    <phoneticPr fontId="15" type="noConversion"/>
  </si>
  <si>
    <t>平鎮國中</t>
    <phoneticPr fontId="15" type="noConversion"/>
  </si>
  <si>
    <t>陞昌營造有限公司</t>
    <phoneticPr fontId="15" type="noConversion"/>
  </si>
  <si>
    <t>山豐國小</t>
    <phoneticPr fontId="15" type="noConversion"/>
  </si>
  <si>
    <t>公開取得報價單或企劃書</t>
    <phoneticPr fontId="15" type="noConversion"/>
  </si>
  <si>
    <t>文武匠室內裝修設計工程有限公司</t>
    <phoneticPr fontId="15" type="noConversion"/>
  </si>
  <si>
    <t>霄裡國小</t>
    <phoneticPr fontId="15" type="noConversion"/>
  </si>
  <si>
    <t>泰電電氣工程有限公司</t>
    <phoneticPr fontId="15" type="noConversion"/>
  </si>
  <si>
    <t>年高企業有限公司</t>
    <phoneticPr fontId="15" type="noConversion"/>
  </si>
  <si>
    <t>久羿實業有限公司</t>
    <phoneticPr fontId="15" type="noConversion"/>
  </si>
  <si>
    <t>麗家室內裝修有限公司</t>
    <phoneticPr fontId="15" type="noConversion"/>
  </si>
  <si>
    <t>菓林國小</t>
    <phoneticPr fontId="15" type="noConversion"/>
  </si>
  <si>
    <t>明雲營造股份有限公司</t>
    <phoneticPr fontId="15" type="noConversion"/>
  </si>
  <si>
    <t>莊敬國小</t>
    <phoneticPr fontId="15" type="noConversion"/>
  </si>
  <si>
    <t>和聲企業社</t>
    <phoneticPr fontId="15" type="noConversion"/>
  </si>
  <si>
    <t>新埔國小</t>
    <phoneticPr fontId="15" type="noConversion"/>
  </si>
  <si>
    <t>勝棋營造工程有限公司</t>
    <phoneticPr fontId="15" type="noConversion"/>
  </si>
  <si>
    <t>威勝企業社</t>
    <phoneticPr fontId="15" type="noConversion"/>
  </si>
  <si>
    <t>芭里國小</t>
    <phoneticPr fontId="4" type="noConversion"/>
  </si>
  <si>
    <t>富新室內裝修有限公司</t>
    <phoneticPr fontId="15" type="noConversion"/>
  </si>
  <si>
    <t>美立堅營造有限公司</t>
    <phoneticPr fontId="15" type="noConversion"/>
  </si>
  <si>
    <t>1.公開取得書面報價或企劃書
2.公開招標</t>
    <phoneticPr fontId="15" type="noConversion"/>
  </si>
  <si>
    <t>瀚鴻水電工程行</t>
    <phoneticPr fontId="15" type="noConversion"/>
  </si>
  <si>
    <t>大賀科技有限公司</t>
    <phoneticPr fontId="15" type="noConversion"/>
  </si>
  <si>
    <t>展佑土木包工業</t>
    <phoneticPr fontId="15" type="noConversion"/>
  </si>
  <si>
    <t>山河企業社</t>
    <phoneticPr fontId="15" type="noConversion"/>
  </si>
  <si>
    <t>金球發科技有限公司</t>
    <phoneticPr fontId="15" type="noConversion"/>
  </si>
  <si>
    <t>南崁國小</t>
    <phoneticPr fontId="15" type="noConversion"/>
  </si>
  <si>
    <t xml:space="preserve">1.公開招標 
2.共同供應契約
</t>
    <phoneticPr fontId="15" type="noConversion"/>
  </si>
  <si>
    <t>1.合景興業有限公司       2.禾聯電器股份有限公司</t>
    <phoneticPr fontId="15" type="noConversion"/>
  </si>
  <si>
    <t>政新國際藝術有限公司</t>
    <phoneticPr fontId="15" type="noConversion"/>
  </si>
  <si>
    <t>大竹國中</t>
    <phoneticPr fontId="15" type="noConversion"/>
  </si>
  <si>
    <t>憲業工程有限公司</t>
    <phoneticPr fontId="15" type="noConversion"/>
  </si>
  <si>
    <t>八德國中</t>
    <phoneticPr fontId="15" type="noConversion"/>
  </si>
  <si>
    <t>漢鋒營造有限公司</t>
    <phoneticPr fontId="15" type="noConversion"/>
  </si>
  <si>
    <t>龜山國中</t>
    <phoneticPr fontId="15" type="noConversion"/>
  </si>
  <si>
    <t>華商企業社</t>
    <phoneticPr fontId="15" type="noConversion"/>
  </si>
  <si>
    <t>鑫程室內裝修有限公司</t>
    <phoneticPr fontId="15" type="noConversion"/>
  </si>
  <si>
    <t>1.翔喨工程行
2.承鑫家具有限公司</t>
    <phoneticPr fontId="15" type="noConversion"/>
  </si>
  <si>
    <t>1.小額採購逕洽廠商
2.公開招標</t>
    <phoneticPr fontId="15" type="noConversion"/>
  </si>
  <si>
    <t>楊明國中</t>
    <phoneticPr fontId="15" type="noConversion"/>
  </si>
  <si>
    <t>立德鑫業有限公司</t>
    <phoneticPr fontId="15" type="noConversion"/>
  </si>
  <si>
    <t>大勇國小</t>
    <phoneticPr fontId="15" type="noConversion"/>
  </si>
  <si>
    <t>寶庫建設有限公司</t>
    <phoneticPr fontId="15" type="noConversion"/>
  </si>
  <si>
    <t>舜菖室內裝修工程有限公司</t>
    <phoneticPr fontId="15" type="noConversion"/>
  </si>
  <si>
    <t>頂社國小</t>
    <phoneticPr fontId="15" type="noConversion"/>
  </si>
  <si>
    <t>源生環保工程行</t>
    <phoneticPr fontId="15" type="noConversion"/>
  </si>
  <si>
    <t>西門國小</t>
    <phoneticPr fontId="15" type="noConversion"/>
  </si>
  <si>
    <t>泰禎環保實業有限公司</t>
    <phoneticPr fontId="15" type="noConversion"/>
  </si>
  <si>
    <t>藝彰室內裝修有限公司</t>
    <phoneticPr fontId="15" type="noConversion"/>
  </si>
  <si>
    <t>1.公開招標
2.共同供應契約</t>
    <phoneticPr fontId="15" type="noConversion"/>
  </si>
  <si>
    <t>1.金球發科技有限公司
2.得興電器有限公司</t>
    <phoneticPr fontId="15" type="noConversion"/>
  </si>
  <si>
    <t>暐肯照明有限公司</t>
    <phoneticPr fontId="15" type="noConversion"/>
  </si>
  <si>
    <t>群盟國際有限公司</t>
    <phoneticPr fontId="15" type="noConversion"/>
  </si>
  <si>
    <t>傑莨開發有限公司</t>
    <phoneticPr fontId="15" type="noConversion"/>
  </si>
  <si>
    <t>共同供應契約</t>
    <phoneticPr fontId="15" type="noConversion"/>
  </si>
  <si>
    <t>億訊電腦有限公司</t>
    <phoneticPr fontId="15" type="noConversion"/>
  </si>
  <si>
    <t>龍星國小</t>
    <phoneticPr fontId="15" type="noConversion"/>
  </si>
  <si>
    <t>智綱文教企業社</t>
    <phoneticPr fontId="15" type="noConversion"/>
  </si>
  <si>
    <t>旭威電腦資訊有限公司</t>
    <phoneticPr fontId="15" type="noConversion"/>
  </si>
  <si>
    <t>力霸工業科技股份有限公司</t>
    <phoneticPr fontId="15" type="noConversion"/>
  </si>
  <si>
    <t>1.創意整合科技有限公司
2.新向系統科技股份有限公司</t>
    <phoneticPr fontId="15" type="noConversion"/>
  </si>
  <si>
    <t>桃園國小</t>
    <phoneticPr fontId="15" type="noConversion"/>
  </si>
  <si>
    <t>瑞原國中</t>
    <phoneticPr fontId="15" type="noConversion"/>
  </si>
  <si>
    <t>1.禾聯電器股份有限公司
2.合景興業有限公司</t>
    <phoneticPr fontId="15" type="noConversion"/>
  </si>
  <si>
    <t>大崙國小</t>
    <phoneticPr fontId="15" type="noConversion"/>
  </si>
  <si>
    <t>光峰科技股份有限公司</t>
    <phoneticPr fontId="15" type="noConversion"/>
  </si>
  <si>
    <t>正暘營造有限公司</t>
    <phoneticPr fontId="15" type="noConversion"/>
  </si>
  <si>
    <t>辰信營造有限公司</t>
    <phoneticPr fontId="15" type="noConversion"/>
  </si>
  <si>
    <t>1.奧冪國際實業有限公司
2.匯鵬實業有限公司</t>
    <phoneticPr fontId="15" type="noConversion"/>
  </si>
  <si>
    <t>1.多望科技工程有限公司
2.連昇工程技術顧問有限公司</t>
    <phoneticPr fontId="4" type="noConversion"/>
  </si>
  <si>
    <r>
      <t>1.</t>
    </r>
    <r>
      <rPr>
        <sz val="12"/>
        <rFont val="標楷體"/>
        <family val="4"/>
        <charset val="136"/>
      </rPr>
      <t xml:space="preserve">多望科技工程有限公司
</t>
    </r>
    <r>
      <rPr>
        <sz val="12"/>
        <rFont val="Times New Roman"/>
        <family val="1"/>
      </rPr>
      <t>2.</t>
    </r>
    <r>
      <rPr>
        <sz val="12"/>
        <rFont val="標楷體"/>
        <family val="4"/>
        <charset val="136"/>
      </rPr>
      <t>連昇工程技術顧問有限公司</t>
    </r>
    <phoneticPr fontId="4" type="noConversion"/>
  </si>
  <si>
    <t>1.瑞裕土木包工業
2.百大工程顧問股份有限公司</t>
    <phoneticPr fontId="4" type="noConversion"/>
  </si>
  <si>
    <t>1.共同供應契約
2.公開取得報價單或企劃書
3.小額採購逕洽廠商</t>
  </si>
  <si>
    <t>1.兆鎮土木包工業
2.台創工程技術顧問有限公司</t>
    <phoneticPr fontId="4" type="noConversion"/>
  </si>
  <si>
    <t>1.展佑土木包工業
2.禾曜聯合建築師事務所</t>
    <phoneticPr fontId="4" type="noConversion"/>
  </si>
  <si>
    <t>昊陽營造有限公司</t>
    <phoneticPr fontId="4" type="noConversion"/>
  </si>
  <si>
    <t>1.帝訊通信有限公司
2.連昇工程技術顧問有限公司
3.平夌資訊有限公司</t>
    <phoneticPr fontId="4" type="noConversion"/>
  </si>
  <si>
    <t>1.瑞隆水電工程行
2.得興電器有限公司</t>
    <phoneticPr fontId="4" type="noConversion"/>
  </si>
  <si>
    <t>東陞鼎營造有限公司</t>
    <phoneticPr fontId="4" type="noConversion"/>
  </si>
  <si>
    <t>金球發科技有限公司</t>
    <phoneticPr fontId="4" type="noConversion"/>
  </si>
  <si>
    <t>1.田旺工程有限公司
2.梁正坤建築師事務所</t>
    <phoneticPr fontId="4" type="noConversion"/>
  </si>
  <si>
    <t>瓏天有限公司</t>
    <phoneticPr fontId="4" type="noConversion"/>
  </si>
  <si>
    <t>飛鴻營造有限公司</t>
    <phoneticPr fontId="4" type="noConversion"/>
  </si>
  <si>
    <t>將泰營造股份有限公司</t>
    <phoneticPr fontId="4" type="noConversion"/>
  </si>
  <si>
    <t>披索設計有限公司</t>
    <phoneticPr fontId="4" type="noConversion"/>
  </si>
  <si>
    <t>1.錦冠營造有限公司
2.台創工程技術顧問有限公司</t>
    <phoneticPr fontId="4" type="noConversion"/>
  </si>
  <si>
    <t>公開招標</t>
    <phoneticPr fontId="4" type="noConversion"/>
  </si>
  <si>
    <t>宸宏土木包工業</t>
    <phoneticPr fontId="4" type="noConversion"/>
  </si>
  <si>
    <t>承祥營造工程有限公司</t>
    <phoneticPr fontId="4" type="noConversion"/>
  </si>
  <si>
    <t>旭騰資訊有限公司</t>
    <phoneticPr fontId="4" type="noConversion"/>
  </si>
  <si>
    <t>富頂營造有限公司</t>
    <phoneticPr fontId="4" type="noConversion"/>
  </si>
  <si>
    <t>帝訊通信有限公司</t>
    <phoneticPr fontId="4" type="noConversion"/>
  </si>
  <si>
    <t>辰信營造有限公司</t>
    <phoneticPr fontId="4" type="noConversion"/>
  </si>
  <si>
    <t>公開取得報價單或企劃書</t>
    <phoneticPr fontId="4" type="noConversion"/>
  </si>
  <si>
    <t>新亞科技有限公司</t>
    <phoneticPr fontId="4" type="noConversion"/>
  </si>
  <si>
    <t>音樂園文化有限公司</t>
    <phoneticPr fontId="4" type="noConversion"/>
  </si>
  <si>
    <t>1.公開招標
2.共同供應契約</t>
    <phoneticPr fontId="4" type="noConversion"/>
  </si>
  <si>
    <t>1.容光室內裝修有限公司
2.點石科技有限公司</t>
    <phoneticPr fontId="4" type="noConversion"/>
  </si>
  <si>
    <t>泓育國際有限公司</t>
    <phoneticPr fontId="4" type="noConversion"/>
  </si>
  <si>
    <t>七零年代設計整合企業社</t>
    <phoneticPr fontId="15" type="noConversion"/>
  </si>
  <si>
    <t>永新有限公司</t>
    <phoneticPr fontId="4" type="noConversion"/>
  </si>
  <si>
    <t>開口合約</t>
    <phoneticPr fontId="4" type="noConversion"/>
  </si>
  <si>
    <t>永溢營造股份有限公司</t>
    <phoneticPr fontId="4" type="noConversion"/>
  </si>
  <si>
    <t>遠城營造有限公司</t>
    <phoneticPr fontId="4" type="noConversion"/>
  </si>
  <si>
    <t>公開招標</t>
    <phoneticPr fontId="4" type="noConversion"/>
  </si>
  <si>
    <r>
      <rPr>
        <sz val="12"/>
        <rFont val="標楷體"/>
        <family val="4"/>
        <charset val="136"/>
      </rPr>
      <t>公開招標</t>
    </r>
    <r>
      <rPr>
        <sz val="12"/>
        <rFont val="Times New Roman"/>
        <family val="1"/>
      </rPr>
      <t/>
    </r>
    <phoneticPr fontId="4" type="noConversion"/>
  </si>
  <si>
    <t>1.共同供應契約
2.公開招標</t>
    <phoneticPr fontId="15" type="noConversion"/>
  </si>
  <si>
    <t>公開取得報價單或企劃書</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</si>
</sst>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8">
    <font>
      <sz val="12"/>
      <name val="新細明體"/>
      <family val="1"/>
      <charset val="136"/>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b/>
      <sz val="18"/>
      <name val="標楷體"/>
      <family val="4"/>
      <charset val="136"/>
    </font>
    <font>
      <sz val="14"/>
      <name val="標楷體"/>
      <family val="4"/>
      <charset val="136"/>
    </font>
    <font>
      <sz val="12"/>
      <name val="標楷體"/>
      <family val="4"/>
      <charset val="136"/>
    </font>
    <font>
      <sz val="14"/>
      <name val="Times New Roman"/>
      <family val="1"/>
    </font>
    <font>
      <sz val="12"/>
      <name val="Times New Roman"/>
      <family val="1"/>
    </font>
    <font>
      <b/>
      <sz val="18"/>
      <name val="Times New Roman"/>
      <family val="1"/>
    </font>
    <font>
      <sz val="16"/>
      <name val="Times New Roman"/>
      <family val="1"/>
    </font>
    <font>
      <sz val="12"/>
      <color theme="1"/>
      <name val="Times New Roman"/>
      <family val="1"/>
    </font>
    <font>
      <sz val="12"/>
      <color theme="1"/>
      <name val="標楷體"/>
      <family val="4"/>
      <charset val="136"/>
    </font>
    <font>
      <sz val="9"/>
      <name val="新細明體"/>
      <family val="3"/>
      <charset val="136"/>
      <scheme val="minor"/>
    </font>
    <font>
      <sz val="9"/>
      <name val="新細明體"/>
      <family val="2"/>
      <charset val="136"/>
      <scheme val="minor"/>
    </font>
    <font>
      <sz val="12"/>
      <color theme="1"/>
      <name val="新細明體"/>
      <family val="1"/>
      <charset val="136"/>
      <scheme val="minor"/>
    </font>
    <font>
      <sz val="11"/>
      <name val="標楷體"/>
      <family val="4"/>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9">
    <xf numFmtId="0" fontId="0" fillId="0" borderId="0"/>
    <xf numFmtId="0" fontId="2" fillId="0" borderId="0">
      <alignment vertical="center"/>
    </xf>
    <xf numFmtId="0" fontId="3" fillId="0" borderId="0">
      <alignment vertical="center"/>
    </xf>
    <xf numFmtId="0" fontId="3" fillId="0" borderId="0">
      <alignment vertical="center"/>
    </xf>
    <xf numFmtId="0" fontId="1" fillId="0" borderId="0">
      <alignment vertical="center"/>
    </xf>
    <xf numFmtId="0" fontId="16" fillId="0" borderId="0">
      <alignment vertical="center"/>
    </xf>
    <xf numFmtId="0" fontId="3" fillId="0" borderId="0"/>
    <xf numFmtId="43" fontId="3" fillId="0" borderId="0" applyFont="0" applyFill="0" applyBorder="0" applyAlignment="0" applyProtection="0"/>
    <xf numFmtId="43" fontId="3" fillId="0" borderId="0" applyFont="0" applyFill="0" applyBorder="0" applyAlignment="0" applyProtection="0"/>
  </cellStyleXfs>
  <cellXfs count="30">
    <xf numFmtId="0" fontId="0" fillId="0" borderId="0" xfId="0"/>
    <xf numFmtId="0" fontId="9"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9" fillId="0" borderId="0" xfId="0" applyFont="1"/>
    <xf numFmtId="0" fontId="8" fillId="0" borderId="1" xfId="0" applyFont="1" applyFill="1" applyBorder="1" applyAlignment="1">
      <alignment horizontal="distributed" vertical="center" wrapText="1"/>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xf>
    <xf numFmtId="0" fontId="9" fillId="0" borderId="0" xfId="0" applyFont="1" applyFill="1" applyAlignment="1">
      <alignmen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8" fillId="0" borderId="0" xfId="0" applyFont="1" applyFill="1" applyAlignment="1">
      <alignment horizontal="righ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176" fontId="17" fillId="0" borderId="1" xfId="6" applyNumberFormat="1" applyFont="1" applyFill="1" applyBorder="1" applyAlignment="1">
      <alignment horizontal="left" vertical="center" wrapText="1"/>
    </xf>
    <xf numFmtId="0" fontId="7" fillId="0" borderId="1" xfId="2"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0" xfId="0" applyFont="1" applyFill="1" applyAlignment="1">
      <alignment horizontal="center" vertical="center" wrapText="1"/>
    </xf>
  </cellXfs>
  <cellStyles count="9">
    <cellStyle name="一般" xfId="0" builtinId="0"/>
    <cellStyle name="一般 2" xfId="1"/>
    <cellStyle name="一般 2 2" xfId="5"/>
    <cellStyle name="一般 3" xfId="3"/>
    <cellStyle name="一般 4" xfId="2"/>
    <cellStyle name="一般 5" xfId="4"/>
    <cellStyle name="一般_93什項登記表" xfId="6"/>
    <cellStyle name="千分位 2 2" xfId="7"/>
    <cellStyle name="千分位 2 2 2" xfId="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0"/>
  <sheetViews>
    <sheetView tabSelected="1" view="pageBreakPreview" zoomScaleNormal="100" zoomScaleSheetLayoutView="100" workbookViewId="0">
      <pane ySplit="5" topLeftCell="A6" activePane="bottomLeft" state="frozen"/>
      <selection pane="bottomLeft" activeCell="A331" sqref="A331:XFD331"/>
    </sheetView>
  </sheetViews>
  <sheetFormatPr defaultColWidth="8.875" defaultRowHeight="15.75"/>
  <cols>
    <col min="1" max="1" width="12" style="29" customWidth="1"/>
    <col min="2" max="2" width="27.875" style="7" customWidth="1"/>
    <col min="3" max="3" width="16.5" style="7" customWidth="1"/>
    <col min="4" max="4" width="13" style="7" customWidth="1"/>
    <col min="5" max="5" width="30.125" style="7" customWidth="1"/>
    <col min="6" max="6" width="17.375" style="7" customWidth="1"/>
    <col min="7" max="7" width="20.125" style="7" customWidth="1"/>
    <col min="8" max="8" width="27.5" style="7" customWidth="1"/>
    <col min="9" max="16384" width="8.875" style="7"/>
  </cols>
  <sheetData>
    <row r="1" spans="1:8" ht="29.45" customHeight="1">
      <c r="A1" s="22" t="s">
        <v>607</v>
      </c>
      <c r="B1" s="22"/>
      <c r="C1" s="22"/>
      <c r="D1" s="22"/>
      <c r="E1" s="22"/>
      <c r="F1" s="22"/>
      <c r="G1" s="22"/>
      <c r="H1" s="22"/>
    </row>
    <row r="2" spans="1:8" ht="24.6" customHeight="1">
      <c r="A2" s="22" t="s">
        <v>608</v>
      </c>
      <c r="B2" s="22"/>
      <c r="C2" s="22"/>
      <c r="D2" s="22"/>
      <c r="E2" s="22"/>
      <c r="F2" s="22"/>
      <c r="G2" s="22"/>
      <c r="H2" s="22"/>
    </row>
    <row r="3" spans="1:8" ht="24.6" customHeight="1">
      <c r="A3" s="26"/>
      <c r="B3" s="23"/>
      <c r="C3" s="23"/>
      <c r="D3" s="23"/>
      <c r="E3" s="23"/>
      <c r="F3" s="23"/>
      <c r="G3" s="23"/>
      <c r="H3" s="10" t="s">
        <v>609</v>
      </c>
    </row>
    <row r="4" spans="1:8" ht="30" customHeight="1">
      <c r="A4" s="24" t="s">
        <v>0</v>
      </c>
      <c r="B4" s="24" t="s">
        <v>1</v>
      </c>
      <c r="C4" s="24" t="s">
        <v>2</v>
      </c>
      <c r="D4" s="16" t="s">
        <v>610</v>
      </c>
      <c r="E4" s="17"/>
      <c r="F4" s="17"/>
      <c r="G4" s="17"/>
      <c r="H4" s="18"/>
    </row>
    <row r="5" spans="1:8" ht="44.45" customHeight="1">
      <c r="A5" s="25"/>
      <c r="B5" s="25"/>
      <c r="C5" s="25"/>
      <c r="D5" s="4" t="s">
        <v>611</v>
      </c>
      <c r="E5" s="4" t="s">
        <v>612</v>
      </c>
      <c r="F5" s="4" t="s">
        <v>3</v>
      </c>
      <c r="G5" s="4" t="s">
        <v>613</v>
      </c>
      <c r="H5" s="4" t="s">
        <v>4</v>
      </c>
    </row>
    <row r="6" spans="1:8" ht="28.5" customHeight="1">
      <c r="A6" s="16" t="s">
        <v>614</v>
      </c>
      <c r="B6" s="17"/>
      <c r="C6" s="18"/>
      <c r="D6" s="5">
        <f>SUM(D7:D380)</f>
        <v>217611.58099999998</v>
      </c>
      <c r="E6" s="19"/>
      <c r="F6" s="20"/>
      <c r="G6" s="20"/>
      <c r="H6" s="21"/>
    </row>
    <row r="7" spans="1:8" ht="31.5" customHeight="1">
      <c r="A7" s="27" t="s">
        <v>22</v>
      </c>
      <c r="B7" s="9" t="s">
        <v>23</v>
      </c>
      <c r="C7" s="8" t="s">
        <v>24</v>
      </c>
      <c r="D7" s="6">
        <v>845.6</v>
      </c>
      <c r="E7" s="9" t="s">
        <v>312</v>
      </c>
      <c r="F7" s="9" t="s">
        <v>24</v>
      </c>
      <c r="G7" s="11" t="s">
        <v>785</v>
      </c>
      <c r="H7" s="11" t="s">
        <v>786</v>
      </c>
    </row>
    <row r="8" spans="1:8" ht="83.25" customHeight="1">
      <c r="A8" s="27" t="s">
        <v>25</v>
      </c>
      <c r="B8" s="9" t="s">
        <v>26</v>
      </c>
      <c r="C8" s="8" t="s">
        <v>27</v>
      </c>
      <c r="D8" s="6">
        <v>377</v>
      </c>
      <c r="E8" s="9" t="s">
        <v>312</v>
      </c>
      <c r="F8" s="9" t="s">
        <v>27</v>
      </c>
      <c r="G8" s="11" t="s">
        <v>790</v>
      </c>
      <c r="H8" s="9" t="s">
        <v>978</v>
      </c>
    </row>
    <row r="9" spans="1:8" ht="87.75" customHeight="1">
      <c r="A9" s="27" t="s">
        <v>25</v>
      </c>
      <c r="B9" s="9" t="s">
        <v>28</v>
      </c>
      <c r="C9" s="8" t="s">
        <v>27</v>
      </c>
      <c r="D9" s="6">
        <v>133</v>
      </c>
      <c r="E9" s="9" t="s">
        <v>312</v>
      </c>
      <c r="F9" s="9" t="s">
        <v>27</v>
      </c>
      <c r="G9" s="9" t="s">
        <v>313</v>
      </c>
      <c r="H9" s="9" t="s">
        <v>615</v>
      </c>
    </row>
    <row r="10" spans="1:8" ht="24.75" customHeight="1">
      <c r="A10" s="27" t="s">
        <v>25</v>
      </c>
      <c r="B10" s="9" t="s">
        <v>29</v>
      </c>
      <c r="C10" s="8" t="s">
        <v>27</v>
      </c>
      <c r="D10" s="6">
        <v>472</v>
      </c>
      <c r="E10" s="9" t="s">
        <v>312</v>
      </c>
      <c r="F10" s="9" t="s">
        <v>27</v>
      </c>
      <c r="G10" s="11" t="s">
        <v>1009</v>
      </c>
      <c r="H10" s="11" t="s">
        <v>1010</v>
      </c>
    </row>
    <row r="11" spans="1:8" ht="44.25" customHeight="1">
      <c r="A11" s="27" t="s">
        <v>30</v>
      </c>
      <c r="B11" s="9" t="s">
        <v>31</v>
      </c>
      <c r="C11" s="8" t="s">
        <v>32</v>
      </c>
      <c r="D11" s="6">
        <v>74.7</v>
      </c>
      <c r="E11" s="9" t="s">
        <v>312</v>
      </c>
      <c r="F11" s="9" t="s">
        <v>32</v>
      </c>
      <c r="G11" s="11" t="s">
        <v>787</v>
      </c>
      <c r="H11" s="11" t="s">
        <v>788</v>
      </c>
    </row>
    <row r="12" spans="1:8" ht="39.75" customHeight="1">
      <c r="A12" s="27" t="s">
        <v>30</v>
      </c>
      <c r="B12" s="9" t="s">
        <v>33</v>
      </c>
      <c r="C12" s="8" t="s">
        <v>32</v>
      </c>
      <c r="D12" s="6">
        <v>83.8</v>
      </c>
      <c r="E12" s="9" t="s">
        <v>312</v>
      </c>
      <c r="F12" s="9" t="s">
        <v>32</v>
      </c>
      <c r="G12" s="11" t="s">
        <v>787</v>
      </c>
      <c r="H12" s="11" t="s">
        <v>789</v>
      </c>
    </row>
    <row r="13" spans="1:8" ht="39.75" customHeight="1">
      <c r="A13" s="27" t="s">
        <v>30</v>
      </c>
      <c r="B13" s="9" t="s">
        <v>34</v>
      </c>
      <c r="C13" s="8" t="s">
        <v>32</v>
      </c>
      <c r="D13" s="6">
        <v>67.599999999999994</v>
      </c>
      <c r="E13" s="9" t="s">
        <v>312</v>
      </c>
      <c r="F13" s="9" t="s">
        <v>32</v>
      </c>
      <c r="G13" s="11" t="s">
        <v>787</v>
      </c>
      <c r="H13" s="11" t="s">
        <v>789</v>
      </c>
    </row>
    <row r="14" spans="1:8" ht="39.75" customHeight="1">
      <c r="A14" s="27" t="s">
        <v>30</v>
      </c>
      <c r="B14" s="9" t="s">
        <v>35</v>
      </c>
      <c r="C14" s="8" t="s">
        <v>32</v>
      </c>
      <c r="D14" s="6">
        <v>338.5</v>
      </c>
      <c r="E14" s="9" t="s">
        <v>312</v>
      </c>
      <c r="F14" s="9" t="s">
        <v>32</v>
      </c>
      <c r="G14" s="11" t="s">
        <v>790</v>
      </c>
      <c r="H14" s="11" t="s">
        <v>791</v>
      </c>
    </row>
    <row r="15" spans="1:8" ht="39.75" customHeight="1">
      <c r="A15" s="27" t="s">
        <v>30</v>
      </c>
      <c r="B15" s="9" t="s">
        <v>616</v>
      </c>
      <c r="C15" s="8" t="s">
        <v>36</v>
      </c>
      <c r="D15" s="6">
        <v>300</v>
      </c>
      <c r="E15" s="9" t="s">
        <v>312</v>
      </c>
      <c r="F15" s="9" t="s">
        <v>36</v>
      </c>
      <c r="G15" s="11" t="s">
        <v>792</v>
      </c>
      <c r="H15" s="11" t="s">
        <v>793</v>
      </c>
    </row>
    <row r="16" spans="1:8" ht="31.5" customHeight="1">
      <c r="A16" s="27" t="s">
        <v>37</v>
      </c>
      <c r="B16" s="9" t="s">
        <v>38</v>
      </c>
      <c r="C16" s="8" t="s">
        <v>39</v>
      </c>
      <c r="D16" s="6">
        <v>184</v>
      </c>
      <c r="E16" s="9" t="s">
        <v>312</v>
      </c>
      <c r="F16" s="9" t="s">
        <v>39</v>
      </c>
      <c r="G16" s="11" t="s">
        <v>792</v>
      </c>
      <c r="H16" s="11" t="s">
        <v>794</v>
      </c>
    </row>
    <row r="17" spans="1:8" ht="57.75" customHeight="1">
      <c r="A17" s="27" t="s">
        <v>40</v>
      </c>
      <c r="B17" s="9" t="s">
        <v>617</v>
      </c>
      <c r="C17" s="8" t="s">
        <v>32</v>
      </c>
      <c r="D17" s="6">
        <v>779</v>
      </c>
      <c r="E17" s="9" t="s">
        <v>312</v>
      </c>
      <c r="F17" s="9" t="s">
        <v>32</v>
      </c>
      <c r="G17" s="11" t="s">
        <v>1012</v>
      </c>
      <c r="H17" s="11" t="s">
        <v>979</v>
      </c>
    </row>
    <row r="18" spans="1:8" ht="27.75" customHeight="1">
      <c r="A18" s="27" t="s">
        <v>30</v>
      </c>
      <c r="B18" s="9" t="s">
        <v>41</v>
      </c>
      <c r="C18" s="8" t="s">
        <v>32</v>
      </c>
      <c r="D18" s="6">
        <v>93</v>
      </c>
      <c r="E18" s="9" t="s">
        <v>312</v>
      </c>
      <c r="F18" s="9" t="s">
        <v>32</v>
      </c>
      <c r="G18" s="9" t="s">
        <v>42</v>
      </c>
      <c r="H18" s="9" t="s">
        <v>618</v>
      </c>
    </row>
    <row r="19" spans="1:8" ht="45" customHeight="1">
      <c r="A19" s="27" t="s">
        <v>30</v>
      </c>
      <c r="B19" s="9" t="s">
        <v>43</v>
      </c>
      <c r="C19" s="8" t="s">
        <v>32</v>
      </c>
      <c r="D19" s="6">
        <v>100</v>
      </c>
      <c r="E19" s="9" t="s">
        <v>312</v>
      </c>
      <c r="F19" s="9" t="s">
        <v>32</v>
      </c>
      <c r="G19" s="11" t="s">
        <v>795</v>
      </c>
      <c r="H19" s="11" t="s">
        <v>796</v>
      </c>
    </row>
    <row r="20" spans="1:8" ht="45" customHeight="1">
      <c r="A20" s="27" t="s">
        <v>30</v>
      </c>
      <c r="B20" s="9" t="s">
        <v>44</v>
      </c>
      <c r="C20" s="8" t="s">
        <v>32</v>
      </c>
      <c r="D20" s="6">
        <v>65</v>
      </c>
      <c r="E20" s="9" t="s">
        <v>312</v>
      </c>
      <c r="F20" s="9" t="s">
        <v>32</v>
      </c>
      <c r="G20" s="9" t="s">
        <v>42</v>
      </c>
      <c r="H20" s="9" t="s">
        <v>619</v>
      </c>
    </row>
    <row r="21" spans="1:8" ht="45" customHeight="1">
      <c r="A21" s="27" t="s">
        <v>30</v>
      </c>
      <c r="B21" s="9" t="s">
        <v>45</v>
      </c>
      <c r="C21" s="8" t="s">
        <v>32</v>
      </c>
      <c r="D21" s="6">
        <v>96</v>
      </c>
      <c r="E21" s="9" t="s">
        <v>312</v>
      </c>
      <c r="F21" s="9" t="s">
        <v>32</v>
      </c>
      <c r="G21" s="9" t="s">
        <v>42</v>
      </c>
      <c r="H21" s="9" t="s">
        <v>618</v>
      </c>
    </row>
    <row r="22" spans="1:8" ht="30.75" customHeight="1">
      <c r="A22" s="27" t="s">
        <v>30</v>
      </c>
      <c r="B22" s="9" t="s">
        <v>46</v>
      </c>
      <c r="C22" s="8" t="s">
        <v>32</v>
      </c>
      <c r="D22" s="6">
        <v>99</v>
      </c>
      <c r="E22" s="9" t="s">
        <v>312</v>
      </c>
      <c r="F22" s="9" t="s">
        <v>32</v>
      </c>
      <c r="G22" s="9" t="s">
        <v>42</v>
      </c>
      <c r="H22" s="9" t="s">
        <v>620</v>
      </c>
    </row>
    <row r="23" spans="1:8" ht="42.75" customHeight="1">
      <c r="A23" s="28" t="s">
        <v>764</v>
      </c>
      <c r="B23" s="9" t="s">
        <v>47</v>
      </c>
      <c r="C23" s="8" t="s">
        <v>32</v>
      </c>
      <c r="D23" s="6">
        <v>913.7</v>
      </c>
      <c r="E23" s="9" t="s">
        <v>312</v>
      </c>
      <c r="F23" s="9" t="s">
        <v>32</v>
      </c>
      <c r="G23" s="11" t="s">
        <v>790</v>
      </c>
      <c r="H23" s="11" t="s">
        <v>797</v>
      </c>
    </row>
    <row r="24" spans="1:8" ht="45" customHeight="1">
      <c r="A24" s="27" t="s">
        <v>49</v>
      </c>
      <c r="B24" s="9" t="s">
        <v>50</v>
      </c>
      <c r="C24" s="8" t="s">
        <v>51</v>
      </c>
      <c r="D24" s="6">
        <v>600</v>
      </c>
      <c r="E24" s="9" t="s">
        <v>312</v>
      </c>
      <c r="F24" s="9" t="s">
        <v>51</v>
      </c>
      <c r="G24" s="11" t="s">
        <v>790</v>
      </c>
      <c r="H24" s="11" t="s">
        <v>798</v>
      </c>
    </row>
    <row r="25" spans="1:8" ht="37.5" customHeight="1">
      <c r="A25" s="27" t="s">
        <v>22</v>
      </c>
      <c r="B25" s="9" t="s">
        <v>52</v>
      </c>
      <c r="C25" s="8" t="s">
        <v>24</v>
      </c>
      <c r="D25" s="6">
        <v>95</v>
      </c>
      <c r="E25" s="9" t="s">
        <v>312</v>
      </c>
      <c r="F25" s="9" t="s">
        <v>24</v>
      </c>
      <c r="G25" s="9" t="s">
        <v>42</v>
      </c>
      <c r="H25" s="9" t="s">
        <v>621</v>
      </c>
    </row>
    <row r="26" spans="1:8" ht="45.75" customHeight="1">
      <c r="A26" s="27" t="s">
        <v>53</v>
      </c>
      <c r="B26" s="9" t="s">
        <v>54</v>
      </c>
      <c r="C26" s="8" t="s">
        <v>39</v>
      </c>
      <c r="D26" s="6">
        <v>72</v>
      </c>
      <c r="E26" s="9" t="s">
        <v>312</v>
      </c>
      <c r="F26" s="9" t="s">
        <v>39</v>
      </c>
      <c r="G26" s="11" t="s">
        <v>787</v>
      </c>
      <c r="H26" s="11" t="s">
        <v>788</v>
      </c>
    </row>
    <row r="27" spans="1:8" ht="45.75" customHeight="1">
      <c r="A27" s="27" t="s">
        <v>30</v>
      </c>
      <c r="B27" s="9" t="s">
        <v>55</v>
      </c>
      <c r="C27" s="8" t="s">
        <v>32</v>
      </c>
      <c r="D27" s="6">
        <v>100</v>
      </c>
      <c r="E27" s="9" t="s">
        <v>312</v>
      </c>
      <c r="F27" s="9" t="s">
        <v>32</v>
      </c>
      <c r="G27" s="9" t="s">
        <v>42</v>
      </c>
      <c r="H27" s="9" t="s">
        <v>622</v>
      </c>
    </row>
    <row r="28" spans="1:8" ht="39.75" customHeight="1">
      <c r="A28" s="27" t="s">
        <v>30</v>
      </c>
      <c r="B28" s="9" t="s">
        <v>56</v>
      </c>
      <c r="C28" s="8" t="s">
        <v>32</v>
      </c>
      <c r="D28" s="6">
        <v>460</v>
      </c>
      <c r="E28" s="9" t="s">
        <v>312</v>
      </c>
      <c r="F28" s="9" t="s">
        <v>32</v>
      </c>
      <c r="G28" s="11" t="s">
        <v>790</v>
      </c>
      <c r="H28" s="11" t="s">
        <v>799</v>
      </c>
    </row>
    <row r="29" spans="1:8" ht="24.75" customHeight="1">
      <c r="A29" s="27" t="s">
        <v>30</v>
      </c>
      <c r="B29" s="9" t="s">
        <v>57</v>
      </c>
      <c r="C29" s="8" t="s">
        <v>32</v>
      </c>
      <c r="D29" s="6">
        <v>99</v>
      </c>
      <c r="E29" s="9" t="s">
        <v>312</v>
      </c>
      <c r="F29" s="9" t="s">
        <v>32</v>
      </c>
      <c r="G29" s="9" t="s">
        <v>42</v>
      </c>
      <c r="H29" s="9" t="s">
        <v>623</v>
      </c>
    </row>
    <row r="30" spans="1:8" ht="49.5" customHeight="1">
      <c r="A30" s="27" t="s">
        <v>30</v>
      </c>
      <c r="B30" s="9" t="s">
        <v>58</v>
      </c>
      <c r="C30" s="8" t="s">
        <v>32</v>
      </c>
      <c r="D30" s="6">
        <v>63</v>
      </c>
      <c r="E30" s="9" t="s">
        <v>312</v>
      </c>
      <c r="F30" s="9" t="s">
        <v>32</v>
      </c>
      <c r="G30" s="9" t="s">
        <v>42</v>
      </c>
      <c r="H30" s="9" t="s">
        <v>624</v>
      </c>
    </row>
    <row r="31" spans="1:8" ht="42.75" customHeight="1">
      <c r="A31" s="27" t="s">
        <v>30</v>
      </c>
      <c r="B31" s="9" t="s">
        <v>59</v>
      </c>
      <c r="C31" s="8" t="s">
        <v>32</v>
      </c>
      <c r="D31" s="6">
        <v>100</v>
      </c>
      <c r="E31" s="9" t="s">
        <v>312</v>
      </c>
      <c r="F31" s="9" t="s">
        <v>32</v>
      </c>
      <c r="G31" s="9" t="s">
        <v>42</v>
      </c>
      <c r="H31" s="9" t="s">
        <v>625</v>
      </c>
    </row>
    <row r="32" spans="1:8" ht="39.75" customHeight="1">
      <c r="A32" s="27" t="s">
        <v>30</v>
      </c>
      <c r="B32" s="9" t="s">
        <v>60</v>
      </c>
      <c r="C32" s="8" t="s">
        <v>32</v>
      </c>
      <c r="D32" s="6">
        <v>98</v>
      </c>
      <c r="E32" s="9" t="s">
        <v>312</v>
      </c>
      <c r="F32" s="9" t="s">
        <v>32</v>
      </c>
      <c r="G32" s="9" t="s">
        <v>42</v>
      </c>
      <c r="H32" s="9" t="s">
        <v>626</v>
      </c>
    </row>
    <row r="33" spans="1:8" ht="42.75" customHeight="1">
      <c r="A33" s="27" t="s">
        <v>30</v>
      </c>
      <c r="B33" s="9" t="s">
        <v>61</v>
      </c>
      <c r="C33" s="8" t="s">
        <v>32</v>
      </c>
      <c r="D33" s="6">
        <v>100</v>
      </c>
      <c r="E33" s="9" t="s">
        <v>312</v>
      </c>
      <c r="F33" s="9" t="s">
        <v>32</v>
      </c>
      <c r="G33" s="9" t="s">
        <v>42</v>
      </c>
      <c r="H33" s="9" t="s">
        <v>627</v>
      </c>
    </row>
    <row r="34" spans="1:8" ht="37.5" customHeight="1">
      <c r="A34" s="27" t="s">
        <v>30</v>
      </c>
      <c r="B34" s="9" t="s">
        <v>62</v>
      </c>
      <c r="C34" s="8" t="s">
        <v>32</v>
      </c>
      <c r="D34" s="6">
        <v>99</v>
      </c>
      <c r="E34" s="9" t="s">
        <v>312</v>
      </c>
      <c r="F34" s="9" t="s">
        <v>32</v>
      </c>
      <c r="G34" s="11" t="s">
        <v>795</v>
      </c>
      <c r="H34" s="11" t="s">
        <v>800</v>
      </c>
    </row>
    <row r="35" spans="1:8" ht="42.75" customHeight="1">
      <c r="A35" s="27" t="s">
        <v>30</v>
      </c>
      <c r="B35" s="9" t="s">
        <v>63</v>
      </c>
      <c r="C35" s="8" t="s">
        <v>32</v>
      </c>
      <c r="D35" s="6">
        <v>99</v>
      </c>
      <c r="E35" s="9" t="s">
        <v>312</v>
      </c>
      <c r="F35" s="9" t="s">
        <v>32</v>
      </c>
      <c r="G35" s="9" t="s">
        <v>42</v>
      </c>
      <c r="H35" s="9" t="s">
        <v>628</v>
      </c>
    </row>
    <row r="36" spans="1:8" ht="39" customHeight="1">
      <c r="A36" s="27" t="s">
        <v>18</v>
      </c>
      <c r="B36" s="9" t="s">
        <v>64</v>
      </c>
      <c r="C36" s="8" t="s">
        <v>19</v>
      </c>
      <c r="D36" s="6">
        <v>65</v>
      </c>
      <c r="E36" s="9" t="s">
        <v>312</v>
      </c>
      <c r="F36" s="9" t="s">
        <v>19</v>
      </c>
      <c r="G36" s="9" t="s">
        <v>42</v>
      </c>
      <c r="H36" s="9" t="s">
        <v>629</v>
      </c>
    </row>
    <row r="37" spans="1:8" ht="77.25" customHeight="1">
      <c r="A37" s="27" t="s">
        <v>18</v>
      </c>
      <c r="B37" s="9" t="s">
        <v>65</v>
      </c>
      <c r="C37" s="8" t="s">
        <v>19</v>
      </c>
      <c r="D37" s="6">
        <v>644.20000000000005</v>
      </c>
      <c r="E37" s="9" t="s">
        <v>312</v>
      </c>
      <c r="F37" s="9" t="s">
        <v>19</v>
      </c>
      <c r="G37" s="9" t="s">
        <v>313</v>
      </c>
      <c r="H37" s="11" t="s">
        <v>801</v>
      </c>
    </row>
    <row r="38" spans="1:8" ht="48.75" customHeight="1">
      <c r="A38" s="28" t="s">
        <v>765</v>
      </c>
      <c r="B38" s="9" t="s">
        <v>67</v>
      </c>
      <c r="C38" s="8" t="s">
        <v>32</v>
      </c>
      <c r="D38" s="6">
        <f>315.5+126.2</f>
        <v>441.7</v>
      </c>
      <c r="E38" s="9" t="s">
        <v>312</v>
      </c>
      <c r="F38" s="9" t="s">
        <v>32</v>
      </c>
      <c r="G38" s="11" t="s">
        <v>787</v>
      </c>
      <c r="H38" s="11" t="s">
        <v>788</v>
      </c>
    </row>
    <row r="39" spans="1:8" ht="60" customHeight="1">
      <c r="A39" s="27" t="s">
        <v>68</v>
      </c>
      <c r="B39" s="9" t="s">
        <v>69</v>
      </c>
      <c r="C39" s="8" t="s">
        <v>19</v>
      </c>
      <c r="D39" s="6">
        <v>100</v>
      </c>
      <c r="E39" s="9" t="s">
        <v>312</v>
      </c>
      <c r="F39" s="9" t="s">
        <v>19</v>
      </c>
      <c r="G39" s="9" t="s">
        <v>42</v>
      </c>
      <c r="H39" s="9" t="s">
        <v>314</v>
      </c>
    </row>
    <row r="40" spans="1:8" ht="41.25" customHeight="1">
      <c r="A40" s="27" t="s">
        <v>70</v>
      </c>
      <c r="B40" s="9" t="s">
        <v>71</v>
      </c>
      <c r="C40" s="8" t="s">
        <v>24</v>
      </c>
      <c r="D40" s="6">
        <v>385</v>
      </c>
      <c r="E40" s="9" t="s">
        <v>312</v>
      </c>
      <c r="F40" s="9" t="s">
        <v>24</v>
      </c>
      <c r="G40" s="11" t="s">
        <v>790</v>
      </c>
      <c r="H40" s="11" t="s">
        <v>802</v>
      </c>
    </row>
    <row r="41" spans="1:8" ht="37.5" customHeight="1">
      <c r="A41" s="27" t="s">
        <v>40</v>
      </c>
      <c r="B41" s="9" t="s">
        <v>72</v>
      </c>
      <c r="C41" s="8" t="s">
        <v>32</v>
      </c>
      <c r="D41" s="6">
        <v>476.8</v>
      </c>
      <c r="E41" s="9" t="s">
        <v>312</v>
      </c>
      <c r="F41" s="9" t="s">
        <v>32</v>
      </c>
      <c r="G41" s="11" t="s">
        <v>790</v>
      </c>
      <c r="H41" s="11" t="s">
        <v>803</v>
      </c>
    </row>
    <row r="42" spans="1:8" ht="42.75" customHeight="1">
      <c r="A42" s="27" t="s">
        <v>73</v>
      </c>
      <c r="B42" s="9" t="s">
        <v>74</v>
      </c>
      <c r="C42" s="8" t="s">
        <v>19</v>
      </c>
      <c r="D42" s="6">
        <v>98</v>
      </c>
      <c r="E42" s="9" t="s">
        <v>312</v>
      </c>
      <c r="F42" s="9" t="s">
        <v>19</v>
      </c>
      <c r="G42" s="9" t="s">
        <v>42</v>
      </c>
      <c r="H42" s="9" t="s">
        <v>630</v>
      </c>
    </row>
    <row r="43" spans="1:8" ht="41.25" customHeight="1">
      <c r="A43" s="27" t="s">
        <v>75</v>
      </c>
      <c r="B43" s="9" t="s">
        <v>76</v>
      </c>
      <c r="C43" s="8" t="s">
        <v>24</v>
      </c>
      <c r="D43" s="6">
        <v>67</v>
      </c>
      <c r="E43" s="9" t="s">
        <v>312</v>
      </c>
      <c r="F43" s="9" t="s">
        <v>24</v>
      </c>
      <c r="G43" s="9" t="s">
        <v>42</v>
      </c>
      <c r="H43" s="9" t="s">
        <v>631</v>
      </c>
    </row>
    <row r="44" spans="1:8" ht="47.25" customHeight="1">
      <c r="A44" s="27" t="s">
        <v>77</v>
      </c>
      <c r="B44" s="9" t="s">
        <v>78</v>
      </c>
      <c r="C44" s="8" t="s">
        <v>632</v>
      </c>
      <c r="D44" s="6">
        <v>389.9</v>
      </c>
      <c r="E44" s="9" t="s">
        <v>312</v>
      </c>
      <c r="F44" s="9" t="s">
        <v>632</v>
      </c>
      <c r="G44" s="11" t="s">
        <v>790</v>
      </c>
      <c r="H44" s="11" t="s">
        <v>804</v>
      </c>
    </row>
    <row r="45" spans="1:8" ht="33.75" customHeight="1">
      <c r="A45" s="27" t="s">
        <v>79</v>
      </c>
      <c r="B45" s="9" t="s">
        <v>80</v>
      </c>
      <c r="C45" s="8" t="s">
        <v>32</v>
      </c>
      <c r="D45" s="6">
        <v>99.6</v>
      </c>
      <c r="E45" s="9" t="s">
        <v>312</v>
      </c>
      <c r="F45" s="9" t="s">
        <v>32</v>
      </c>
      <c r="G45" s="11" t="s">
        <v>795</v>
      </c>
      <c r="H45" s="11" t="s">
        <v>805</v>
      </c>
    </row>
    <row r="46" spans="1:8" ht="60.75" customHeight="1">
      <c r="A46" s="27" t="s">
        <v>68</v>
      </c>
      <c r="B46" s="9" t="s">
        <v>81</v>
      </c>
      <c r="C46" s="8" t="s">
        <v>19</v>
      </c>
      <c r="D46" s="6">
        <v>84</v>
      </c>
      <c r="E46" s="9" t="s">
        <v>312</v>
      </c>
      <c r="F46" s="9" t="s">
        <v>19</v>
      </c>
      <c r="G46" s="9" t="s">
        <v>42</v>
      </c>
      <c r="H46" s="9" t="s">
        <v>633</v>
      </c>
    </row>
    <row r="47" spans="1:8" ht="44.25" customHeight="1">
      <c r="A47" s="27" t="s">
        <v>82</v>
      </c>
      <c r="B47" s="9" t="s">
        <v>83</v>
      </c>
      <c r="C47" s="8" t="s">
        <v>84</v>
      </c>
      <c r="D47" s="6">
        <v>31</v>
      </c>
      <c r="E47" s="9" t="s">
        <v>312</v>
      </c>
      <c r="F47" s="9" t="s">
        <v>84</v>
      </c>
      <c r="G47" s="9" t="s">
        <v>42</v>
      </c>
      <c r="H47" s="9" t="s">
        <v>634</v>
      </c>
    </row>
    <row r="48" spans="1:8" ht="93.75" customHeight="1">
      <c r="A48" s="27" t="s">
        <v>85</v>
      </c>
      <c r="B48" s="9" t="s">
        <v>86</v>
      </c>
      <c r="C48" s="8" t="s">
        <v>84</v>
      </c>
      <c r="D48" s="6">
        <v>550</v>
      </c>
      <c r="E48" s="9" t="s">
        <v>312</v>
      </c>
      <c r="F48" s="9" t="s">
        <v>84</v>
      </c>
      <c r="G48" s="11" t="s">
        <v>980</v>
      </c>
      <c r="H48" s="11" t="s">
        <v>981</v>
      </c>
    </row>
    <row r="49" spans="1:8" ht="42.75" customHeight="1">
      <c r="A49" s="27" t="s">
        <v>53</v>
      </c>
      <c r="B49" s="9" t="s">
        <v>87</v>
      </c>
      <c r="C49" s="8" t="s">
        <v>39</v>
      </c>
      <c r="D49" s="6">
        <v>327</v>
      </c>
      <c r="E49" s="9" t="s">
        <v>312</v>
      </c>
      <c r="F49" s="9" t="s">
        <v>39</v>
      </c>
      <c r="G49" s="11" t="s">
        <v>787</v>
      </c>
      <c r="H49" s="11" t="s">
        <v>789</v>
      </c>
    </row>
    <row r="50" spans="1:8" ht="62.25" customHeight="1">
      <c r="A50" s="27" t="s">
        <v>75</v>
      </c>
      <c r="B50" s="9" t="s">
        <v>88</v>
      </c>
      <c r="C50" s="8" t="s">
        <v>24</v>
      </c>
      <c r="D50" s="6">
        <v>178</v>
      </c>
      <c r="E50" s="9" t="s">
        <v>312</v>
      </c>
      <c r="F50" s="9" t="s">
        <v>24</v>
      </c>
      <c r="G50" s="9" t="s">
        <v>313</v>
      </c>
      <c r="H50" s="9" t="s">
        <v>635</v>
      </c>
    </row>
    <row r="51" spans="1:8" ht="29.25" customHeight="1">
      <c r="A51" s="27" t="s">
        <v>89</v>
      </c>
      <c r="B51" s="9" t="s">
        <v>90</v>
      </c>
      <c r="C51" s="8" t="s">
        <v>39</v>
      </c>
      <c r="D51" s="6">
        <v>759.6</v>
      </c>
      <c r="E51" s="9" t="s">
        <v>312</v>
      </c>
      <c r="F51" s="9" t="s">
        <v>39</v>
      </c>
      <c r="G51" s="11" t="s">
        <v>787</v>
      </c>
      <c r="H51" s="11" t="s">
        <v>786</v>
      </c>
    </row>
    <row r="52" spans="1:8" ht="29.25" customHeight="1">
      <c r="A52" s="27" t="s">
        <v>37</v>
      </c>
      <c r="B52" s="9" t="s">
        <v>91</v>
      </c>
      <c r="C52" s="8" t="s">
        <v>39</v>
      </c>
      <c r="D52" s="6">
        <v>812.9</v>
      </c>
      <c r="E52" s="9" t="s">
        <v>312</v>
      </c>
      <c r="F52" s="9" t="s">
        <v>39</v>
      </c>
      <c r="G52" s="11" t="s">
        <v>787</v>
      </c>
      <c r="H52" s="11" t="s">
        <v>806</v>
      </c>
    </row>
    <row r="53" spans="1:8" ht="29.25" customHeight="1">
      <c r="A53" s="27" t="s">
        <v>37</v>
      </c>
      <c r="B53" s="9" t="s">
        <v>92</v>
      </c>
      <c r="C53" s="8" t="s">
        <v>39</v>
      </c>
      <c r="D53" s="6">
        <v>1061.5999999999999</v>
      </c>
      <c r="E53" s="9" t="s">
        <v>312</v>
      </c>
      <c r="F53" s="9" t="s">
        <v>39</v>
      </c>
      <c r="G53" s="11" t="s">
        <v>787</v>
      </c>
      <c r="H53" s="11" t="s">
        <v>806</v>
      </c>
    </row>
    <row r="54" spans="1:8" ht="51" customHeight="1">
      <c r="A54" s="27" t="s">
        <v>93</v>
      </c>
      <c r="B54" s="9" t="s">
        <v>636</v>
      </c>
      <c r="C54" s="8" t="s">
        <v>632</v>
      </c>
      <c r="D54" s="6">
        <v>1004</v>
      </c>
      <c r="E54" s="9" t="s">
        <v>312</v>
      </c>
      <c r="F54" s="9" t="s">
        <v>632</v>
      </c>
      <c r="G54" s="11" t="s">
        <v>787</v>
      </c>
      <c r="H54" s="11" t="s">
        <v>807</v>
      </c>
    </row>
    <row r="55" spans="1:8" ht="84" customHeight="1">
      <c r="A55" s="28" t="s">
        <v>766</v>
      </c>
      <c r="B55" s="9" t="s">
        <v>95</v>
      </c>
      <c r="C55" s="8" t="s">
        <v>96</v>
      </c>
      <c r="D55" s="6">
        <f>394.5+394.5</f>
        <v>789</v>
      </c>
      <c r="E55" s="9" t="s">
        <v>312</v>
      </c>
      <c r="F55" s="9" t="s">
        <v>96</v>
      </c>
      <c r="G55" s="11" t="s">
        <v>808</v>
      </c>
      <c r="H55" s="11" t="s">
        <v>809</v>
      </c>
    </row>
    <row r="56" spans="1:8" ht="60" customHeight="1">
      <c r="A56" s="27" t="s">
        <v>97</v>
      </c>
      <c r="B56" s="9" t="s">
        <v>98</v>
      </c>
      <c r="C56" s="8" t="s">
        <v>39</v>
      </c>
      <c r="D56" s="6">
        <v>81</v>
      </c>
      <c r="E56" s="9" t="s">
        <v>312</v>
      </c>
      <c r="F56" s="9" t="s">
        <v>39</v>
      </c>
      <c r="G56" s="9" t="s">
        <v>313</v>
      </c>
      <c r="H56" s="9" t="s">
        <v>637</v>
      </c>
    </row>
    <row r="57" spans="1:8" ht="70.5" customHeight="1">
      <c r="A57" s="27" t="s">
        <v>99</v>
      </c>
      <c r="B57" s="9" t="s">
        <v>100</v>
      </c>
      <c r="C57" s="8" t="s">
        <v>101</v>
      </c>
      <c r="D57" s="6">
        <v>220</v>
      </c>
      <c r="E57" s="9" t="s">
        <v>312</v>
      </c>
      <c r="F57" s="9" t="s">
        <v>101</v>
      </c>
      <c r="G57" s="11" t="s">
        <v>792</v>
      </c>
      <c r="H57" s="11" t="s">
        <v>810</v>
      </c>
    </row>
    <row r="58" spans="1:8" ht="71.25" customHeight="1">
      <c r="A58" s="27" t="s">
        <v>102</v>
      </c>
      <c r="B58" s="9" t="s">
        <v>103</v>
      </c>
      <c r="C58" s="8" t="s">
        <v>516</v>
      </c>
      <c r="D58" s="6">
        <v>364.7</v>
      </c>
      <c r="E58" s="9" t="s">
        <v>312</v>
      </c>
      <c r="F58" s="9" t="s">
        <v>516</v>
      </c>
      <c r="G58" s="11" t="s">
        <v>787</v>
      </c>
      <c r="H58" s="11" t="s">
        <v>811</v>
      </c>
    </row>
    <row r="59" spans="1:8" ht="79.5" customHeight="1">
      <c r="A59" s="27" t="s">
        <v>82</v>
      </c>
      <c r="B59" s="9" t="s">
        <v>104</v>
      </c>
      <c r="C59" s="8" t="s">
        <v>84</v>
      </c>
      <c r="D59" s="6">
        <v>902</v>
      </c>
      <c r="E59" s="9" t="s">
        <v>312</v>
      </c>
      <c r="F59" s="9" t="s">
        <v>84</v>
      </c>
      <c r="G59" s="11" t="s">
        <v>790</v>
      </c>
      <c r="H59" s="11" t="s">
        <v>977</v>
      </c>
    </row>
    <row r="60" spans="1:8" ht="44.25" customHeight="1">
      <c r="A60" s="27" t="s">
        <v>22</v>
      </c>
      <c r="B60" s="9" t="s">
        <v>105</v>
      </c>
      <c r="C60" s="8" t="s">
        <v>24</v>
      </c>
      <c r="D60" s="6">
        <v>297</v>
      </c>
      <c r="E60" s="9" t="s">
        <v>312</v>
      </c>
      <c r="F60" s="9" t="s">
        <v>24</v>
      </c>
      <c r="G60" s="9" t="s">
        <v>6</v>
      </c>
      <c r="H60" s="9" t="s">
        <v>638</v>
      </c>
    </row>
    <row r="61" spans="1:8" ht="58.5" customHeight="1">
      <c r="A61" s="27" t="s">
        <v>25</v>
      </c>
      <c r="B61" s="9" t="s">
        <v>106</v>
      </c>
      <c r="C61" s="8" t="s">
        <v>639</v>
      </c>
      <c r="D61" s="6">
        <v>2718</v>
      </c>
      <c r="E61" s="9" t="s">
        <v>312</v>
      </c>
      <c r="F61" s="9" t="s">
        <v>639</v>
      </c>
      <c r="G61" s="11" t="s">
        <v>787</v>
      </c>
      <c r="H61" s="11" t="s">
        <v>982</v>
      </c>
    </row>
    <row r="62" spans="1:8" ht="59.25" customHeight="1">
      <c r="A62" s="27" t="s">
        <v>94</v>
      </c>
      <c r="B62" s="9" t="s">
        <v>107</v>
      </c>
      <c r="C62" s="8" t="s">
        <v>32</v>
      </c>
      <c r="D62" s="6">
        <v>1030</v>
      </c>
      <c r="E62" s="9" t="s">
        <v>312</v>
      </c>
      <c r="F62" s="9" t="s">
        <v>32</v>
      </c>
      <c r="G62" s="11" t="s">
        <v>787</v>
      </c>
      <c r="H62" s="11" t="s">
        <v>812</v>
      </c>
    </row>
    <row r="63" spans="1:8" ht="42" customHeight="1">
      <c r="A63" s="27" t="s">
        <v>97</v>
      </c>
      <c r="B63" s="9" t="s">
        <v>108</v>
      </c>
      <c r="C63" s="8" t="s">
        <v>39</v>
      </c>
      <c r="D63" s="6">
        <v>236</v>
      </c>
      <c r="E63" s="9" t="s">
        <v>312</v>
      </c>
      <c r="F63" s="9" t="s">
        <v>39</v>
      </c>
      <c r="G63" s="11" t="s">
        <v>787</v>
      </c>
      <c r="H63" s="11" t="s">
        <v>788</v>
      </c>
    </row>
    <row r="64" spans="1:8" ht="43.5" customHeight="1">
      <c r="A64" s="27" t="s">
        <v>22</v>
      </c>
      <c r="B64" s="9" t="s">
        <v>109</v>
      </c>
      <c r="C64" s="8" t="s">
        <v>24</v>
      </c>
      <c r="D64" s="6">
        <v>98</v>
      </c>
      <c r="E64" s="9" t="s">
        <v>312</v>
      </c>
      <c r="F64" s="9" t="s">
        <v>24</v>
      </c>
      <c r="G64" s="9" t="s">
        <v>42</v>
      </c>
      <c r="H64" s="9" t="s">
        <v>640</v>
      </c>
    </row>
    <row r="65" spans="1:8" ht="40.5" customHeight="1">
      <c r="A65" s="27" t="s">
        <v>85</v>
      </c>
      <c r="B65" s="9" t="s">
        <v>110</v>
      </c>
      <c r="C65" s="8" t="s">
        <v>84</v>
      </c>
      <c r="D65" s="6">
        <v>99</v>
      </c>
      <c r="E65" s="9" t="s">
        <v>312</v>
      </c>
      <c r="F65" s="9" t="s">
        <v>84</v>
      </c>
      <c r="G65" s="9" t="s">
        <v>42</v>
      </c>
      <c r="H65" s="9" t="s">
        <v>641</v>
      </c>
    </row>
    <row r="66" spans="1:8" ht="45.75" customHeight="1">
      <c r="A66" s="27" t="s">
        <v>111</v>
      </c>
      <c r="B66" s="9" t="s">
        <v>112</v>
      </c>
      <c r="C66" s="8" t="s">
        <v>101</v>
      </c>
      <c r="D66" s="6">
        <v>894</v>
      </c>
      <c r="E66" s="9" t="s">
        <v>312</v>
      </c>
      <c r="F66" s="9" t="s">
        <v>101</v>
      </c>
      <c r="G66" s="11" t="s">
        <v>787</v>
      </c>
      <c r="H66" s="11" t="s">
        <v>983</v>
      </c>
    </row>
    <row r="67" spans="1:8" ht="61.5" customHeight="1">
      <c r="A67" s="27" t="s">
        <v>75</v>
      </c>
      <c r="B67" s="9" t="s">
        <v>113</v>
      </c>
      <c r="C67" s="8" t="s">
        <v>114</v>
      </c>
      <c r="D67" s="6">
        <v>1850</v>
      </c>
      <c r="E67" s="9" t="s">
        <v>312</v>
      </c>
      <c r="F67" s="9" t="s">
        <v>114</v>
      </c>
      <c r="G67" s="9" t="s">
        <v>1013</v>
      </c>
      <c r="H67" s="9" t="s">
        <v>642</v>
      </c>
    </row>
    <row r="68" spans="1:8" ht="40.5" customHeight="1">
      <c r="A68" s="27" t="s">
        <v>73</v>
      </c>
      <c r="B68" s="9" t="s">
        <v>315</v>
      </c>
      <c r="C68" s="8" t="s">
        <v>643</v>
      </c>
      <c r="D68" s="6">
        <v>100</v>
      </c>
      <c r="E68" s="9" t="s">
        <v>312</v>
      </c>
      <c r="F68" s="9" t="s">
        <v>643</v>
      </c>
      <c r="G68" s="9" t="s">
        <v>115</v>
      </c>
      <c r="H68" s="9" t="s">
        <v>316</v>
      </c>
    </row>
    <row r="69" spans="1:8" ht="30" customHeight="1">
      <c r="A69" s="27" t="s">
        <v>73</v>
      </c>
      <c r="B69" s="9" t="s">
        <v>116</v>
      </c>
      <c r="C69" s="8" t="s">
        <v>644</v>
      </c>
      <c r="D69" s="6">
        <v>250</v>
      </c>
      <c r="E69" s="9" t="s">
        <v>312</v>
      </c>
      <c r="F69" s="9" t="s">
        <v>644</v>
      </c>
      <c r="G69" s="9" t="s">
        <v>117</v>
      </c>
      <c r="H69" s="9" t="s">
        <v>645</v>
      </c>
    </row>
    <row r="70" spans="1:8" ht="42.75" customHeight="1">
      <c r="A70" s="27" t="s">
        <v>73</v>
      </c>
      <c r="B70" s="9" t="s">
        <v>116</v>
      </c>
      <c r="C70" s="8" t="s">
        <v>646</v>
      </c>
      <c r="D70" s="6">
        <v>250</v>
      </c>
      <c r="E70" s="9" t="s">
        <v>312</v>
      </c>
      <c r="F70" s="9" t="s">
        <v>646</v>
      </c>
      <c r="G70" s="9" t="s">
        <v>117</v>
      </c>
      <c r="H70" s="9" t="s">
        <v>316</v>
      </c>
    </row>
    <row r="71" spans="1:8" ht="55.5" customHeight="1">
      <c r="A71" s="27" t="s">
        <v>118</v>
      </c>
      <c r="B71" s="9" t="s">
        <v>119</v>
      </c>
      <c r="C71" s="8" t="s">
        <v>647</v>
      </c>
      <c r="D71" s="6">
        <v>564.79999999999995</v>
      </c>
      <c r="E71" s="9" t="s">
        <v>312</v>
      </c>
      <c r="F71" s="9" t="s">
        <v>647</v>
      </c>
      <c r="G71" s="11" t="s">
        <v>813</v>
      </c>
      <c r="H71" s="11" t="s">
        <v>814</v>
      </c>
    </row>
    <row r="72" spans="1:8" ht="39.75" customHeight="1">
      <c r="A72" s="27" t="s">
        <v>40</v>
      </c>
      <c r="B72" s="9" t="s">
        <v>120</v>
      </c>
      <c r="C72" s="8" t="s">
        <v>32</v>
      </c>
      <c r="D72" s="6">
        <v>92.4</v>
      </c>
      <c r="E72" s="9" t="s">
        <v>312</v>
      </c>
      <c r="F72" s="9" t="s">
        <v>32</v>
      </c>
      <c r="G72" s="11" t="s">
        <v>787</v>
      </c>
      <c r="H72" s="11" t="s">
        <v>788</v>
      </c>
    </row>
    <row r="73" spans="1:8" ht="71.25" customHeight="1">
      <c r="A73" s="27" t="s">
        <v>121</v>
      </c>
      <c r="B73" s="9" t="s">
        <v>122</v>
      </c>
      <c r="C73" s="8" t="s">
        <v>123</v>
      </c>
      <c r="D73" s="6">
        <v>900</v>
      </c>
      <c r="E73" s="9" t="s">
        <v>312</v>
      </c>
      <c r="F73" s="9" t="s">
        <v>123</v>
      </c>
      <c r="G73" s="11" t="s">
        <v>790</v>
      </c>
      <c r="H73" s="11" t="s">
        <v>815</v>
      </c>
    </row>
    <row r="74" spans="1:8" ht="42" customHeight="1">
      <c r="A74" s="27" t="s">
        <v>20</v>
      </c>
      <c r="B74" s="9" t="s">
        <v>124</v>
      </c>
      <c r="C74" s="8" t="s">
        <v>125</v>
      </c>
      <c r="D74" s="6">
        <v>100</v>
      </c>
      <c r="E74" s="9" t="s">
        <v>312</v>
      </c>
      <c r="F74" s="9" t="s">
        <v>125</v>
      </c>
      <c r="G74" s="9" t="s">
        <v>42</v>
      </c>
      <c r="H74" s="9" t="s">
        <v>648</v>
      </c>
    </row>
    <row r="75" spans="1:8" ht="45" customHeight="1">
      <c r="A75" s="27" t="s">
        <v>48</v>
      </c>
      <c r="B75" s="9" t="s">
        <v>126</v>
      </c>
      <c r="C75" s="8" t="s">
        <v>32</v>
      </c>
      <c r="D75" s="6">
        <v>100</v>
      </c>
      <c r="E75" s="9" t="s">
        <v>312</v>
      </c>
      <c r="F75" s="9" t="s">
        <v>32</v>
      </c>
      <c r="G75" s="9" t="s">
        <v>42</v>
      </c>
      <c r="H75" s="9" t="s">
        <v>314</v>
      </c>
    </row>
    <row r="76" spans="1:8" ht="48" customHeight="1">
      <c r="A76" s="27" t="s">
        <v>89</v>
      </c>
      <c r="B76" s="9" t="s">
        <v>127</v>
      </c>
      <c r="C76" s="8" t="s">
        <v>39</v>
      </c>
      <c r="D76" s="6">
        <v>166.5</v>
      </c>
      <c r="E76" s="9" t="s">
        <v>312</v>
      </c>
      <c r="F76" s="9" t="s">
        <v>39</v>
      </c>
      <c r="G76" s="11" t="s">
        <v>787</v>
      </c>
      <c r="H76" s="11" t="s">
        <v>788</v>
      </c>
    </row>
    <row r="77" spans="1:8" ht="40.5" customHeight="1">
      <c r="A77" s="27" t="s">
        <v>93</v>
      </c>
      <c r="B77" s="9" t="s">
        <v>649</v>
      </c>
      <c r="C77" s="8" t="s">
        <v>650</v>
      </c>
      <c r="D77" s="6">
        <v>96</v>
      </c>
      <c r="E77" s="9" t="s">
        <v>312</v>
      </c>
      <c r="F77" s="9" t="s">
        <v>650</v>
      </c>
      <c r="G77" s="9" t="s">
        <v>42</v>
      </c>
      <c r="H77" s="9" t="s">
        <v>651</v>
      </c>
    </row>
    <row r="78" spans="1:8" ht="32.25" customHeight="1">
      <c r="A78" s="27" t="s">
        <v>128</v>
      </c>
      <c r="B78" s="9" t="s">
        <v>129</v>
      </c>
      <c r="C78" s="8" t="s">
        <v>652</v>
      </c>
      <c r="D78" s="6">
        <v>639.5</v>
      </c>
      <c r="E78" s="9" t="s">
        <v>312</v>
      </c>
      <c r="F78" s="9" t="s">
        <v>652</v>
      </c>
      <c r="G78" s="11" t="s">
        <v>792</v>
      </c>
      <c r="H78" s="11" t="s">
        <v>816</v>
      </c>
    </row>
    <row r="79" spans="1:8" ht="78" customHeight="1">
      <c r="A79" s="27" t="s">
        <v>130</v>
      </c>
      <c r="B79" s="9" t="s">
        <v>131</v>
      </c>
      <c r="C79" s="8" t="s">
        <v>132</v>
      </c>
      <c r="D79" s="6">
        <v>789</v>
      </c>
      <c r="E79" s="9" t="s">
        <v>312</v>
      </c>
      <c r="F79" s="9" t="s">
        <v>132</v>
      </c>
      <c r="G79" s="11" t="s">
        <v>790</v>
      </c>
      <c r="H79" s="11" t="s">
        <v>984</v>
      </c>
    </row>
    <row r="80" spans="1:8" ht="44.25" customHeight="1">
      <c r="A80" s="27" t="s">
        <v>49</v>
      </c>
      <c r="B80" s="9" t="s">
        <v>133</v>
      </c>
      <c r="C80" s="8" t="s">
        <v>32</v>
      </c>
      <c r="D80" s="6">
        <v>54</v>
      </c>
      <c r="E80" s="9" t="s">
        <v>312</v>
      </c>
      <c r="F80" s="9" t="s">
        <v>32</v>
      </c>
      <c r="G80" s="11" t="s">
        <v>795</v>
      </c>
      <c r="H80" s="11" t="s">
        <v>817</v>
      </c>
    </row>
    <row r="81" spans="1:8" ht="59.25" customHeight="1">
      <c r="A81" s="27" t="s">
        <v>18</v>
      </c>
      <c r="B81" s="9" t="s">
        <v>134</v>
      </c>
      <c r="C81" s="8" t="s">
        <v>19</v>
      </c>
      <c r="D81" s="6">
        <v>250</v>
      </c>
      <c r="E81" s="9" t="s">
        <v>312</v>
      </c>
      <c r="F81" s="9" t="s">
        <v>19</v>
      </c>
      <c r="G81" s="11" t="s">
        <v>808</v>
      </c>
      <c r="H81" s="11" t="s">
        <v>797</v>
      </c>
    </row>
    <row r="82" spans="1:8" ht="59.25" customHeight="1">
      <c r="A82" s="27" t="s">
        <v>94</v>
      </c>
      <c r="B82" s="9" t="s">
        <v>135</v>
      </c>
      <c r="C82" s="8" t="s">
        <v>32</v>
      </c>
      <c r="D82" s="6">
        <v>698.8</v>
      </c>
      <c r="E82" s="9" t="s">
        <v>312</v>
      </c>
      <c r="F82" s="9" t="s">
        <v>32</v>
      </c>
      <c r="G82" s="11" t="s">
        <v>790</v>
      </c>
      <c r="H82" s="11" t="s">
        <v>818</v>
      </c>
    </row>
    <row r="83" spans="1:8" ht="45.75" customHeight="1">
      <c r="A83" s="27" t="s">
        <v>66</v>
      </c>
      <c r="B83" s="9" t="s">
        <v>136</v>
      </c>
      <c r="C83" s="8" t="s">
        <v>32</v>
      </c>
      <c r="D83" s="6">
        <v>93</v>
      </c>
      <c r="E83" s="9" t="s">
        <v>312</v>
      </c>
      <c r="F83" s="9" t="s">
        <v>32</v>
      </c>
      <c r="G83" s="11" t="s">
        <v>795</v>
      </c>
      <c r="H83" s="11" t="s">
        <v>800</v>
      </c>
    </row>
    <row r="84" spans="1:8" ht="79.5" customHeight="1">
      <c r="A84" s="27" t="s">
        <v>70</v>
      </c>
      <c r="B84" s="9" t="s">
        <v>137</v>
      </c>
      <c r="C84" s="8" t="s">
        <v>24</v>
      </c>
      <c r="D84" s="6">
        <v>107</v>
      </c>
      <c r="E84" s="9" t="s">
        <v>312</v>
      </c>
      <c r="F84" s="9" t="s">
        <v>24</v>
      </c>
      <c r="G84" s="9" t="s">
        <v>313</v>
      </c>
      <c r="H84" s="9" t="s">
        <v>653</v>
      </c>
    </row>
    <row r="85" spans="1:8" ht="45.75" customHeight="1">
      <c r="A85" s="27" t="s">
        <v>79</v>
      </c>
      <c r="B85" s="9" t="s">
        <v>138</v>
      </c>
      <c r="C85" s="8" t="s">
        <v>32</v>
      </c>
      <c r="D85" s="6">
        <v>88.8</v>
      </c>
      <c r="E85" s="9" t="s">
        <v>312</v>
      </c>
      <c r="F85" s="9" t="s">
        <v>32</v>
      </c>
      <c r="G85" s="11" t="s">
        <v>795</v>
      </c>
      <c r="H85" s="11" t="s">
        <v>819</v>
      </c>
    </row>
    <row r="86" spans="1:8" ht="46.5" customHeight="1">
      <c r="A86" s="27" t="s">
        <v>75</v>
      </c>
      <c r="B86" s="9" t="s">
        <v>139</v>
      </c>
      <c r="C86" s="8" t="s">
        <v>24</v>
      </c>
      <c r="D86" s="6">
        <v>420</v>
      </c>
      <c r="E86" s="9" t="s">
        <v>312</v>
      </c>
      <c r="F86" s="9" t="s">
        <v>24</v>
      </c>
      <c r="G86" s="11" t="s">
        <v>790</v>
      </c>
      <c r="H86" s="11" t="s">
        <v>820</v>
      </c>
    </row>
    <row r="87" spans="1:8" ht="87.75" customHeight="1">
      <c r="A87" s="27" t="s">
        <v>140</v>
      </c>
      <c r="B87" s="9" t="s">
        <v>141</v>
      </c>
      <c r="C87" s="8" t="s">
        <v>654</v>
      </c>
      <c r="D87" s="6">
        <v>593</v>
      </c>
      <c r="E87" s="9" t="s">
        <v>312</v>
      </c>
      <c r="F87" s="9" t="s">
        <v>654</v>
      </c>
      <c r="G87" s="11" t="s">
        <v>790</v>
      </c>
      <c r="H87" s="11" t="s">
        <v>821</v>
      </c>
    </row>
    <row r="88" spans="1:8" ht="56.25" customHeight="1">
      <c r="A88" s="27" t="s">
        <v>142</v>
      </c>
      <c r="B88" s="9" t="s">
        <v>143</v>
      </c>
      <c r="C88" s="8" t="s">
        <v>125</v>
      </c>
      <c r="D88" s="6">
        <v>324</v>
      </c>
      <c r="E88" s="9" t="s">
        <v>312</v>
      </c>
      <c r="F88" s="9" t="s">
        <v>125</v>
      </c>
      <c r="G88" s="9" t="s">
        <v>313</v>
      </c>
      <c r="H88" s="9" t="s">
        <v>655</v>
      </c>
    </row>
    <row r="89" spans="1:8" ht="69" customHeight="1">
      <c r="A89" s="27" t="s">
        <v>73</v>
      </c>
      <c r="B89" s="9" t="s">
        <v>144</v>
      </c>
      <c r="C89" s="8" t="s">
        <v>646</v>
      </c>
      <c r="D89" s="6">
        <v>802.4</v>
      </c>
      <c r="E89" s="9" t="s">
        <v>312</v>
      </c>
      <c r="F89" s="9" t="s">
        <v>646</v>
      </c>
      <c r="G89" s="11" t="s">
        <v>822</v>
      </c>
      <c r="H89" s="11" t="s">
        <v>823</v>
      </c>
    </row>
    <row r="90" spans="1:8" ht="43.5" customHeight="1">
      <c r="A90" s="27" t="s">
        <v>118</v>
      </c>
      <c r="B90" s="9" t="s">
        <v>145</v>
      </c>
      <c r="C90" s="8" t="s">
        <v>656</v>
      </c>
      <c r="D90" s="6">
        <v>1533</v>
      </c>
      <c r="E90" s="9" t="s">
        <v>312</v>
      </c>
      <c r="F90" s="9" t="s">
        <v>656</v>
      </c>
      <c r="G90" s="11" t="s">
        <v>1012</v>
      </c>
      <c r="H90" s="11" t="s">
        <v>824</v>
      </c>
    </row>
    <row r="91" spans="1:8" ht="60" customHeight="1">
      <c r="A91" s="27" t="s">
        <v>128</v>
      </c>
      <c r="B91" s="9" t="s">
        <v>146</v>
      </c>
      <c r="C91" s="8" t="s">
        <v>96</v>
      </c>
      <c r="D91" s="6">
        <v>770</v>
      </c>
      <c r="E91" s="9" t="s">
        <v>312</v>
      </c>
      <c r="F91" s="9" t="s">
        <v>96</v>
      </c>
      <c r="G91" s="11" t="s">
        <v>790</v>
      </c>
      <c r="H91" s="11" t="s">
        <v>825</v>
      </c>
    </row>
    <row r="92" spans="1:8" ht="61.5" customHeight="1">
      <c r="A92" s="28" t="s">
        <v>767</v>
      </c>
      <c r="B92" s="9" t="s">
        <v>147</v>
      </c>
      <c r="C92" s="8" t="s">
        <v>123</v>
      </c>
      <c r="D92" s="6">
        <f>591.8+591.8</f>
        <v>1183.5999999999999</v>
      </c>
      <c r="E92" s="9" t="s">
        <v>312</v>
      </c>
      <c r="F92" s="9" t="s">
        <v>123</v>
      </c>
      <c r="G92" s="11" t="s">
        <v>787</v>
      </c>
      <c r="H92" s="11" t="s">
        <v>812</v>
      </c>
    </row>
    <row r="93" spans="1:8" ht="59.25" customHeight="1">
      <c r="A93" s="27" t="s">
        <v>121</v>
      </c>
      <c r="B93" s="9" t="s">
        <v>149</v>
      </c>
      <c r="C93" s="8" t="s">
        <v>123</v>
      </c>
      <c r="D93" s="6">
        <v>820</v>
      </c>
      <c r="E93" s="9" t="s">
        <v>312</v>
      </c>
      <c r="F93" s="9" t="s">
        <v>123</v>
      </c>
      <c r="G93" s="11" t="s">
        <v>790</v>
      </c>
      <c r="H93" s="11" t="s">
        <v>815</v>
      </c>
    </row>
    <row r="94" spans="1:8" ht="101.25" customHeight="1">
      <c r="A94" s="27" t="s">
        <v>150</v>
      </c>
      <c r="B94" s="9" t="s">
        <v>151</v>
      </c>
      <c r="C94" s="8" t="s">
        <v>657</v>
      </c>
      <c r="D94" s="6">
        <v>4434</v>
      </c>
      <c r="E94" s="9" t="s">
        <v>312</v>
      </c>
      <c r="F94" s="9" t="s">
        <v>657</v>
      </c>
      <c r="G94" s="11" t="s">
        <v>826</v>
      </c>
      <c r="H94" s="11" t="s">
        <v>827</v>
      </c>
    </row>
    <row r="95" spans="1:8" ht="49.5" customHeight="1">
      <c r="A95" s="27" t="s">
        <v>152</v>
      </c>
      <c r="B95" s="9" t="s">
        <v>153</v>
      </c>
      <c r="C95" s="8" t="s">
        <v>27</v>
      </c>
      <c r="D95" s="6">
        <v>59</v>
      </c>
      <c r="E95" s="9" t="s">
        <v>312</v>
      </c>
      <c r="F95" s="9" t="s">
        <v>27</v>
      </c>
      <c r="G95" s="9" t="s">
        <v>6</v>
      </c>
      <c r="H95" s="9" t="s">
        <v>658</v>
      </c>
    </row>
    <row r="96" spans="1:8" ht="39" customHeight="1">
      <c r="A96" s="27" t="s">
        <v>18</v>
      </c>
      <c r="B96" s="9" t="s">
        <v>154</v>
      </c>
      <c r="C96" s="8" t="s">
        <v>155</v>
      </c>
      <c r="D96" s="6">
        <v>99</v>
      </c>
      <c r="E96" s="9" t="s">
        <v>312</v>
      </c>
      <c r="F96" s="9" t="s">
        <v>155</v>
      </c>
      <c r="G96" s="9" t="s">
        <v>42</v>
      </c>
      <c r="H96" s="9" t="s">
        <v>659</v>
      </c>
    </row>
    <row r="97" spans="1:8" ht="39" customHeight="1">
      <c r="A97" s="27" t="s">
        <v>66</v>
      </c>
      <c r="B97" s="9" t="s">
        <v>156</v>
      </c>
      <c r="C97" s="8" t="s">
        <v>32</v>
      </c>
      <c r="D97" s="6">
        <v>229.8</v>
      </c>
      <c r="E97" s="9" t="s">
        <v>312</v>
      </c>
      <c r="F97" s="9" t="s">
        <v>32</v>
      </c>
      <c r="G97" s="11" t="s">
        <v>787</v>
      </c>
      <c r="H97" s="11" t="s">
        <v>788</v>
      </c>
    </row>
    <row r="98" spans="1:8" ht="41.25" customHeight="1">
      <c r="A98" s="27" t="s">
        <v>79</v>
      </c>
      <c r="B98" s="9" t="s">
        <v>157</v>
      </c>
      <c r="C98" s="8" t="s">
        <v>32</v>
      </c>
      <c r="D98" s="6">
        <v>3217.7</v>
      </c>
      <c r="E98" s="9" t="s">
        <v>312</v>
      </c>
      <c r="F98" s="9" t="s">
        <v>32</v>
      </c>
      <c r="G98" s="11" t="s">
        <v>787</v>
      </c>
      <c r="H98" s="11" t="s">
        <v>828</v>
      </c>
    </row>
    <row r="99" spans="1:8" ht="41.25" customHeight="1">
      <c r="A99" s="27" t="s">
        <v>79</v>
      </c>
      <c r="B99" s="9" t="s">
        <v>158</v>
      </c>
      <c r="C99" s="8" t="s">
        <v>32</v>
      </c>
      <c r="D99" s="6">
        <v>65</v>
      </c>
      <c r="E99" s="9" t="s">
        <v>312</v>
      </c>
      <c r="F99" s="9" t="s">
        <v>32</v>
      </c>
      <c r="G99" s="11" t="s">
        <v>792</v>
      </c>
      <c r="H99" s="11" t="s">
        <v>829</v>
      </c>
    </row>
    <row r="100" spans="1:8" ht="41.25" customHeight="1">
      <c r="A100" s="27" t="s">
        <v>70</v>
      </c>
      <c r="B100" s="9" t="s">
        <v>159</v>
      </c>
      <c r="C100" s="8" t="s">
        <v>24</v>
      </c>
      <c r="D100" s="6">
        <v>483</v>
      </c>
      <c r="E100" s="9" t="s">
        <v>312</v>
      </c>
      <c r="F100" s="9" t="s">
        <v>24</v>
      </c>
      <c r="G100" s="11" t="s">
        <v>790</v>
      </c>
      <c r="H100" s="11" t="s">
        <v>830</v>
      </c>
    </row>
    <row r="101" spans="1:8" ht="42.75" customHeight="1">
      <c r="A101" s="27" t="s">
        <v>160</v>
      </c>
      <c r="B101" s="9" t="s">
        <v>161</v>
      </c>
      <c r="C101" s="8" t="s">
        <v>660</v>
      </c>
      <c r="D101" s="6">
        <v>2500</v>
      </c>
      <c r="E101" s="9" t="s">
        <v>312</v>
      </c>
      <c r="F101" s="9" t="s">
        <v>660</v>
      </c>
      <c r="G101" s="11" t="s">
        <v>826</v>
      </c>
      <c r="H101" s="11" t="s">
        <v>985</v>
      </c>
    </row>
    <row r="102" spans="1:8" ht="40.5" customHeight="1">
      <c r="A102" s="27" t="s">
        <v>162</v>
      </c>
      <c r="B102" s="9" t="s">
        <v>163</v>
      </c>
      <c r="C102" s="8" t="s">
        <v>84</v>
      </c>
      <c r="D102" s="6">
        <v>90</v>
      </c>
      <c r="E102" s="9" t="s">
        <v>312</v>
      </c>
      <c r="F102" s="9" t="s">
        <v>84</v>
      </c>
      <c r="G102" s="11" t="s">
        <v>795</v>
      </c>
      <c r="H102" s="11" t="s">
        <v>800</v>
      </c>
    </row>
    <row r="103" spans="1:8" ht="80.25" customHeight="1">
      <c r="A103" s="27" t="s">
        <v>111</v>
      </c>
      <c r="B103" s="9" t="s">
        <v>164</v>
      </c>
      <c r="C103" s="8" t="s">
        <v>165</v>
      </c>
      <c r="D103" s="6">
        <v>750</v>
      </c>
      <c r="E103" s="9" t="s">
        <v>312</v>
      </c>
      <c r="F103" s="9" t="s">
        <v>165</v>
      </c>
      <c r="G103" s="9" t="s">
        <v>313</v>
      </c>
      <c r="H103" s="11" t="s">
        <v>831</v>
      </c>
    </row>
    <row r="104" spans="1:8" ht="75" customHeight="1">
      <c r="A104" s="27" t="s">
        <v>118</v>
      </c>
      <c r="B104" s="9" t="s">
        <v>166</v>
      </c>
      <c r="C104" s="8" t="s">
        <v>661</v>
      </c>
      <c r="D104" s="6">
        <v>879</v>
      </c>
      <c r="E104" s="9" t="s">
        <v>312</v>
      </c>
      <c r="F104" s="9" t="s">
        <v>661</v>
      </c>
      <c r="G104" s="11" t="s">
        <v>787</v>
      </c>
      <c r="H104" s="11" t="s">
        <v>832</v>
      </c>
    </row>
    <row r="105" spans="1:8" ht="62.25" customHeight="1">
      <c r="A105" s="27" t="s">
        <v>148</v>
      </c>
      <c r="B105" s="9" t="s">
        <v>167</v>
      </c>
      <c r="C105" s="8" t="s">
        <v>123</v>
      </c>
      <c r="D105" s="6">
        <v>1132.8</v>
      </c>
      <c r="E105" s="9" t="s">
        <v>312</v>
      </c>
      <c r="F105" s="9" t="s">
        <v>123</v>
      </c>
      <c r="G105" s="11" t="s">
        <v>787</v>
      </c>
      <c r="H105" s="11" t="s">
        <v>812</v>
      </c>
    </row>
    <row r="106" spans="1:8" ht="69.75" customHeight="1">
      <c r="A106" s="27" t="s">
        <v>148</v>
      </c>
      <c r="B106" s="9" t="s">
        <v>168</v>
      </c>
      <c r="C106" s="8" t="s">
        <v>123</v>
      </c>
      <c r="D106" s="6">
        <v>199</v>
      </c>
      <c r="E106" s="9" t="s">
        <v>312</v>
      </c>
      <c r="F106" s="9" t="s">
        <v>123</v>
      </c>
      <c r="G106" s="9" t="s">
        <v>313</v>
      </c>
      <c r="H106" s="11" t="s">
        <v>833</v>
      </c>
    </row>
    <row r="107" spans="1:8" ht="63" customHeight="1">
      <c r="A107" s="27" t="s">
        <v>99</v>
      </c>
      <c r="B107" s="9" t="s">
        <v>169</v>
      </c>
      <c r="C107" s="8" t="s">
        <v>165</v>
      </c>
      <c r="D107" s="6">
        <v>1000</v>
      </c>
      <c r="E107" s="9" t="s">
        <v>312</v>
      </c>
      <c r="F107" s="9" t="s">
        <v>165</v>
      </c>
      <c r="G107" s="9" t="s">
        <v>313</v>
      </c>
      <c r="H107" s="11" t="s">
        <v>834</v>
      </c>
    </row>
    <row r="108" spans="1:8" ht="49.5" customHeight="1">
      <c r="A108" s="27" t="s">
        <v>128</v>
      </c>
      <c r="B108" s="9" t="s">
        <v>170</v>
      </c>
      <c r="C108" s="9" t="s">
        <v>171</v>
      </c>
      <c r="D108" s="6">
        <v>482.7</v>
      </c>
      <c r="E108" s="9" t="s">
        <v>312</v>
      </c>
      <c r="F108" s="9" t="s">
        <v>171</v>
      </c>
      <c r="G108" s="9" t="s">
        <v>313</v>
      </c>
      <c r="H108" s="11" t="s">
        <v>835</v>
      </c>
    </row>
    <row r="109" spans="1:8" ht="75" customHeight="1">
      <c r="A109" s="27" t="s">
        <v>49</v>
      </c>
      <c r="B109" s="9" t="s">
        <v>172</v>
      </c>
      <c r="C109" s="8" t="s">
        <v>96</v>
      </c>
      <c r="D109" s="6">
        <v>700</v>
      </c>
      <c r="E109" s="9" t="s">
        <v>312</v>
      </c>
      <c r="F109" s="9" t="s">
        <v>96</v>
      </c>
      <c r="G109" s="9" t="s">
        <v>313</v>
      </c>
      <c r="H109" s="11" t="s">
        <v>836</v>
      </c>
    </row>
    <row r="110" spans="1:8" ht="51" customHeight="1">
      <c r="A110" s="27" t="s">
        <v>173</v>
      </c>
      <c r="B110" s="9" t="s">
        <v>174</v>
      </c>
      <c r="C110" s="8" t="s">
        <v>662</v>
      </c>
      <c r="D110" s="6">
        <v>700</v>
      </c>
      <c r="E110" s="9" t="s">
        <v>312</v>
      </c>
      <c r="F110" s="9" t="s">
        <v>662</v>
      </c>
      <c r="G110" s="11" t="s">
        <v>792</v>
      </c>
      <c r="H110" s="11" t="s">
        <v>837</v>
      </c>
    </row>
    <row r="111" spans="1:8" ht="33">
      <c r="A111" s="27" t="s">
        <v>82</v>
      </c>
      <c r="B111" s="9" t="s">
        <v>175</v>
      </c>
      <c r="C111" s="8" t="s">
        <v>84</v>
      </c>
      <c r="D111" s="6">
        <v>138</v>
      </c>
      <c r="E111" s="9" t="s">
        <v>312</v>
      </c>
      <c r="F111" s="9" t="s">
        <v>84</v>
      </c>
      <c r="G111" s="9" t="s">
        <v>313</v>
      </c>
      <c r="H111" s="9" t="s">
        <v>663</v>
      </c>
    </row>
    <row r="112" spans="1:8" ht="33">
      <c r="A112" s="27" t="s">
        <v>162</v>
      </c>
      <c r="B112" s="9" t="s">
        <v>176</v>
      </c>
      <c r="C112" s="8" t="s">
        <v>84</v>
      </c>
      <c r="D112" s="6">
        <v>421</v>
      </c>
      <c r="E112" s="9" t="s">
        <v>312</v>
      </c>
      <c r="F112" s="9" t="s">
        <v>84</v>
      </c>
      <c r="G112" s="11" t="s">
        <v>1009</v>
      </c>
      <c r="H112" s="11" t="s">
        <v>1011</v>
      </c>
    </row>
    <row r="113" spans="1:8" ht="75" customHeight="1">
      <c r="A113" s="27" t="s">
        <v>40</v>
      </c>
      <c r="B113" s="9" t="s">
        <v>177</v>
      </c>
      <c r="C113" s="8" t="s">
        <v>664</v>
      </c>
      <c r="D113" s="6">
        <v>500</v>
      </c>
      <c r="E113" s="9" t="s">
        <v>312</v>
      </c>
      <c r="F113" s="9" t="s">
        <v>664</v>
      </c>
      <c r="G113" s="11" t="s">
        <v>787</v>
      </c>
      <c r="H113" s="11" t="s">
        <v>838</v>
      </c>
    </row>
    <row r="114" spans="1:8" ht="33">
      <c r="A114" s="27" t="s">
        <v>121</v>
      </c>
      <c r="B114" s="9" t="s">
        <v>178</v>
      </c>
      <c r="C114" s="8" t="s">
        <v>123</v>
      </c>
      <c r="D114" s="6">
        <v>530</v>
      </c>
      <c r="E114" s="9" t="s">
        <v>312</v>
      </c>
      <c r="F114" s="9" t="s">
        <v>123</v>
      </c>
      <c r="G114" s="11" t="s">
        <v>790</v>
      </c>
      <c r="H114" s="11" t="s">
        <v>839</v>
      </c>
    </row>
    <row r="115" spans="1:8" ht="33">
      <c r="A115" s="27" t="s">
        <v>18</v>
      </c>
      <c r="B115" s="9" t="s">
        <v>179</v>
      </c>
      <c r="C115" s="8" t="s">
        <v>19</v>
      </c>
      <c r="D115" s="6">
        <v>91</v>
      </c>
      <c r="E115" s="9" t="s">
        <v>312</v>
      </c>
      <c r="F115" s="9" t="s">
        <v>19</v>
      </c>
      <c r="G115" s="11" t="s">
        <v>795</v>
      </c>
      <c r="H115" s="11" t="s">
        <v>840</v>
      </c>
    </row>
    <row r="116" spans="1:8" ht="103.5" customHeight="1">
      <c r="A116" s="27" t="s">
        <v>18</v>
      </c>
      <c r="B116" s="9" t="s">
        <v>180</v>
      </c>
      <c r="C116" s="8" t="s">
        <v>19</v>
      </c>
      <c r="D116" s="6">
        <v>206</v>
      </c>
      <c r="E116" s="9" t="s">
        <v>312</v>
      </c>
      <c r="F116" s="9" t="s">
        <v>19</v>
      </c>
      <c r="G116" s="11" t="s">
        <v>795</v>
      </c>
      <c r="H116" s="11" t="s">
        <v>841</v>
      </c>
    </row>
    <row r="117" spans="1:8" ht="33">
      <c r="A117" s="27" t="s">
        <v>142</v>
      </c>
      <c r="B117" s="9" t="s">
        <v>181</v>
      </c>
      <c r="C117" s="8" t="s">
        <v>125</v>
      </c>
      <c r="D117" s="6">
        <v>99</v>
      </c>
      <c r="E117" s="9" t="s">
        <v>312</v>
      </c>
      <c r="F117" s="9" t="s">
        <v>125</v>
      </c>
      <c r="G117" s="11" t="s">
        <v>795</v>
      </c>
      <c r="H117" s="11" t="s">
        <v>842</v>
      </c>
    </row>
    <row r="118" spans="1:8" ht="33">
      <c r="A118" s="27" t="s">
        <v>70</v>
      </c>
      <c r="B118" s="9" t="s">
        <v>182</v>
      </c>
      <c r="C118" s="8" t="s">
        <v>24</v>
      </c>
      <c r="D118" s="6">
        <v>91</v>
      </c>
      <c r="E118" s="9" t="s">
        <v>312</v>
      </c>
      <c r="F118" s="9" t="s">
        <v>24</v>
      </c>
      <c r="G118" s="11" t="s">
        <v>795</v>
      </c>
      <c r="H118" s="11" t="s">
        <v>986</v>
      </c>
    </row>
    <row r="119" spans="1:8" ht="44.25" customHeight="1">
      <c r="A119" s="27" t="s">
        <v>70</v>
      </c>
      <c r="B119" s="9" t="s">
        <v>183</v>
      </c>
      <c r="C119" s="8" t="s">
        <v>24</v>
      </c>
      <c r="D119" s="6">
        <v>44</v>
      </c>
      <c r="E119" s="9" t="s">
        <v>312</v>
      </c>
      <c r="F119" s="9" t="s">
        <v>24</v>
      </c>
      <c r="G119" s="9" t="s">
        <v>6</v>
      </c>
      <c r="H119" s="9" t="s">
        <v>665</v>
      </c>
    </row>
    <row r="120" spans="1:8" ht="57.75" customHeight="1">
      <c r="A120" s="27" t="s">
        <v>184</v>
      </c>
      <c r="B120" s="9" t="s">
        <v>185</v>
      </c>
      <c r="C120" s="8" t="s">
        <v>186</v>
      </c>
      <c r="D120" s="6">
        <v>898.2</v>
      </c>
      <c r="E120" s="9" t="s">
        <v>312</v>
      </c>
      <c r="F120" s="9" t="s">
        <v>186</v>
      </c>
      <c r="G120" s="11" t="s">
        <v>808</v>
      </c>
      <c r="H120" s="11" t="s">
        <v>843</v>
      </c>
    </row>
    <row r="121" spans="1:8" ht="46.5" customHeight="1">
      <c r="A121" s="27" t="s">
        <v>99</v>
      </c>
      <c r="B121" s="9" t="s">
        <v>187</v>
      </c>
      <c r="C121" s="8" t="s">
        <v>101</v>
      </c>
      <c r="D121" s="6">
        <v>412</v>
      </c>
      <c r="E121" s="9" t="s">
        <v>312</v>
      </c>
      <c r="F121" s="9" t="s">
        <v>101</v>
      </c>
      <c r="G121" s="11" t="s">
        <v>790</v>
      </c>
      <c r="H121" s="11" t="s">
        <v>844</v>
      </c>
    </row>
    <row r="122" spans="1:8" ht="45" customHeight="1">
      <c r="A122" s="27" t="s">
        <v>49</v>
      </c>
      <c r="B122" s="9" t="s">
        <v>188</v>
      </c>
      <c r="C122" s="8" t="s">
        <v>32</v>
      </c>
      <c r="D122" s="6">
        <v>67.599999999999994</v>
      </c>
      <c r="E122" s="9" t="s">
        <v>312</v>
      </c>
      <c r="F122" s="9" t="s">
        <v>32</v>
      </c>
      <c r="G122" s="11" t="s">
        <v>787</v>
      </c>
      <c r="H122" s="11" t="s">
        <v>788</v>
      </c>
    </row>
    <row r="123" spans="1:8" ht="42.75" customHeight="1">
      <c r="A123" s="27" t="s">
        <v>66</v>
      </c>
      <c r="B123" s="9" t="s">
        <v>189</v>
      </c>
      <c r="C123" s="8" t="s">
        <v>32</v>
      </c>
      <c r="D123" s="6">
        <v>66.8</v>
      </c>
      <c r="E123" s="9" t="s">
        <v>312</v>
      </c>
      <c r="F123" s="9" t="s">
        <v>32</v>
      </c>
      <c r="G123" s="11" t="s">
        <v>787</v>
      </c>
      <c r="H123" s="11" t="s">
        <v>789</v>
      </c>
    </row>
    <row r="124" spans="1:8" ht="46.5" customHeight="1">
      <c r="A124" s="27" t="s">
        <v>121</v>
      </c>
      <c r="B124" s="9" t="s">
        <v>116</v>
      </c>
      <c r="C124" s="8" t="s">
        <v>666</v>
      </c>
      <c r="D124" s="6">
        <v>183</v>
      </c>
      <c r="E124" s="9" t="s">
        <v>312</v>
      </c>
      <c r="F124" s="9" t="s">
        <v>666</v>
      </c>
      <c r="G124" s="9" t="s">
        <v>667</v>
      </c>
      <c r="H124" s="9" t="s">
        <v>668</v>
      </c>
    </row>
    <row r="125" spans="1:8" ht="47.25" customHeight="1">
      <c r="A125" s="28" t="s">
        <v>768</v>
      </c>
      <c r="B125" s="9" t="s">
        <v>190</v>
      </c>
      <c r="C125" s="8" t="s">
        <v>96</v>
      </c>
      <c r="D125" s="6">
        <f>347.5+347.5</f>
        <v>695</v>
      </c>
      <c r="E125" s="9" t="s">
        <v>312</v>
      </c>
      <c r="F125" s="9" t="s">
        <v>96</v>
      </c>
      <c r="G125" s="11" t="s">
        <v>790</v>
      </c>
      <c r="H125" s="11" t="s">
        <v>845</v>
      </c>
    </row>
    <row r="126" spans="1:8" ht="43.5" customHeight="1">
      <c r="A126" s="27" t="s">
        <v>130</v>
      </c>
      <c r="B126" s="9" t="s">
        <v>192</v>
      </c>
      <c r="C126" s="8" t="s">
        <v>132</v>
      </c>
      <c r="D126" s="6">
        <v>500</v>
      </c>
      <c r="E126" s="9" t="s">
        <v>312</v>
      </c>
      <c r="F126" s="9" t="s">
        <v>132</v>
      </c>
      <c r="G126" s="11" t="s">
        <v>790</v>
      </c>
      <c r="H126" s="11" t="s">
        <v>830</v>
      </c>
    </row>
    <row r="127" spans="1:8" ht="86.25" customHeight="1">
      <c r="A127" s="27" t="s">
        <v>85</v>
      </c>
      <c r="B127" s="9" t="s">
        <v>193</v>
      </c>
      <c r="C127" s="8" t="s">
        <v>669</v>
      </c>
      <c r="D127" s="6">
        <v>1985</v>
      </c>
      <c r="E127" s="9" t="s">
        <v>312</v>
      </c>
      <c r="F127" s="9" t="s">
        <v>669</v>
      </c>
      <c r="G127" s="11" t="s">
        <v>826</v>
      </c>
      <c r="H127" s="11" t="s">
        <v>846</v>
      </c>
    </row>
    <row r="128" spans="1:8" ht="80.25" customHeight="1">
      <c r="A128" s="27" t="s">
        <v>70</v>
      </c>
      <c r="B128" s="9" t="s">
        <v>194</v>
      </c>
      <c r="C128" s="8" t="s">
        <v>24</v>
      </c>
      <c r="D128" s="6">
        <v>99.7</v>
      </c>
      <c r="E128" s="9" t="s">
        <v>312</v>
      </c>
      <c r="F128" s="9" t="s">
        <v>24</v>
      </c>
      <c r="G128" s="11" t="s">
        <v>795</v>
      </c>
      <c r="H128" s="11" t="s">
        <v>847</v>
      </c>
    </row>
    <row r="129" spans="1:8" ht="43.5" customHeight="1">
      <c r="A129" s="27" t="s">
        <v>22</v>
      </c>
      <c r="B129" s="9" t="s">
        <v>195</v>
      </c>
      <c r="C129" s="8" t="s">
        <v>24</v>
      </c>
      <c r="D129" s="6">
        <v>100</v>
      </c>
      <c r="E129" s="9" t="s">
        <v>312</v>
      </c>
      <c r="F129" s="9" t="s">
        <v>24</v>
      </c>
      <c r="G129" s="11" t="s">
        <v>795</v>
      </c>
      <c r="H129" s="11" t="s">
        <v>848</v>
      </c>
    </row>
    <row r="130" spans="1:8" ht="49.5" customHeight="1">
      <c r="A130" s="27" t="s">
        <v>102</v>
      </c>
      <c r="B130" s="9" t="s">
        <v>196</v>
      </c>
      <c r="C130" s="8" t="s">
        <v>670</v>
      </c>
      <c r="D130" s="6">
        <v>1200</v>
      </c>
      <c r="E130" s="9" t="s">
        <v>312</v>
      </c>
      <c r="F130" s="9" t="s">
        <v>670</v>
      </c>
      <c r="G130" s="11" t="s">
        <v>787</v>
      </c>
      <c r="H130" s="11" t="s">
        <v>987</v>
      </c>
    </row>
    <row r="131" spans="1:8" ht="36" customHeight="1">
      <c r="A131" s="27" t="s">
        <v>197</v>
      </c>
      <c r="B131" s="9" t="s">
        <v>198</v>
      </c>
      <c r="C131" s="8" t="s">
        <v>350</v>
      </c>
      <c r="D131" s="6">
        <v>900</v>
      </c>
      <c r="E131" s="9" t="s">
        <v>312</v>
      </c>
      <c r="F131" s="9" t="s">
        <v>350</v>
      </c>
      <c r="G131" s="9" t="s">
        <v>6</v>
      </c>
      <c r="H131" s="9" t="s">
        <v>671</v>
      </c>
    </row>
    <row r="132" spans="1:8" ht="36" customHeight="1">
      <c r="A132" s="27" t="s">
        <v>128</v>
      </c>
      <c r="B132" s="9" t="s">
        <v>199</v>
      </c>
      <c r="C132" s="8" t="s">
        <v>96</v>
      </c>
      <c r="D132" s="6">
        <v>100</v>
      </c>
      <c r="E132" s="9" t="s">
        <v>312</v>
      </c>
      <c r="F132" s="9" t="s">
        <v>96</v>
      </c>
      <c r="G132" s="9" t="s">
        <v>42</v>
      </c>
      <c r="H132" s="9" t="s">
        <v>672</v>
      </c>
    </row>
    <row r="133" spans="1:8" ht="36" customHeight="1">
      <c r="A133" s="27" t="s">
        <v>173</v>
      </c>
      <c r="B133" s="9" t="s">
        <v>200</v>
      </c>
      <c r="C133" s="8" t="s">
        <v>673</v>
      </c>
      <c r="D133" s="6">
        <v>800</v>
      </c>
      <c r="E133" s="9" t="s">
        <v>312</v>
      </c>
      <c r="F133" s="9" t="s">
        <v>673</v>
      </c>
      <c r="G133" s="11" t="s">
        <v>792</v>
      </c>
      <c r="H133" s="11" t="s">
        <v>849</v>
      </c>
    </row>
    <row r="134" spans="1:8" ht="36" customHeight="1">
      <c r="A134" s="27" t="s">
        <v>53</v>
      </c>
      <c r="B134" s="9" t="s">
        <v>201</v>
      </c>
      <c r="C134" s="8" t="s">
        <v>39</v>
      </c>
      <c r="D134" s="6">
        <v>172</v>
      </c>
      <c r="E134" s="9" t="s">
        <v>312</v>
      </c>
      <c r="F134" s="9" t="s">
        <v>39</v>
      </c>
      <c r="G134" s="11" t="s">
        <v>787</v>
      </c>
      <c r="H134" s="11" t="s">
        <v>789</v>
      </c>
    </row>
    <row r="135" spans="1:8" ht="55.5" customHeight="1">
      <c r="A135" s="28" t="s">
        <v>769</v>
      </c>
      <c r="B135" s="9" t="s">
        <v>203</v>
      </c>
      <c r="C135" s="8" t="s">
        <v>155</v>
      </c>
      <c r="D135" s="6">
        <f>1996+1996</f>
        <v>3992</v>
      </c>
      <c r="E135" s="9" t="s">
        <v>312</v>
      </c>
      <c r="F135" s="9" t="s">
        <v>155</v>
      </c>
      <c r="G135" s="11" t="s">
        <v>787</v>
      </c>
      <c r="H135" s="11" t="s">
        <v>845</v>
      </c>
    </row>
    <row r="136" spans="1:8" ht="222" customHeight="1">
      <c r="A136" s="27" t="s">
        <v>205</v>
      </c>
      <c r="B136" s="9" t="s">
        <v>206</v>
      </c>
      <c r="C136" s="8" t="s">
        <v>207</v>
      </c>
      <c r="D136" s="6">
        <v>998.4</v>
      </c>
      <c r="E136" s="9" t="s">
        <v>312</v>
      </c>
      <c r="F136" s="9" t="s">
        <v>207</v>
      </c>
      <c r="G136" s="9" t="s">
        <v>313</v>
      </c>
      <c r="H136" s="11" t="s">
        <v>850</v>
      </c>
    </row>
    <row r="137" spans="1:8" ht="54" customHeight="1">
      <c r="A137" s="27" t="s">
        <v>130</v>
      </c>
      <c r="B137" s="9" t="s">
        <v>208</v>
      </c>
      <c r="C137" s="8" t="s">
        <v>132</v>
      </c>
      <c r="D137" s="6">
        <v>497</v>
      </c>
      <c r="E137" s="9" t="s">
        <v>312</v>
      </c>
      <c r="F137" s="9" t="s">
        <v>132</v>
      </c>
      <c r="G137" s="11" t="s">
        <v>790</v>
      </c>
      <c r="H137" s="11" t="s">
        <v>988</v>
      </c>
    </row>
    <row r="138" spans="1:8" ht="33" customHeight="1">
      <c r="A138" s="27" t="s">
        <v>49</v>
      </c>
      <c r="B138" s="9" t="s">
        <v>209</v>
      </c>
      <c r="C138" s="8" t="s">
        <v>32</v>
      </c>
      <c r="D138" s="6">
        <v>95</v>
      </c>
      <c r="E138" s="9" t="s">
        <v>312</v>
      </c>
      <c r="F138" s="9" t="s">
        <v>32</v>
      </c>
      <c r="G138" s="11" t="s">
        <v>795</v>
      </c>
      <c r="H138" s="11" t="s">
        <v>797</v>
      </c>
    </row>
    <row r="139" spans="1:8" ht="36.75" customHeight="1">
      <c r="A139" s="27" t="s">
        <v>40</v>
      </c>
      <c r="B139" s="9" t="s">
        <v>210</v>
      </c>
      <c r="C139" s="8" t="s">
        <v>674</v>
      </c>
      <c r="D139" s="6">
        <v>690</v>
      </c>
      <c r="E139" s="9" t="s">
        <v>312</v>
      </c>
      <c r="F139" s="9" t="s">
        <v>674</v>
      </c>
      <c r="G139" s="11" t="s">
        <v>787</v>
      </c>
      <c r="H139" s="11" t="s">
        <v>989</v>
      </c>
    </row>
    <row r="140" spans="1:8" ht="38.25" customHeight="1">
      <c r="A140" s="27" t="s">
        <v>70</v>
      </c>
      <c r="B140" s="9" t="s">
        <v>211</v>
      </c>
      <c r="C140" s="8" t="s">
        <v>24</v>
      </c>
      <c r="D140" s="6">
        <v>63</v>
      </c>
      <c r="E140" s="9" t="s">
        <v>312</v>
      </c>
      <c r="F140" s="9" t="s">
        <v>24</v>
      </c>
      <c r="G140" s="11" t="s">
        <v>795</v>
      </c>
      <c r="H140" s="11" t="s">
        <v>851</v>
      </c>
    </row>
    <row r="141" spans="1:8" ht="38.25" customHeight="1">
      <c r="A141" s="27" t="s">
        <v>121</v>
      </c>
      <c r="B141" s="9" t="s">
        <v>212</v>
      </c>
      <c r="C141" s="8" t="s">
        <v>123</v>
      </c>
      <c r="D141" s="6">
        <v>372</v>
      </c>
      <c r="E141" s="9" t="s">
        <v>312</v>
      </c>
      <c r="F141" s="9" t="s">
        <v>123</v>
      </c>
      <c r="G141" s="11" t="s">
        <v>792</v>
      </c>
      <c r="H141" s="11" t="s">
        <v>852</v>
      </c>
    </row>
    <row r="142" spans="1:8" ht="63.75" customHeight="1">
      <c r="A142" s="28" t="s">
        <v>767</v>
      </c>
      <c r="B142" s="9" t="s">
        <v>213</v>
      </c>
      <c r="C142" s="8" t="s">
        <v>123</v>
      </c>
      <c r="D142" s="6">
        <f>469+325.9</f>
        <v>794.9</v>
      </c>
      <c r="E142" s="9" t="s">
        <v>312</v>
      </c>
      <c r="F142" s="9" t="s">
        <v>123</v>
      </c>
      <c r="G142" s="11" t="s">
        <v>787</v>
      </c>
      <c r="H142" s="11" t="s">
        <v>853</v>
      </c>
    </row>
    <row r="143" spans="1:8" ht="81.75" customHeight="1">
      <c r="A143" s="27" t="s">
        <v>48</v>
      </c>
      <c r="B143" s="9" t="s">
        <v>214</v>
      </c>
      <c r="C143" s="8" t="s">
        <v>675</v>
      </c>
      <c r="D143" s="6">
        <v>822.6</v>
      </c>
      <c r="E143" s="9" t="s">
        <v>312</v>
      </c>
      <c r="F143" s="9" t="s">
        <v>675</v>
      </c>
      <c r="G143" s="11" t="s">
        <v>787</v>
      </c>
      <c r="H143" s="11" t="s">
        <v>854</v>
      </c>
    </row>
    <row r="144" spans="1:8" ht="32.25" customHeight="1">
      <c r="A144" s="27" t="s">
        <v>152</v>
      </c>
      <c r="B144" s="9" t="s">
        <v>215</v>
      </c>
      <c r="C144" s="8" t="s">
        <v>27</v>
      </c>
      <c r="D144" s="6">
        <v>100</v>
      </c>
      <c r="E144" s="9" t="s">
        <v>312</v>
      </c>
      <c r="F144" s="9" t="s">
        <v>27</v>
      </c>
      <c r="G144" s="11" t="s">
        <v>795</v>
      </c>
      <c r="H144" s="11" t="s">
        <v>855</v>
      </c>
    </row>
    <row r="145" spans="1:8" ht="51" customHeight="1">
      <c r="A145" s="27" t="s">
        <v>89</v>
      </c>
      <c r="B145" s="9" t="s">
        <v>216</v>
      </c>
      <c r="C145" s="8" t="s">
        <v>217</v>
      </c>
      <c r="D145" s="6">
        <v>18</v>
      </c>
      <c r="E145" s="9" t="s">
        <v>312</v>
      </c>
      <c r="F145" s="9" t="s">
        <v>217</v>
      </c>
      <c r="G145" s="11" t="s">
        <v>795</v>
      </c>
      <c r="H145" s="11" t="s">
        <v>856</v>
      </c>
    </row>
    <row r="146" spans="1:8" ht="36.75" customHeight="1">
      <c r="A146" s="27" t="s">
        <v>89</v>
      </c>
      <c r="B146" s="9" t="s">
        <v>218</v>
      </c>
      <c r="C146" s="8" t="s">
        <v>39</v>
      </c>
      <c r="D146" s="6">
        <v>654</v>
      </c>
      <c r="E146" s="9" t="s">
        <v>312</v>
      </c>
      <c r="F146" s="9" t="s">
        <v>39</v>
      </c>
      <c r="G146" s="11" t="s">
        <v>787</v>
      </c>
      <c r="H146" s="11" t="s">
        <v>990</v>
      </c>
    </row>
    <row r="147" spans="1:8" ht="45.75" customHeight="1">
      <c r="A147" s="27" t="s">
        <v>97</v>
      </c>
      <c r="B147" s="9" t="s">
        <v>219</v>
      </c>
      <c r="C147" s="8" t="s">
        <v>220</v>
      </c>
      <c r="D147" s="6">
        <v>236.7</v>
      </c>
      <c r="E147" s="9" t="s">
        <v>312</v>
      </c>
      <c r="F147" s="9" t="s">
        <v>220</v>
      </c>
      <c r="G147" s="11" t="s">
        <v>1012</v>
      </c>
      <c r="H147" s="11" t="s">
        <v>881</v>
      </c>
    </row>
    <row r="148" spans="1:8" ht="38.25" customHeight="1">
      <c r="A148" s="27" t="s">
        <v>70</v>
      </c>
      <c r="B148" s="9" t="s">
        <v>221</v>
      </c>
      <c r="C148" s="8" t="s">
        <v>24</v>
      </c>
      <c r="D148" s="6">
        <v>99</v>
      </c>
      <c r="E148" s="9" t="s">
        <v>312</v>
      </c>
      <c r="F148" s="9" t="s">
        <v>24</v>
      </c>
      <c r="G148" s="9" t="s">
        <v>42</v>
      </c>
      <c r="H148" s="9" t="s">
        <v>676</v>
      </c>
    </row>
    <row r="149" spans="1:8" ht="48.75" customHeight="1">
      <c r="A149" s="27" t="s">
        <v>18</v>
      </c>
      <c r="B149" s="9" t="s">
        <v>222</v>
      </c>
      <c r="C149" s="8" t="s">
        <v>19</v>
      </c>
      <c r="D149" s="6">
        <v>98.9</v>
      </c>
      <c r="E149" s="9" t="s">
        <v>312</v>
      </c>
      <c r="F149" s="9" t="s">
        <v>19</v>
      </c>
      <c r="G149" s="11" t="s">
        <v>795</v>
      </c>
      <c r="H149" s="11" t="s">
        <v>857</v>
      </c>
    </row>
    <row r="150" spans="1:8" ht="96.75" customHeight="1">
      <c r="A150" s="27" t="s">
        <v>49</v>
      </c>
      <c r="B150" s="9" t="s">
        <v>223</v>
      </c>
      <c r="C150" s="8" t="s">
        <v>677</v>
      </c>
      <c r="D150" s="6">
        <v>1793</v>
      </c>
      <c r="E150" s="9" t="s">
        <v>312</v>
      </c>
      <c r="F150" s="9" t="s">
        <v>677</v>
      </c>
      <c r="G150" s="11" t="s">
        <v>858</v>
      </c>
      <c r="H150" s="11" t="s">
        <v>859</v>
      </c>
    </row>
    <row r="151" spans="1:8" ht="80.25" customHeight="1">
      <c r="A151" s="27" t="s">
        <v>204</v>
      </c>
      <c r="B151" s="9" t="s">
        <v>224</v>
      </c>
      <c r="C151" s="8" t="s">
        <v>155</v>
      </c>
      <c r="D151" s="6">
        <v>97</v>
      </c>
      <c r="E151" s="9" t="s">
        <v>312</v>
      </c>
      <c r="F151" s="9" t="s">
        <v>155</v>
      </c>
      <c r="G151" s="9" t="s">
        <v>42</v>
      </c>
      <c r="H151" s="9" t="s">
        <v>678</v>
      </c>
    </row>
    <row r="152" spans="1:8" ht="62.25" customHeight="1">
      <c r="A152" s="27" t="s">
        <v>73</v>
      </c>
      <c r="B152" s="9" t="s">
        <v>225</v>
      </c>
      <c r="C152" s="8" t="s">
        <v>19</v>
      </c>
      <c r="D152" s="6">
        <v>522.5</v>
      </c>
      <c r="E152" s="9" t="s">
        <v>312</v>
      </c>
      <c r="F152" s="9" t="s">
        <v>19</v>
      </c>
      <c r="G152" s="11" t="s">
        <v>787</v>
      </c>
      <c r="H152" s="11" t="s">
        <v>860</v>
      </c>
    </row>
    <row r="153" spans="1:8" ht="90" customHeight="1">
      <c r="A153" s="27" t="s">
        <v>142</v>
      </c>
      <c r="B153" s="9" t="s">
        <v>226</v>
      </c>
      <c r="C153" s="8" t="s">
        <v>227</v>
      </c>
      <c r="D153" s="6">
        <v>350</v>
      </c>
      <c r="E153" s="9" t="s">
        <v>312</v>
      </c>
      <c r="F153" s="9" t="s">
        <v>227</v>
      </c>
      <c r="G153" s="11" t="s">
        <v>795</v>
      </c>
      <c r="H153" s="11" t="s">
        <v>861</v>
      </c>
    </row>
    <row r="154" spans="1:8" ht="90.75" customHeight="1">
      <c r="A154" s="27" t="s">
        <v>160</v>
      </c>
      <c r="B154" s="9" t="s">
        <v>228</v>
      </c>
      <c r="C154" s="8" t="s">
        <v>229</v>
      </c>
      <c r="D154" s="6">
        <v>497</v>
      </c>
      <c r="E154" s="9" t="s">
        <v>312</v>
      </c>
      <c r="F154" s="9" t="s">
        <v>229</v>
      </c>
      <c r="G154" s="9" t="s">
        <v>313</v>
      </c>
      <c r="H154" s="11" t="s">
        <v>862</v>
      </c>
    </row>
    <row r="155" spans="1:8" ht="63" customHeight="1">
      <c r="A155" s="27" t="s">
        <v>121</v>
      </c>
      <c r="B155" s="9" t="s">
        <v>230</v>
      </c>
      <c r="C155" s="8" t="s">
        <v>229</v>
      </c>
      <c r="D155" s="6">
        <v>679</v>
      </c>
      <c r="E155" s="9" t="s">
        <v>312</v>
      </c>
      <c r="F155" s="9" t="s">
        <v>229</v>
      </c>
      <c r="G155" s="11" t="s">
        <v>790</v>
      </c>
      <c r="H155" s="11" t="s">
        <v>863</v>
      </c>
    </row>
    <row r="156" spans="1:8" ht="47.25" customHeight="1">
      <c r="A156" s="27" t="s">
        <v>94</v>
      </c>
      <c r="B156" s="9" t="s">
        <v>231</v>
      </c>
      <c r="C156" s="8" t="s">
        <v>32</v>
      </c>
      <c r="D156" s="6">
        <v>86</v>
      </c>
      <c r="E156" s="9" t="s">
        <v>312</v>
      </c>
      <c r="F156" s="9" t="s">
        <v>32</v>
      </c>
      <c r="G156" s="11" t="s">
        <v>795</v>
      </c>
      <c r="H156" s="11" t="s">
        <v>864</v>
      </c>
    </row>
    <row r="157" spans="1:8" ht="38.25" customHeight="1">
      <c r="A157" s="27" t="s">
        <v>40</v>
      </c>
      <c r="B157" s="9" t="s">
        <v>232</v>
      </c>
      <c r="C157" s="8" t="s">
        <v>679</v>
      </c>
      <c r="D157" s="6">
        <v>534</v>
      </c>
      <c r="E157" s="9" t="s">
        <v>312</v>
      </c>
      <c r="F157" s="9" t="s">
        <v>679</v>
      </c>
      <c r="G157" s="11" t="s">
        <v>787</v>
      </c>
      <c r="H157" s="11" t="s">
        <v>804</v>
      </c>
    </row>
    <row r="158" spans="1:8" ht="38.25" customHeight="1">
      <c r="A158" s="27" t="s">
        <v>118</v>
      </c>
      <c r="B158" s="9" t="s">
        <v>233</v>
      </c>
      <c r="C158" s="8" t="s">
        <v>680</v>
      </c>
      <c r="D158" s="6">
        <v>850</v>
      </c>
      <c r="E158" s="9" t="s">
        <v>312</v>
      </c>
      <c r="F158" s="9" t="s">
        <v>680</v>
      </c>
      <c r="G158" s="11" t="s">
        <v>790</v>
      </c>
      <c r="H158" s="11" t="s">
        <v>865</v>
      </c>
    </row>
    <row r="159" spans="1:8" ht="47.25" customHeight="1">
      <c r="A159" s="27" t="s">
        <v>148</v>
      </c>
      <c r="B159" s="9" t="s">
        <v>234</v>
      </c>
      <c r="C159" s="8" t="s">
        <v>123</v>
      </c>
      <c r="D159" s="6">
        <v>100</v>
      </c>
      <c r="E159" s="9" t="s">
        <v>312</v>
      </c>
      <c r="F159" s="9" t="s">
        <v>123</v>
      </c>
      <c r="G159" s="11" t="s">
        <v>795</v>
      </c>
      <c r="H159" s="11" t="s">
        <v>866</v>
      </c>
    </row>
    <row r="160" spans="1:8" ht="34.5" customHeight="1">
      <c r="A160" s="27" t="s">
        <v>53</v>
      </c>
      <c r="B160" s="9" t="s">
        <v>235</v>
      </c>
      <c r="C160" s="8" t="s">
        <v>39</v>
      </c>
      <c r="D160" s="6">
        <v>500</v>
      </c>
      <c r="E160" s="9" t="s">
        <v>312</v>
      </c>
      <c r="F160" s="9" t="s">
        <v>39</v>
      </c>
      <c r="G160" s="11" t="s">
        <v>787</v>
      </c>
      <c r="H160" s="11" t="s">
        <v>991</v>
      </c>
    </row>
    <row r="161" spans="1:8" ht="34.5" customHeight="1">
      <c r="A161" s="27" t="s">
        <v>53</v>
      </c>
      <c r="B161" s="9" t="s">
        <v>236</v>
      </c>
      <c r="C161" s="8" t="s">
        <v>39</v>
      </c>
      <c r="D161" s="6">
        <v>28</v>
      </c>
      <c r="E161" s="9" t="s">
        <v>312</v>
      </c>
      <c r="F161" s="9" t="s">
        <v>39</v>
      </c>
      <c r="G161" s="11" t="s">
        <v>795</v>
      </c>
      <c r="H161" s="11" t="s">
        <v>867</v>
      </c>
    </row>
    <row r="162" spans="1:8" ht="34.5" customHeight="1">
      <c r="A162" s="27" t="s">
        <v>53</v>
      </c>
      <c r="B162" s="9" t="s">
        <v>237</v>
      </c>
      <c r="C162" s="8" t="s">
        <v>39</v>
      </c>
      <c r="D162" s="6">
        <v>28</v>
      </c>
      <c r="E162" s="9" t="s">
        <v>312</v>
      </c>
      <c r="F162" s="9" t="s">
        <v>39</v>
      </c>
      <c r="G162" s="11" t="s">
        <v>795</v>
      </c>
      <c r="H162" s="11" t="s">
        <v>867</v>
      </c>
    </row>
    <row r="163" spans="1:8" ht="34.5" customHeight="1">
      <c r="A163" s="27" t="s">
        <v>53</v>
      </c>
      <c r="B163" s="9" t="s">
        <v>238</v>
      </c>
      <c r="C163" s="8" t="s">
        <v>39</v>
      </c>
      <c r="D163" s="6">
        <v>97</v>
      </c>
      <c r="E163" s="9" t="s">
        <v>312</v>
      </c>
      <c r="F163" s="9" t="s">
        <v>39</v>
      </c>
      <c r="G163" s="11" t="s">
        <v>795</v>
      </c>
      <c r="H163" s="11" t="s">
        <v>868</v>
      </c>
    </row>
    <row r="164" spans="1:8" ht="59.25" customHeight="1">
      <c r="A164" s="28" t="s">
        <v>770</v>
      </c>
      <c r="B164" s="9" t="s">
        <v>239</v>
      </c>
      <c r="C164" s="8" t="s">
        <v>123</v>
      </c>
      <c r="D164" s="6">
        <f>413+143+773.6</f>
        <v>1329.6</v>
      </c>
      <c r="E164" s="9" t="s">
        <v>312</v>
      </c>
      <c r="F164" s="9" t="s">
        <v>123</v>
      </c>
      <c r="G164" s="11" t="s">
        <v>787</v>
      </c>
      <c r="H164" s="11" t="s">
        <v>839</v>
      </c>
    </row>
    <row r="165" spans="1:8" ht="91.5" customHeight="1">
      <c r="A165" s="27" t="s">
        <v>22</v>
      </c>
      <c r="B165" s="9" t="s">
        <v>240</v>
      </c>
      <c r="C165" s="8" t="s">
        <v>241</v>
      </c>
      <c r="D165" s="6">
        <v>460</v>
      </c>
      <c r="E165" s="9" t="s">
        <v>312</v>
      </c>
      <c r="F165" s="9" t="s">
        <v>241</v>
      </c>
      <c r="G165" s="11" t="s">
        <v>869</v>
      </c>
      <c r="H165" s="11" t="s">
        <v>870</v>
      </c>
    </row>
    <row r="166" spans="1:8" ht="39" customHeight="1">
      <c r="A166" s="27" t="s">
        <v>18</v>
      </c>
      <c r="B166" s="9" t="s">
        <v>242</v>
      </c>
      <c r="C166" s="8" t="s">
        <v>19</v>
      </c>
      <c r="D166" s="6">
        <v>13.6</v>
      </c>
      <c r="E166" s="9" t="s">
        <v>312</v>
      </c>
      <c r="F166" s="9" t="s">
        <v>19</v>
      </c>
      <c r="G166" s="11" t="s">
        <v>795</v>
      </c>
      <c r="H166" s="11" t="s">
        <v>871</v>
      </c>
    </row>
    <row r="167" spans="1:8" ht="60.75" customHeight="1">
      <c r="A167" s="27" t="s">
        <v>79</v>
      </c>
      <c r="B167" s="9" t="s">
        <v>243</v>
      </c>
      <c r="C167" s="8" t="s">
        <v>96</v>
      </c>
      <c r="D167" s="6">
        <v>197.7</v>
      </c>
      <c r="E167" s="9" t="s">
        <v>312</v>
      </c>
      <c r="F167" s="9" t="s">
        <v>96</v>
      </c>
      <c r="G167" s="9" t="s">
        <v>313</v>
      </c>
      <c r="H167" s="11" t="s">
        <v>872</v>
      </c>
    </row>
    <row r="168" spans="1:8" ht="58.5" customHeight="1">
      <c r="A168" s="28" t="s">
        <v>771</v>
      </c>
      <c r="B168" s="9" t="s">
        <v>244</v>
      </c>
      <c r="C168" s="8" t="s">
        <v>123</v>
      </c>
      <c r="D168" s="6">
        <v>1576</v>
      </c>
      <c r="E168" s="9" t="s">
        <v>312</v>
      </c>
      <c r="F168" s="9" t="s">
        <v>123</v>
      </c>
      <c r="G168" s="11" t="s">
        <v>787</v>
      </c>
      <c r="H168" s="11" t="s">
        <v>812</v>
      </c>
    </row>
    <row r="169" spans="1:8" ht="42" customHeight="1">
      <c r="A169" s="27" t="s">
        <v>53</v>
      </c>
      <c r="B169" s="9" t="s">
        <v>245</v>
      </c>
      <c r="C169" s="8" t="s">
        <v>39</v>
      </c>
      <c r="D169" s="6">
        <v>28</v>
      </c>
      <c r="E169" s="9" t="s">
        <v>312</v>
      </c>
      <c r="F169" s="9" t="s">
        <v>39</v>
      </c>
      <c r="G169" s="11" t="s">
        <v>795</v>
      </c>
      <c r="H169" s="11" t="s">
        <v>867</v>
      </c>
    </row>
    <row r="170" spans="1:8" ht="27.75" customHeight="1">
      <c r="A170" s="27" t="s">
        <v>66</v>
      </c>
      <c r="B170" s="9" t="s">
        <v>246</v>
      </c>
      <c r="C170" s="8" t="s">
        <v>32</v>
      </c>
      <c r="D170" s="6">
        <v>100</v>
      </c>
      <c r="E170" s="9" t="s">
        <v>312</v>
      </c>
      <c r="F170" s="9" t="s">
        <v>32</v>
      </c>
      <c r="G170" s="11" t="s">
        <v>795</v>
      </c>
      <c r="H170" s="11" t="s">
        <v>873</v>
      </c>
    </row>
    <row r="171" spans="1:8" ht="40.5" customHeight="1">
      <c r="A171" s="27" t="s">
        <v>79</v>
      </c>
      <c r="B171" s="9" t="s">
        <v>247</v>
      </c>
      <c r="C171" s="8" t="s">
        <v>681</v>
      </c>
      <c r="D171" s="6">
        <v>165</v>
      </c>
      <c r="E171" s="9" t="s">
        <v>312</v>
      </c>
      <c r="F171" s="9" t="s">
        <v>681</v>
      </c>
      <c r="G171" s="11" t="s">
        <v>790</v>
      </c>
      <c r="H171" s="11" t="s">
        <v>874</v>
      </c>
    </row>
    <row r="172" spans="1:8" ht="41.25" customHeight="1">
      <c r="A172" s="27" t="s">
        <v>191</v>
      </c>
      <c r="B172" s="9" t="s">
        <v>248</v>
      </c>
      <c r="C172" s="8" t="s">
        <v>32</v>
      </c>
      <c r="D172" s="6">
        <v>89.3</v>
      </c>
      <c r="E172" s="9" t="s">
        <v>312</v>
      </c>
      <c r="F172" s="9" t="s">
        <v>32</v>
      </c>
      <c r="G172" s="11" t="s">
        <v>795</v>
      </c>
      <c r="H172" s="11" t="s">
        <v>800</v>
      </c>
    </row>
    <row r="173" spans="1:8" ht="45" customHeight="1">
      <c r="A173" s="27" t="s">
        <v>152</v>
      </c>
      <c r="B173" s="9" t="s">
        <v>249</v>
      </c>
      <c r="C173" s="8" t="s">
        <v>682</v>
      </c>
      <c r="D173" s="6">
        <v>655.8</v>
      </c>
      <c r="E173" s="9" t="s">
        <v>312</v>
      </c>
      <c r="F173" s="9" t="s">
        <v>682</v>
      </c>
      <c r="G173" s="11" t="s">
        <v>787</v>
      </c>
      <c r="H173" s="11" t="s">
        <v>875</v>
      </c>
    </row>
    <row r="174" spans="1:8" ht="39.75" customHeight="1">
      <c r="A174" s="27" t="s">
        <v>22</v>
      </c>
      <c r="B174" s="9" t="s">
        <v>250</v>
      </c>
      <c r="C174" s="8" t="s">
        <v>24</v>
      </c>
      <c r="D174" s="6">
        <v>300</v>
      </c>
      <c r="E174" s="9" t="s">
        <v>312</v>
      </c>
      <c r="F174" s="9" t="s">
        <v>24</v>
      </c>
      <c r="G174" s="11" t="s">
        <v>790</v>
      </c>
      <c r="H174" s="11" t="s">
        <v>876</v>
      </c>
    </row>
    <row r="175" spans="1:8" ht="44.25" customHeight="1">
      <c r="A175" s="27" t="s">
        <v>89</v>
      </c>
      <c r="B175" s="9" t="s">
        <v>251</v>
      </c>
      <c r="C175" s="8" t="s">
        <v>39</v>
      </c>
      <c r="D175" s="6">
        <v>98</v>
      </c>
      <c r="E175" s="9" t="s">
        <v>312</v>
      </c>
      <c r="F175" s="9" t="s">
        <v>39</v>
      </c>
      <c r="G175" s="11" t="s">
        <v>787</v>
      </c>
      <c r="H175" s="11" t="s">
        <v>788</v>
      </c>
    </row>
    <row r="176" spans="1:8" ht="57" customHeight="1">
      <c r="A176" s="27" t="s">
        <v>148</v>
      </c>
      <c r="B176" s="9" t="s">
        <v>252</v>
      </c>
      <c r="C176" s="8" t="s">
        <v>123</v>
      </c>
      <c r="D176" s="6">
        <v>99.7</v>
      </c>
      <c r="E176" s="9" t="s">
        <v>312</v>
      </c>
      <c r="F176" s="9" t="s">
        <v>123</v>
      </c>
      <c r="G176" s="11" t="s">
        <v>795</v>
      </c>
      <c r="H176" s="11" t="s">
        <v>877</v>
      </c>
    </row>
    <row r="177" spans="1:8" ht="36.75" customHeight="1">
      <c r="A177" s="27" t="s">
        <v>40</v>
      </c>
      <c r="B177" s="9" t="s">
        <v>253</v>
      </c>
      <c r="C177" s="11" t="s">
        <v>783</v>
      </c>
      <c r="D177" s="6">
        <v>500</v>
      </c>
      <c r="E177" s="9" t="s">
        <v>312</v>
      </c>
      <c r="F177" s="9" t="s">
        <v>254</v>
      </c>
      <c r="G177" s="11" t="s">
        <v>792</v>
      </c>
      <c r="H177" s="11" t="s">
        <v>878</v>
      </c>
    </row>
    <row r="178" spans="1:8" ht="43.5" customHeight="1">
      <c r="A178" s="27" t="s">
        <v>49</v>
      </c>
      <c r="B178" s="9" t="s">
        <v>255</v>
      </c>
      <c r="C178" s="8" t="s">
        <v>27</v>
      </c>
      <c r="D178" s="6">
        <v>247</v>
      </c>
      <c r="E178" s="9" t="s">
        <v>312</v>
      </c>
      <c r="F178" s="9" t="s">
        <v>27</v>
      </c>
      <c r="G178" s="11" t="s">
        <v>790</v>
      </c>
      <c r="H178" s="11" t="s">
        <v>992</v>
      </c>
    </row>
    <row r="179" spans="1:8" ht="64.5" customHeight="1">
      <c r="A179" s="28" t="s">
        <v>772</v>
      </c>
      <c r="B179" s="9" t="s">
        <v>256</v>
      </c>
      <c r="C179" s="8" t="s">
        <v>84</v>
      </c>
      <c r="D179" s="6">
        <v>313</v>
      </c>
      <c r="E179" s="9" t="s">
        <v>312</v>
      </c>
      <c r="F179" s="9" t="s">
        <v>84</v>
      </c>
      <c r="G179" s="11" t="s">
        <v>790</v>
      </c>
      <c r="H179" s="11" t="s">
        <v>993</v>
      </c>
    </row>
    <row r="180" spans="1:8" ht="62.25" customHeight="1">
      <c r="A180" s="28" t="s">
        <v>773</v>
      </c>
      <c r="B180" s="9" t="s">
        <v>257</v>
      </c>
      <c r="C180" s="8" t="s">
        <v>32</v>
      </c>
      <c r="D180" s="6">
        <f>354.2+265.6</f>
        <v>619.79999999999995</v>
      </c>
      <c r="E180" s="9" t="s">
        <v>312</v>
      </c>
      <c r="F180" s="9" t="s">
        <v>32</v>
      </c>
      <c r="G180" s="11" t="s">
        <v>808</v>
      </c>
      <c r="H180" s="11" t="s">
        <v>818</v>
      </c>
    </row>
    <row r="181" spans="1:8" ht="35.25" customHeight="1">
      <c r="A181" s="27" t="s">
        <v>18</v>
      </c>
      <c r="B181" s="9" t="s">
        <v>258</v>
      </c>
      <c r="C181" s="8" t="s">
        <v>19</v>
      </c>
      <c r="D181" s="6">
        <v>175</v>
      </c>
      <c r="E181" s="9" t="s">
        <v>312</v>
      </c>
      <c r="F181" s="9" t="s">
        <v>19</v>
      </c>
      <c r="G181" s="11" t="s">
        <v>792</v>
      </c>
      <c r="H181" s="11" t="s">
        <v>879</v>
      </c>
    </row>
    <row r="182" spans="1:8" ht="49.5" customHeight="1">
      <c r="A182" s="27" t="s">
        <v>18</v>
      </c>
      <c r="B182" s="9" t="s">
        <v>259</v>
      </c>
      <c r="C182" s="8" t="s">
        <v>19</v>
      </c>
      <c r="D182" s="6">
        <v>87</v>
      </c>
      <c r="E182" s="9" t="s">
        <v>312</v>
      </c>
      <c r="F182" s="9" t="s">
        <v>19</v>
      </c>
      <c r="G182" s="11" t="s">
        <v>795</v>
      </c>
      <c r="H182" s="11" t="s">
        <v>880</v>
      </c>
    </row>
    <row r="183" spans="1:8" ht="42" customHeight="1">
      <c r="A183" s="27" t="s">
        <v>53</v>
      </c>
      <c r="B183" s="9" t="s">
        <v>260</v>
      </c>
      <c r="C183" s="8" t="s">
        <v>220</v>
      </c>
      <c r="D183" s="6">
        <v>197</v>
      </c>
      <c r="E183" s="9" t="s">
        <v>312</v>
      </c>
      <c r="F183" s="9" t="s">
        <v>220</v>
      </c>
      <c r="G183" s="11" t="s">
        <v>1012</v>
      </c>
      <c r="H183" s="11" t="s">
        <v>881</v>
      </c>
    </row>
    <row r="184" spans="1:8" ht="27.75" customHeight="1">
      <c r="A184" s="27" t="s">
        <v>205</v>
      </c>
      <c r="B184" s="9" t="s">
        <v>261</v>
      </c>
      <c r="C184" s="8" t="s">
        <v>27</v>
      </c>
      <c r="D184" s="6">
        <v>1000</v>
      </c>
      <c r="E184" s="9" t="s">
        <v>312</v>
      </c>
      <c r="F184" s="9" t="s">
        <v>27</v>
      </c>
      <c r="G184" s="11" t="s">
        <v>994</v>
      </c>
      <c r="H184" s="11" t="s">
        <v>995</v>
      </c>
    </row>
    <row r="185" spans="1:8" ht="39.75" customHeight="1">
      <c r="A185" s="27" t="s">
        <v>37</v>
      </c>
      <c r="B185" s="9" t="s">
        <v>262</v>
      </c>
      <c r="C185" s="8" t="s">
        <v>263</v>
      </c>
      <c r="D185" s="6">
        <v>2454</v>
      </c>
      <c r="E185" s="9" t="s">
        <v>312</v>
      </c>
      <c r="F185" s="9" t="s">
        <v>263</v>
      </c>
      <c r="G185" s="11" t="s">
        <v>787</v>
      </c>
      <c r="H185" s="11" t="s">
        <v>882</v>
      </c>
    </row>
    <row r="186" spans="1:8" ht="50.25" customHeight="1">
      <c r="A186" s="28" t="s">
        <v>767</v>
      </c>
      <c r="B186" s="9" t="s">
        <v>264</v>
      </c>
      <c r="C186" s="8" t="s">
        <v>123</v>
      </c>
      <c r="D186" s="6">
        <v>1144</v>
      </c>
      <c r="E186" s="9" t="s">
        <v>312</v>
      </c>
      <c r="F186" s="9" t="s">
        <v>123</v>
      </c>
      <c r="G186" s="11" t="s">
        <v>787</v>
      </c>
      <c r="H186" s="11" t="s">
        <v>812</v>
      </c>
    </row>
    <row r="187" spans="1:8" ht="45" customHeight="1">
      <c r="A187" s="27" t="s">
        <v>66</v>
      </c>
      <c r="B187" s="9" t="s">
        <v>265</v>
      </c>
      <c r="C187" s="8" t="s">
        <v>32</v>
      </c>
      <c r="D187" s="6">
        <v>68</v>
      </c>
      <c r="E187" s="9" t="s">
        <v>312</v>
      </c>
      <c r="F187" s="9" t="s">
        <v>32</v>
      </c>
      <c r="G187" s="11" t="s">
        <v>787</v>
      </c>
      <c r="H187" s="11" t="s">
        <v>788</v>
      </c>
    </row>
    <row r="188" spans="1:8" ht="45" customHeight="1">
      <c r="A188" s="27" t="s">
        <v>18</v>
      </c>
      <c r="B188" s="9" t="s">
        <v>266</v>
      </c>
      <c r="C188" s="8" t="s">
        <v>19</v>
      </c>
      <c r="D188" s="6">
        <v>91</v>
      </c>
      <c r="E188" s="9" t="s">
        <v>312</v>
      </c>
      <c r="F188" s="9" t="s">
        <v>19</v>
      </c>
      <c r="G188" s="11" t="s">
        <v>795</v>
      </c>
      <c r="H188" s="11" t="s">
        <v>883</v>
      </c>
    </row>
    <row r="189" spans="1:8" ht="39.75" customHeight="1">
      <c r="A189" s="27" t="s">
        <v>89</v>
      </c>
      <c r="B189" s="9" t="s">
        <v>267</v>
      </c>
      <c r="C189" s="8" t="s">
        <v>39</v>
      </c>
      <c r="D189" s="6">
        <v>109</v>
      </c>
      <c r="E189" s="9" t="s">
        <v>312</v>
      </c>
      <c r="F189" s="9" t="s">
        <v>39</v>
      </c>
      <c r="G189" s="11" t="s">
        <v>787</v>
      </c>
      <c r="H189" s="11" t="s">
        <v>788</v>
      </c>
    </row>
    <row r="190" spans="1:8" ht="39.75" customHeight="1">
      <c r="A190" s="27" t="s">
        <v>268</v>
      </c>
      <c r="B190" s="9" t="s">
        <v>269</v>
      </c>
      <c r="C190" s="8" t="s">
        <v>32</v>
      </c>
      <c r="D190" s="6">
        <v>67.599999999999994</v>
      </c>
      <c r="E190" s="9" t="s">
        <v>312</v>
      </c>
      <c r="F190" s="9" t="s">
        <v>32</v>
      </c>
      <c r="G190" s="11" t="s">
        <v>787</v>
      </c>
      <c r="H190" s="11" t="s">
        <v>788</v>
      </c>
    </row>
    <row r="191" spans="1:8" ht="39.75" customHeight="1">
      <c r="A191" s="27" t="s">
        <v>268</v>
      </c>
      <c r="B191" s="9" t="s">
        <v>270</v>
      </c>
      <c r="C191" s="8" t="s">
        <v>32</v>
      </c>
      <c r="D191" s="6">
        <v>1155</v>
      </c>
      <c r="E191" s="9" t="s">
        <v>312</v>
      </c>
      <c r="F191" s="9" t="s">
        <v>32</v>
      </c>
      <c r="G191" s="11" t="s">
        <v>787</v>
      </c>
      <c r="H191" s="11" t="s">
        <v>996</v>
      </c>
    </row>
    <row r="192" spans="1:8" ht="60" customHeight="1">
      <c r="A192" s="27" t="s">
        <v>99</v>
      </c>
      <c r="B192" s="9" t="s">
        <v>271</v>
      </c>
      <c r="C192" s="8" t="s">
        <v>101</v>
      </c>
      <c r="D192" s="6">
        <v>280</v>
      </c>
      <c r="E192" s="9" t="s">
        <v>312</v>
      </c>
      <c r="F192" s="9" t="s">
        <v>101</v>
      </c>
      <c r="G192" s="11" t="s">
        <v>795</v>
      </c>
      <c r="H192" s="11" t="s">
        <v>884</v>
      </c>
    </row>
    <row r="193" spans="1:8" ht="67.5" customHeight="1">
      <c r="A193" s="27" t="s">
        <v>128</v>
      </c>
      <c r="B193" s="9" t="s">
        <v>272</v>
      </c>
      <c r="C193" s="8" t="s">
        <v>683</v>
      </c>
      <c r="D193" s="6">
        <v>764.9</v>
      </c>
      <c r="E193" s="9" t="s">
        <v>312</v>
      </c>
      <c r="F193" s="9" t="s">
        <v>683</v>
      </c>
      <c r="G193" s="11" t="s">
        <v>822</v>
      </c>
      <c r="H193" s="11" t="s">
        <v>885</v>
      </c>
    </row>
    <row r="194" spans="1:8" ht="36.75" customHeight="1">
      <c r="A194" s="27" t="s">
        <v>79</v>
      </c>
      <c r="B194" s="9" t="s">
        <v>273</v>
      </c>
      <c r="C194" s="8" t="s">
        <v>32</v>
      </c>
      <c r="D194" s="6">
        <v>88.5</v>
      </c>
      <c r="E194" s="9" t="s">
        <v>312</v>
      </c>
      <c r="F194" s="9" t="s">
        <v>32</v>
      </c>
      <c r="G194" s="11" t="s">
        <v>795</v>
      </c>
      <c r="H194" s="11" t="s">
        <v>797</v>
      </c>
    </row>
    <row r="195" spans="1:8" ht="51" customHeight="1">
      <c r="A195" s="27" t="s">
        <v>274</v>
      </c>
      <c r="B195" s="9" t="s">
        <v>275</v>
      </c>
      <c r="C195" s="8" t="s">
        <v>276</v>
      </c>
      <c r="D195" s="6">
        <v>92</v>
      </c>
      <c r="E195" s="9" t="s">
        <v>312</v>
      </c>
      <c r="F195" s="9" t="s">
        <v>276</v>
      </c>
      <c r="G195" s="11" t="s">
        <v>795</v>
      </c>
      <c r="H195" s="11" t="s">
        <v>886</v>
      </c>
    </row>
    <row r="196" spans="1:8" ht="41.25" customHeight="1">
      <c r="A196" s="27" t="s">
        <v>40</v>
      </c>
      <c r="B196" s="9" t="s">
        <v>277</v>
      </c>
      <c r="C196" s="8" t="s">
        <v>529</v>
      </c>
      <c r="D196" s="6">
        <v>259</v>
      </c>
      <c r="E196" s="9" t="s">
        <v>312</v>
      </c>
      <c r="F196" s="9" t="s">
        <v>529</v>
      </c>
      <c r="G196" s="11" t="s">
        <v>790</v>
      </c>
      <c r="H196" s="11" t="s">
        <v>887</v>
      </c>
    </row>
    <row r="197" spans="1:8" ht="40.5" customHeight="1">
      <c r="A197" s="27" t="s">
        <v>191</v>
      </c>
      <c r="B197" s="9" t="s">
        <v>278</v>
      </c>
      <c r="C197" s="8" t="s">
        <v>32</v>
      </c>
      <c r="D197" s="6">
        <v>1500</v>
      </c>
      <c r="E197" s="9" t="s">
        <v>312</v>
      </c>
      <c r="F197" s="9" t="s">
        <v>32</v>
      </c>
      <c r="G197" s="11" t="s">
        <v>787</v>
      </c>
      <c r="H197" s="11" t="s">
        <v>888</v>
      </c>
    </row>
    <row r="198" spans="1:8" ht="38.25" customHeight="1">
      <c r="A198" s="27" t="s">
        <v>89</v>
      </c>
      <c r="B198" s="9" t="s">
        <v>279</v>
      </c>
      <c r="C198" s="8" t="s">
        <v>39</v>
      </c>
      <c r="D198" s="6">
        <v>230</v>
      </c>
      <c r="E198" s="9" t="s">
        <v>312</v>
      </c>
      <c r="F198" s="9" t="s">
        <v>39</v>
      </c>
      <c r="G198" s="11" t="s">
        <v>787</v>
      </c>
      <c r="H198" s="11" t="s">
        <v>788</v>
      </c>
    </row>
    <row r="199" spans="1:8" ht="38.25" customHeight="1">
      <c r="A199" s="27" t="s">
        <v>66</v>
      </c>
      <c r="B199" s="9" t="s">
        <v>280</v>
      </c>
      <c r="C199" s="8" t="s">
        <v>32</v>
      </c>
      <c r="D199" s="6">
        <v>81.5</v>
      </c>
      <c r="E199" s="9" t="s">
        <v>312</v>
      </c>
      <c r="F199" s="9" t="s">
        <v>32</v>
      </c>
      <c r="G199" s="11" t="s">
        <v>795</v>
      </c>
      <c r="H199" s="11" t="s">
        <v>800</v>
      </c>
    </row>
    <row r="200" spans="1:8" ht="38.25" customHeight="1">
      <c r="A200" s="27" t="s">
        <v>40</v>
      </c>
      <c r="B200" s="9" t="s">
        <v>281</v>
      </c>
      <c r="C200" s="8" t="s">
        <v>96</v>
      </c>
      <c r="D200" s="6">
        <v>97.5</v>
      </c>
      <c r="E200" s="9" t="s">
        <v>312</v>
      </c>
      <c r="F200" s="9" t="s">
        <v>96</v>
      </c>
      <c r="G200" s="11" t="s">
        <v>795</v>
      </c>
      <c r="H200" s="11" t="s">
        <v>878</v>
      </c>
    </row>
    <row r="201" spans="1:8" ht="38.25" customHeight="1">
      <c r="A201" s="27" t="s">
        <v>48</v>
      </c>
      <c r="B201" s="9" t="s">
        <v>282</v>
      </c>
      <c r="C201" s="8" t="s">
        <v>96</v>
      </c>
      <c r="D201" s="6">
        <v>99</v>
      </c>
      <c r="E201" s="9" t="s">
        <v>312</v>
      </c>
      <c r="F201" s="9" t="s">
        <v>96</v>
      </c>
      <c r="G201" s="11" t="s">
        <v>795</v>
      </c>
      <c r="H201" s="11" t="s">
        <v>889</v>
      </c>
    </row>
    <row r="202" spans="1:8" ht="105" customHeight="1">
      <c r="A202" s="27" t="s">
        <v>283</v>
      </c>
      <c r="B202" s="9" t="s">
        <v>284</v>
      </c>
      <c r="C202" s="8" t="s">
        <v>285</v>
      </c>
      <c r="D202" s="6">
        <v>616</v>
      </c>
      <c r="E202" s="9" t="s">
        <v>312</v>
      </c>
      <c r="F202" s="9" t="s">
        <v>285</v>
      </c>
      <c r="G202" s="9" t="s">
        <v>313</v>
      </c>
      <c r="H202" s="11" t="s">
        <v>890</v>
      </c>
    </row>
    <row r="203" spans="1:8" ht="46.5" customHeight="1">
      <c r="A203" s="27" t="s">
        <v>286</v>
      </c>
      <c r="B203" s="9" t="s">
        <v>287</v>
      </c>
      <c r="C203" s="8" t="s">
        <v>288</v>
      </c>
      <c r="D203" s="6">
        <v>3958</v>
      </c>
      <c r="E203" s="9" t="s">
        <v>312</v>
      </c>
      <c r="F203" s="9" t="s">
        <v>288</v>
      </c>
      <c r="G203" s="11" t="s">
        <v>1012</v>
      </c>
      <c r="H203" s="11" t="s">
        <v>997</v>
      </c>
    </row>
    <row r="204" spans="1:8" ht="66" customHeight="1">
      <c r="A204" s="27" t="s">
        <v>160</v>
      </c>
      <c r="B204" s="9" t="s">
        <v>289</v>
      </c>
      <c r="C204" s="8" t="s">
        <v>123</v>
      </c>
      <c r="D204" s="6">
        <v>300</v>
      </c>
      <c r="E204" s="9" t="s">
        <v>312</v>
      </c>
      <c r="F204" s="9" t="s">
        <v>123</v>
      </c>
      <c r="G204" s="9" t="s">
        <v>313</v>
      </c>
      <c r="H204" s="11" t="s">
        <v>891</v>
      </c>
    </row>
    <row r="205" spans="1:8" ht="42.75" customHeight="1">
      <c r="A205" s="27" t="s">
        <v>162</v>
      </c>
      <c r="B205" s="9" t="s">
        <v>290</v>
      </c>
      <c r="C205" s="8" t="s">
        <v>84</v>
      </c>
      <c r="D205" s="6">
        <v>270</v>
      </c>
      <c r="E205" s="9" t="s">
        <v>312</v>
      </c>
      <c r="F205" s="9" t="s">
        <v>84</v>
      </c>
      <c r="G205" s="11" t="s">
        <v>787</v>
      </c>
      <c r="H205" s="11" t="s">
        <v>998</v>
      </c>
    </row>
    <row r="206" spans="1:8" ht="35.25" customHeight="1">
      <c r="A206" s="27" t="s">
        <v>99</v>
      </c>
      <c r="B206" s="9" t="s">
        <v>291</v>
      </c>
      <c r="C206" s="8" t="s">
        <v>684</v>
      </c>
      <c r="D206" s="6">
        <v>150</v>
      </c>
      <c r="E206" s="9" t="s">
        <v>312</v>
      </c>
      <c r="F206" s="9" t="s">
        <v>684</v>
      </c>
      <c r="G206" s="11" t="s">
        <v>790</v>
      </c>
      <c r="H206" s="11" t="s">
        <v>892</v>
      </c>
    </row>
    <row r="207" spans="1:8" ht="35.25" customHeight="1">
      <c r="A207" s="27" t="s">
        <v>22</v>
      </c>
      <c r="B207" s="9" t="s">
        <v>292</v>
      </c>
      <c r="C207" s="8" t="s">
        <v>293</v>
      </c>
      <c r="D207" s="6">
        <v>821.4</v>
      </c>
      <c r="E207" s="9" t="s">
        <v>312</v>
      </c>
      <c r="F207" s="9" t="s">
        <v>293</v>
      </c>
      <c r="G207" s="11" t="s">
        <v>790</v>
      </c>
      <c r="H207" s="11" t="s">
        <v>893</v>
      </c>
    </row>
    <row r="208" spans="1:8" ht="64.5" customHeight="1">
      <c r="A208" s="27" t="s">
        <v>18</v>
      </c>
      <c r="B208" s="9" t="s">
        <v>294</v>
      </c>
      <c r="C208" s="8" t="s">
        <v>19</v>
      </c>
      <c r="D208" s="6">
        <v>137</v>
      </c>
      <c r="E208" s="9" t="s">
        <v>312</v>
      </c>
      <c r="F208" s="9" t="s">
        <v>19</v>
      </c>
      <c r="G208" s="11" t="s">
        <v>795</v>
      </c>
      <c r="H208" s="11" t="s">
        <v>894</v>
      </c>
    </row>
    <row r="209" spans="1:8" ht="43.5" customHeight="1">
      <c r="A209" s="27" t="s">
        <v>202</v>
      </c>
      <c r="B209" s="9" t="s">
        <v>295</v>
      </c>
      <c r="C209" s="8" t="s">
        <v>19</v>
      </c>
      <c r="D209" s="6">
        <v>77</v>
      </c>
      <c r="E209" s="9" t="s">
        <v>312</v>
      </c>
      <c r="F209" s="9" t="s">
        <v>19</v>
      </c>
      <c r="G209" s="11" t="s">
        <v>795</v>
      </c>
      <c r="H209" s="11" t="s">
        <v>797</v>
      </c>
    </row>
    <row r="210" spans="1:8" ht="72.75" customHeight="1">
      <c r="A210" s="27" t="s">
        <v>296</v>
      </c>
      <c r="B210" s="9" t="s">
        <v>297</v>
      </c>
      <c r="C210" s="8" t="s">
        <v>365</v>
      </c>
      <c r="D210" s="6">
        <v>2000</v>
      </c>
      <c r="E210" s="9" t="s">
        <v>312</v>
      </c>
      <c r="F210" s="9" t="s">
        <v>365</v>
      </c>
      <c r="G210" s="11" t="s">
        <v>792</v>
      </c>
      <c r="H210" s="11" t="s">
        <v>903</v>
      </c>
    </row>
    <row r="211" spans="1:8" ht="43.5" customHeight="1">
      <c r="A211" s="27" t="s">
        <v>191</v>
      </c>
      <c r="B211" s="9" t="s">
        <v>298</v>
      </c>
      <c r="C211" s="8" t="s">
        <v>32</v>
      </c>
      <c r="D211" s="6">
        <v>750</v>
      </c>
      <c r="E211" s="9" t="s">
        <v>312</v>
      </c>
      <c r="F211" s="9" t="s">
        <v>32</v>
      </c>
      <c r="G211" s="11" t="s">
        <v>787</v>
      </c>
      <c r="H211" s="11" t="s">
        <v>888</v>
      </c>
    </row>
    <row r="212" spans="1:8" ht="43.5" customHeight="1">
      <c r="A212" s="27" t="s">
        <v>299</v>
      </c>
      <c r="B212" s="9" t="s">
        <v>300</v>
      </c>
      <c r="C212" s="8" t="s">
        <v>276</v>
      </c>
      <c r="D212" s="6">
        <v>100</v>
      </c>
      <c r="E212" s="9" t="s">
        <v>312</v>
      </c>
      <c r="F212" s="9" t="s">
        <v>276</v>
      </c>
      <c r="G212" s="11" t="s">
        <v>795</v>
      </c>
      <c r="H212" s="11" t="s">
        <v>895</v>
      </c>
    </row>
    <row r="213" spans="1:8" ht="49.5" customHeight="1">
      <c r="A213" s="27" t="s">
        <v>22</v>
      </c>
      <c r="B213" s="9" t="s">
        <v>301</v>
      </c>
      <c r="C213" s="8" t="s">
        <v>24</v>
      </c>
      <c r="D213" s="6">
        <v>70</v>
      </c>
      <c r="E213" s="9" t="s">
        <v>312</v>
      </c>
      <c r="F213" s="9" t="s">
        <v>24</v>
      </c>
      <c r="G213" s="11" t="s">
        <v>795</v>
      </c>
      <c r="H213" s="11" t="s">
        <v>896</v>
      </c>
    </row>
    <row r="214" spans="1:8" ht="49.5" customHeight="1">
      <c r="A214" s="27" t="s">
        <v>274</v>
      </c>
      <c r="B214" s="9" t="s">
        <v>302</v>
      </c>
      <c r="C214" s="8" t="s">
        <v>276</v>
      </c>
      <c r="D214" s="6">
        <v>280</v>
      </c>
      <c r="E214" s="9" t="s">
        <v>312</v>
      </c>
      <c r="F214" s="9" t="s">
        <v>276</v>
      </c>
      <c r="G214" s="11" t="s">
        <v>792</v>
      </c>
      <c r="H214" s="11" t="s">
        <v>814</v>
      </c>
    </row>
    <row r="215" spans="1:8" ht="62.25" customHeight="1">
      <c r="A215" s="27" t="s">
        <v>70</v>
      </c>
      <c r="B215" s="9" t="s">
        <v>303</v>
      </c>
      <c r="C215" s="8" t="s">
        <v>24</v>
      </c>
      <c r="D215" s="6">
        <v>95</v>
      </c>
      <c r="E215" s="9" t="s">
        <v>312</v>
      </c>
      <c r="F215" s="9" t="s">
        <v>24</v>
      </c>
      <c r="G215" s="11" t="s">
        <v>795</v>
      </c>
      <c r="H215" s="11" t="s">
        <v>897</v>
      </c>
    </row>
    <row r="216" spans="1:8" ht="40.5" customHeight="1">
      <c r="A216" s="27" t="s">
        <v>66</v>
      </c>
      <c r="B216" s="9" t="s">
        <v>304</v>
      </c>
      <c r="C216" s="8" t="s">
        <v>32</v>
      </c>
      <c r="D216" s="6">
        <v>93</v>
      </c>
      <c r="E216" s="9" t="s">
        <v>312</v>
      </c>
      <c r="F216" s="9" t="s">
        <v>32</v>
      </c>
      <c r="G216" s="11" t="s">
        <v>795</v>
      </c>
      <c r="H216" s="11" t="s">
        <v>800</v>
      </c>
    </row>
    <row r="217" spans="1:8" ht="57" customHeight="1">
      <c r="A217" s="27" t="s">
        <v>75</v>
      </c>
      <c r="B217" s="9" t="s">
        <v>305</v>
      </c>
      <c r="C217" s="8" t="s">
        <v>24</v>
      </c>
      <c r="D217" s="6">
        <v>63</v>
      </c>
      <c r="E217" s="9" t="s">
        <v>312</v>
      </c>
      <c r="F217" s="9" t="s">
        <v>24</v>
      </c>
      <c r="G217" s="11" t="s">
        <v>795</v>
      </c>
      <c r="H217" s="11" t="s">
        <v>898</v>
      </c>
    </row>
    <row r="218" spans="1:8" ht="42.75" customHeight="1">
      <c r="A218" s="27" t="s">
        <v>93</v>
      </c>
      <c r="B218" s="9" t="s">
        <v>306</v>
      </c>
      <c r="C218" s="8" t="s">
        <v>288</v>
      </c>
      <c r="D218" s="6">
        <v>199</v>
      </c>
      <c r="E218" s="9" t="s">
        <v>312</v>
      </c>
      <c r="F218" s="9" t="s">
        <v>288</v>
      </c>
      <c r="G218" s="11" t="s">
        <v>792</v>
      </c>
      <c r="H218" s="11" t="s">
        <v>899</v>
      </c>
    </row>
    <row r="219" spans="1:8" ht="36" customHeight="1">
      <c r="A219" s="27" t="s">
        <v>49</v>
      </c>
      <c r="B219" s="9" t="s">
        <v>307</v>
      </c>
      <c r="C219" s="8" t="s">
        <v>685</v>
      </c>
      <c r="D219" s="6">
        <v>300</v>
      </c>
      <c r="E219" s="9" t="s">
        <v>312</v>
      </c>
      <c r="F219" s="9" t="s">
        <v>685</v>
      </c>
      <c r="G219" s="11" t="s">
        <v>790</v>
      </c>
      <c r="H219" s="11" t="s">
        <v>900</v>
      </c>
    </row>
    <row r="220" spans="1:8" ht="36" customHeight="1">
      <c r="A220" s="27" t="s">
        <v>308</v>
      </c>
      <c r="B220" s="9" t="s">
        <v>309</v>
      </c>
      <c r="C220" s="8" t="s">
        <v>84</v>
      </c>
      <c r="D220" s="6">
        <v>99</v>
      </c>
      <c r="E220" s="9" t="s">
        <v>312</v>
      </c>
      <c r="F220" s="9" t="s">
        <v>84</v>
      </c>
      <c r="G220" s="11" t="s">
        <v>795</v>
      </c>
      <c r="H220" s="11" t="s">
        <v>901</v>
      </c>
    </row>
    <row r="221" spans="1:8" ht="36" customHeight="1">
      <c r="A221" s="27" t="s">
        <v>53</v>
      </c>
      <c r="B221" s="9" t="s">
        <v>310</v>
      </c>
      <c r="C221" s="8" t="s">
        <v>39</v>
      </c>
      <c r="D221" s="6">
        <v>437</v>
      </c>
      <c r="E221" s="9" t="s">
        <v>312</v>
      </c>
      <c r="F221" s="9" t="s">
        <v>39</v>
      </c>
      <c r="G221" s="11" t="s">
        <v>787</v>
      </c>
      <c r="H221" s="11" t="s">
        <v>999</v>
      </c>
    </row>
    <row r="222" spans="1:8" ht="67.5" customHeight="1">
      <c r="A222" s="27" t="s">
        <v>93</v>
      </c>
      <c r="B222" s="9" t="s">
        <v>311</v>
      </c>
      <c r="C222" s="8" t="s">
        <v>686</v>
      </c>
      <c r="D222" s="6">
        <v>828</v>
      </c>
      <c r="E222" s="9" t="s">
        <v>312</v>
      </c>
      <c r="F222" s="9" t="s">
        <v>686</v>
      </c>
      <c r="G222" s="11" t="s">
        <v>787</v>
      </c>
      <c r="H222" s="11" t="s">
        <v>902</v>
      </c>
    </row>
    <row r="223" spans="1:8" ht="66" customHeight="1">
      <c r="A223" s="28" t="s">
        <v>774</v>
      </c>
      <c r="B223" s="9" t="s">
        <v>687</v>
      </c>
      <c r="C223" s="8" t="s">
        <v>317</v>
      </c>
      <c r="D223" s="6">
        <v>3000</v>
      </c>
      <c r="E223" s="9" t="s">
        <v>603</v>
      </c>
      <c r="F223" s="9" t="s">
        <v>317</v>
      </c>
      <c r="G223" s="12" t="s">
        <v>904</v>
      </c>
      <c r="H223" s="12" t="s">
        <v>905</v>
      </c>
    </row>
    <row r="224" spans="1:8" ht="66" customHeight="1">
      <c r="A224" s="27" t="s">
        <v>111</v>
      </c>
      <c r="B224" s="9" t="s">
        <v>688</v>
      </c>
      <c r="C224" s="8" t="s">
        <v>318</v>
      </c>
      <c r="D224" s="6">
        <v>96</v>
      </c>
      <c r="E224" s="9" t="s">
        <v>762</v>
      </c>
      <c r="F224" s="9" t="s">
        <v>318</v>
      </c>
      <c r="G224" s="9" t="s">
        <v>319</v>
      </c>
      <c r="H224" s="9" t="s">
        <v>689</v>
      </c>
    </row>
    <row r="225" spans="1:8" ht="66" customHeight="1">
      <c r="A225" s="27" t="s">
        <v>320</v>
      </c>
      <c r="B225" s="9" t="s">
        <v>321</v>
      </c>
      <c r="C225" s="8" t="s">
        <v>322</v>
      </c>
      <c r="D225" s="6">
        <v>100</v>
      </c>
      <c r="E225" s="9" t="s">
        <v>762</v>
      </c>
      <c r="F225" s="9" t="s">
        <v>322</v>
      </c>
      <c r="G225" s="9" t="s">
        <v>319</v>
      </c>
      <c r="H225" s="9" t="s">
        <v>338</v>
      </c>
    </row>
    <row r="226" spans="1:8" ht="66" customHeight="1">
      <c r="A226" s="27" t="s">
        <v>323</v>
      </c>
      <c r="B226" s="9" t="s">
        <v>324</v>
      </c>
      <c r="C226" s="8" t="s">
        <v>21</v>
      </c>
      <c r="D226" s="6">
        <v>348</v>
      </c>
      <c r="E226" s="9" t="s">
        <v>762</v>
      </c>
      <c r="F226" s="9" t="s">
        <v>21</v>
      </c>
      <c r="G226" s="9" t="s">
        <v>325</v>
      </c>
      <c r="H226" s="9" t="s">
        <v>672</v>
      </c>
    </row>
    <row r="227" spans="1:8" ht="68.25" customHeight="1">
      <c r="A227" s="27" t="s">
        <v>320</v>
      </c>
      <c r="B227" s="9" t="s">
        <v>326</v>
      </c>
      <c r="C227" s="8" t="s">
        <v>327</v>
      </c>
      <c r="D227" s="6">
        <v>500</v>
      </c>
      <c r="E227" s="9" t="s">
        <v>603</v>
      </c>
      <c r="F227" s="9" t="s">
        <v>327</v>
      </c>
      <c r="G227" s="9" t="s">
        <v>325</v>
      </c>
      <c r="H227" s="9" t="s">
        <v>690</v>
      </c>
    </row>
    <row r="228" spans="1:8" ht="68.25" customHeight="1">
      <c r="A228" s="27" t="s">
        <v>320</v>
      </c>
      <c r="B228" s="9" t="s">
        <v>691</v>
      </c>
      <c r="C228" s="8" t="s">
        <v>328</v>
      </c>
      <c r="D228" s="6">
        <v>300</v>
      </c>
      <c r="E228" s="9" t="s">
        <v>603</v>
      </c>
      <c r="F228" s="9" t="s">
        <v>328</v>
      </c>
      <c r="G228" s="9" t="s">
        <v>426</v>
      </c>
      <c r="H228" s="9" t="s">
        <v>692</v>
      </c>
    </row>
    <row r="229" spans="1:8" ht="141.75" customHeight="1">
      <c r="A229" s="27" t="s">
        <v>329</v>
      </c>
      <c r="B229" s="9" t="s">
        <v>330</v>
      </c>
      <c r="C229" s="8" t="s">
        <v>331</v>
      </c>
      <c r="D229" s="6">
        <v>95</v>
      </c>
      <c r="E229" s="9" t="s">
        <v>332</v>
      </c>
      <c r="F229" s="9" t="s">
        <v>331</v>
      </c>
      <c r="G229" s="9" t="s">
        <v>319</v>
      </c>
      <c r="H229" s="9" t="s">
        <v>333</v>
      </c>
    </row>
    <row r="230" spans="1:8" ht="72" customHeight="1">
      <c r="A230" s="27" t="s">
        <v>334</v>
      </c>
      <c r="B230" s="9" t="s">
        <v>337</v>
      </c>
      <c r="C230" s="8" t="s">
        <v>335</v>
      </c>
      <c r="D230" s="6">
        <v>98</v>
      </c>
      <c r="E230" s="9" t="s">
        <v>762</v>
      </c>
      <c r="F230" s="9" t="s">
        <v>335</v>
      </c>
      <c r="G230" s="9" t="s">
        <v>319</v>
      </c>
      <c r="H230" s="9" t="s">
        <v>336</v>
      </c>
    </row>
    <row r="231" spans="1:8" ht="70.5" customHeight="1">
      <c r="A231" s="27" t="s">
        <v>274</v>
      </c>
      <c r="B231" s="9" t="s">
        <v>337</v>
      </c>
      <c r="C231" s="8" t="s">
        <v>693</v>
      </c>
      <c r="D231" s="6">
        <v>99</v>
      </c>
      <c r="E231" s="9" t="s">
        <v>762</v>
      </c>
      <c r="F231" s="9" t="s">
        <v>693</v>
      </c>
      <c r="G231" s="9" t="s">
        <v>319</v>
      </c>
      <c r="H231" s="9" t="s">
        <v>338</v>
      </c>
    </row>
    <row r="232" spans="1:8" ht="72" customHeight="1">
      <c r="A232" s="27" t="s">
        <v>339</v>
      </c>
      <c r="B232" s="9" t="s">
        <v>340</v>
      </c>
      <c r="C232" s="8" t="s">
        <v>341</v>
      </c>
      <c r="D232" s="6">
        <v>266</v>
      </c>
      <c r="E232" s="9" t="s">
        <v>762</v>
      </c>
      <c r="F232" s="9" t="s">
        <v>341</v>
      </c>
      <c r="G232" s="9" t="s">
        <v>694</v>
      </c>
      <c r="H232" s="9"/>
    </row>
    <row r="233" spans="1:8" ht="68.25" customHeight="1">
      <c r="A233" s="27" t="s">
        <v>339</v>
      </c>
      <c r="B233" s="9" t="s">
        <v>342</v>
      </c>
      <c r="C233" s="8" t="s">
        <v>343</v>
      </c>
      <c r="D233" s="6">
        <v>45</v>
      </c>
      <c r="E233" s="9" t="s">
        <v>603</v>
      </c>
      <c r="F233" s="9" t="s">
        <v>343</v>
      </c>
      <c r="G233" s="9" t="s">
        <v>319</v>
      </c>
      <c r="H233" s="9" t="s">
        <v>344</v>
      </c>
    </row>
    <row r="234" spans="1:8" ht="68.25" customHeight="1">
      <c r="A234" s="27" t="s">
        <v>339</v>
      </c>
      <c r="B234" s="9" t="s">
        <v>342</v>
      </c>
      <c r="C234" s="8" t="s">
        <v>345</v>
      </c>
      <c r="D234" s="6">
        <v>43</v>
      </c>
      <c r="E234" s="9" t="s">
        <v>603</v>
      </c>
      <c r="F234" s="9" t="s">
        <v>345</v>
      </c>
      <c r="G234" s="9" t="s">
        <v>319</v>
      </c>
      <c r="H234" s="9" t="s">
        <v>346</v>
      </c>
    </row>
    <row r="235" spans="1:8" ht="54.75" customHeight="1">
      <c r="A235" s="27" t="s">
        <v>339</v>
      </c>
      <c r="B235" s="9" t="s">
        <v>342</v>
      </c>
      <c r="C235" s="8" t="s">
        <v>341</v>
      </c>
      <c r="D235" s="6">
        <v>45</v>
      </c>
      <c r="E235" s="9" t="s">
        <v>603</v>
      </c>
      <c r="F235" s="9" t="s">
        <v>341</v>
      </c>
      <c r="G235" s="9" t="s">
        <v>319</v>
      </c>
      <c r="H235" s="9" t="s">
        <v>347</v>
      </c>
    </row>
    <row r="236" spans="1:8" ht="62.25" customHeight="1">
      <c r="A236" s="27" t="s">
        <v>339</v>
      </c>
      <c r="B236" s="9" t="s">
        <v>695</v>
      </c>
      <c r="C236" s="8" t="s">
        <v>345</v>
      </c>
      <c r="D236" s="6">
        <v>99</v>
      </c>
      <c r="E236" s="9" t="s">
        <v>762</v>
      </c>
      <c r="F236" s="9" t="s">
        <v>345</v>
      </c>
      <c r="G236" s="12" t="s">
        <v>906</v>
      </c>
      <c r="H236" s="12" t="s">
        <v>907</v>
      </c>
    </row>
    <row r="237" spans="1:8" ht="142.5" customHeight="1">
      <c r="A237" s="27" t="s">
        <v>202</v>
      </c>
      <c r="B237" s="9" t="s">
        <v>696</v>
      </c>
      <c r="C237" s="8" t="s">
        <v>348</v>
      </c>
      <c r="D237" s="6">
        <v>230</v>
      </c>
      <c r="E237" s="9" t="s">
        <v>332</v>
      </c>
      <c r="F237" s="9" t="s">
        <v>348</v>
      </c>
      <c r="G237" s="9" t="s">
        <v>16</v>
      </c>
      <c r="H237" s="9" t="s">
        <v>697</v>
      </c>
    </row>
    <row r="238" spans="1:8" ht="71.25" customHeight="1">
      <c r="A238" s="27" t="s">
        <v>204</v>
      </c>
      <c r="B238" s="9" t="s">
        <v>349</v>
      </c>
      <c r="C238" s="8" t="s">
        <v>350</v>
      </c>
      <c r="D238" s="6">
        <v>990</v>
      </c>
      <c r="E238" s="9" t="s">
        <v>762</v>
      </c>
      <c r="F238" s="9" t="s">
        <v>350</v>
      </c>
      <c r="G238" s="9" t="s">
        <v>426</v>
      </c>
      <c r="H238" s="9" t="s">
        <v>698</v>
      </c>
    </row>
    <row r="239" spans="1:8" ht="88.5" customHeight="1">
      <c r="A239" s="27" t="s">
        <v>351</v>
      </c>
      <c r="B239" s="9" t="s">
        <v>352</v>
      </c>
      <c r="C239" s="8" t="s">
        <v>353</v>
      </c>
      <c r="D239" s="6">
        <v>450</v>
      </c>
      <c r="E239" s="9" t="s">
        <v>603</v>
      </c>
      <c r="F239" s="11" t="s">
        <v>908</v>
      </c>
      <c r="G239" s="11" t="s">
        <v>904</v>
      </c>
      <c r="H239" s="11" t="s">
        <v>909</v>
      </c>
    </row>
    <row r="240" spans="1:8" ht="144" customHeight="1">
      <c r="A240" s="27" t="s">
        <v>354</v>
      </c>
      <c r="B240" s="9" t="s">
        <v>699</v>
      </c>
      <c r="C240" s="8" t="s">
        <v>355</v>
      </c>
      <c r="D240" s="6">
        <v>2000</v>
      </c>
      <c r="E240" s="9" t="s">
        <v>332</v>
      </c>
      <c r="F240" s="9" t="s">
        <v>355</v>
      </c>
      <c r="G240" s="9" t="s">
        <v>11</v>
      </c>
      <c r="H240" s="9" t="s">
        <v>700</v>
      </c>
    </row>
    <row r="241" spans="1:8" ht="76.5" customHeight="1">
      <c r="A241" s="27" t="s">
        <v>356</v>
      </c>
      <c r="B241" s="9" t="s">
        <v>357</v>
      </c>
      <c r="C241" s="8" t="s">
        <v>335</v>
      </c>
      <c r="D241" s="6">
        <v>360</v>
      </c>
      <c r="E241" s="9" t="s">
        <v>603</v>
      </c>
      <c r="F241" s="9" t="s">
        <v>335</v>
      </c>
      <c r="G241" s="9" t="s">
        <v>325</v>
      </c>
      <c r="H241" s="9" t="s">
        <v>701</v>
      </c>
    </row>
    <row r="242" spans="1:8" ht="148.5" customHeight="1">
      <c r="A242" s="27" t="s">
        <v>334</v>
      </c>
      <c r="B242" s="9" t="s">
        <v>358</v>
      </c>
      <c r="C242" s="8" t="s">
        <v>359</v>
      </c>
      <c r="D242" s="6">
        <v>90</v>
      </c>
      <c r="E242" s="9" t="s">
        <v>332</v>
      </c>
      <c r="F242" s="9" t="s">
        <v>359</v>
      </c>
      <c r="G242" s="9" t="s">
        <v>319</v>
      </c>
      <c r="H242" s="9" t="s">
        <v>360</v>
      </c>
    </row>
    <row r="243" spans="1:8" ht="117" customHeight="1">
      <c r="A243" s="27" t="s">
        <v>356</v>
      </c>
      <c r="B243" s="9" t="s">
        <v>361</v>
      </c>
      <c r="C243" s="8" t="s">
        <v>362</v>
      </c>
      <c r="D243" s="6">
        <v>840</v>
      </c>
      <c r="E243" s="9" t="s">
        <v>332</v>
      </c>
      <c r="F243" s="9" t="s">
        <v>362</v>
      </c>
      <c r="G243" s="9" t="s">
        <v>313</v>
      </c>
      <c r="H243" s="9" t="s">
        <v>702</v>
      </c>
    </row>
    <row r="244" spans="1:8" ht="120" customHeight="1">
      <c r="A244" s="27" t="s">
        <v>363</v>
      </c>
      <c r="B244" s="9" t="s">
        <v>364</v>
      </c>
      <c r="C244" s="8" t="s">
        <v>365</v>
      </c>
      <c r="D244" s="6">
        <v>558</v>
      </c>
      <c r="E244" s="9" t="s">
        <v>332</v>
      </c>
      <c r="F244" s="9" t="s">
        <v>365</v>
      </c>
      <c r="G244" s="9" t="s">
        <v>325</v>
      </c>
      <c r="H244" s="9" t="s">
        <v>703</v>
      </c>
    </row>
    <row r="245" spans="1:8" ht="71.25" customHeight="1">
      <c r="A245" s="27" t="s">
        <v>366</v>
      </c>
      <c r="B245" s="9" t="s">
        <v>367</v>
      </c>
      <c r="C245" s="8" t="s">
        <v>368</v>
      </c>
      <c r="D245" s="6">
        <v>400</v>
      </c>
      <c r="E245" s="9" t="s">
        <v>603</v>
      </c>
      <c r="F245" s="9" t="s">
        <v>368</v>
      </c>
      <c r="G245" s="9" t="s">
        <v>325</v>
      </c>
      <c r="H245" s="9" t="s">
        <v>369</v>
      </c>
    </row>
    <row r="246" spans="1:8" ht="116.25" customHeight="1">
      <c r="A246" s="27" t="s">
        <v>197</v>
      </c>
      <c r="B246" s="9" t="s">
        <v>704</v>
      </c>
      <c r="C246" s="8" t="s">
        <v>370</v>
      </c>
      <c r="D246" s="6">
        <v>450</v>
      </c>
      <c r="E246" s="9" t="s">
        <v>332</v>
      </c>
      <c r="F246" s="11" t="s">
        <v>910</v>
      </c>
      <c r="G246" s="11" t="s">
        <v>911</v>
      </c>
      <c r="H246" s="11" t="s">
        <v>912</v>
      </c>
    </row>
    <row r="247" spans="1:8" ht="69.75" customHeight="1">
      <c r="A247" s="27" t="s">
        <v>371</v>
      </c>
      <c r="B247" s="9" t="s">
        <v>372</v>
      </c>
      <c r="C247" s="8" t="s">
        <v>373</v>
      </c>
      <c r="D247" s="6">
        <v>1086.48</v>
      </c>
      <c r="E247" s="9" t="s">
        <v>603</v>
      </c>
      <c r="F247" s="11" t="s">
        <v>913</v>
      </c>
      <c r="G247" s="11" t="s">
        <v>904</v>
      </c>
      <c r="H247" s="11" t="s">
        <v>914</v>
      </c>
    </row>
    <row r="248" spans="1:8" ht="69.75" customHeight="1">
      <c r="A248" s="27" t="s">
        <v>371</v>
      </c>
      <c r="B248" s="9" t="s">
        <v>705</v>
      </c>
      <c r="C248" s="8" t="s">
        <v>373</v>
      </c>
      <c r="D248" s="6">
        <v>750</v>
      </c>
      <c r="E248" s="9" t="s">
        <v>603</v>
      </c>
      <c r="F248" s="9" t="s">
        <v>373</v>
      </c>
      <c r="G248" s="9" t="s">
        <v>325</v>
      </c>
      <c r="H248" s="9" t="s">
        <v>706</v>
      </c>
    </row>
    <row r="249" spans="1:8" ht="116.25" customHeight="1">
      <c r="A249" s="27" t="s">
        <v>339</v>
      </c>
      <c r="B249" s="9" t="s">
        <v>374</v>
      </c>
      <c r="C249" s="8" t="s">
        <v>375</v>
      </c>
      <c r="D249" s="6">
        <v>1100</v>
      </c>
      <c r="E249" s="9" t="s">
        <v>763</v>
      </c>
      <c r="F249" s="9" t="s">
        <v>375</v>
      </c>
      <c r="G249" s="11" t="s">
        <v>904</v>
      </c>
      <c r="H249" s="11" t="s">
        <v>915</v>
      </c>
    </row>
    <row r="250" spans="1:8" ht="72.75" customHeight="1">
      <c r="A250" s="28" t="s">
        <v>784</v>
      </c>
      <c r="B250" s="9" t="s">
        <v>707</v>
      </c>
      <c r="C250" s="8" t="s">
        <v>376</v>
      </c>
      <c r="D250" s="6">
        <v>2000</v>
      </c>
      <c r="E250" s="9" t="s">
        <v>603</v>
      </c>
      <c r="F250" s="9" t="s">
        <v>376</v>
      </c>
      <c r="G250" s="15" t="s">
        <v>994</v>
      </c>
      <c r="H250" s="15" t="s">
        <v>1000</v>
      </c>
    </row>
    <row r="251" spans="1:8" ht="135" customHeight="1">
      <c r="A251" s="27" t="s">
        <v>377</v>
      </c>
      <c r="B251" s="9" t="s">
        <v>708</v>
      </c>
      <c r="C251" s="8" t="s">
        <v>378</v>
      </c>
      <c r="D251" s="6">
        <v>2500</v>
      </c>
      <c r="E251" s="9" t="s">
        <v>332</v>
      </c>
      <c r="F251" s="9" t="s">
        <v>378</v>
      </c>
      <c r="G251" s="9" t="s">
        <v>709</v>
      </c>
      <c r="H251" s="9" t="s">
        <v>379</v>
      </c>
    </row>
    <row r="252" spans="1:8" ht="68.25" customHeight="1">
      <c r="A252" s="28" t="s">
        <v>775</v>
      </c>
      <c r="B252" s="9" t="s">
        <v>710</v>
      </c>
      <c r="C252" s="8" t="s">
        <v>711</v>
      </c>
      <c r="D252" s="6">
        <v>1230</v>
      </c>
      <c r="E252" s="9" t="s">
        <v>603</v>
      </c>
      <c r="F252" s="9" t="s">
        <v>711</v>
      </c>
      <c r="G252" s="9" t="s">
        <v>325</v>
      </c>
      <c r="H252" s="9" t="s">
        <v>712</v>
      </c>
    </row>
    <row r="253" spans="1:8" ht="68.25" customHeight="1">
      <c r="A253" s="27" t="s">
        <v>205</v>
      </c>
      <c r="B253" s="9" t="s">
        <v>713</v>
      </c>
      <c r="C253" s="8" t="s">
        <v>380</v>
      </c>
      <c r="D253" s="6">
        <v>1350</v>
      </c>
      <c r="E253" s="9" t="s">
        <v>762</v>
      </c>
      <c r="F253" s="9" t="s">
        <v>380</v>
      </c>
      <c r="G253" s="11" t="s">
        <v>904</v>
      </c>
      <c r="H253" s="11" t="s">
        <v>916</v>
      </c>
    </row>
    <row r="254" spans="1:8" ht="68.25" customHeight="1">
      <c r="A254" s="27" t="s">
        <v>381</v>
      </c>
      <c r="B254" s="9" t="s">
        <v>714</v>
      </c>
      <c r="C254" s="8" t="s">
        <v>382</v>
      </c>
      <c r="D254" s="6">
        <v>383</v>
      </c>
      <c r="E254" s="9" t="s">
        <v>603</v>
      </c>
      <c r="F254" s="9" t="s">
        <v>382</v>
      </c>
      <c r="G254" s="9" t="s">
        <v>115</v>
      </c>
      <c r="H254" s="9" t="s">
        <v>383</v>
      </c>
    </row>
    <row r="255" spans="1:8" ht="68.25" customHeight="1">
      <c r="A255" s="27" t="s">
        <v>111</v>
      </c>
      <c r="B255" s="9" t="s">
        <v>384</v>
      </c>
      <c r="C255" s="8" t="s">
        <v>385</v>
      </c>
      <c r="D255" s="6">
        <v>770</v>
      </c>
      <c r="E255" s="9" t="s">
        <v>603</v>
      </c>
      <c r="F255" s="9" t="s">
        <v>385</v>
      </c>
      <c r="G255" s="11" t="s">
        <v>790</v>
      </c>
      <c r="H255" s="9" t="s">
        <v>386</v>
      </c>
    </row>
    <row r="256" spans="1:8" ht="68.25" customHeight="1">
      <c r="A256" s="27" t="s">
        <v>356</v>
      </c>
      <c r="B256" s="9" t="s">
        <v>387</v>
      </c>
      <c r="C256" s="8" t="s">
        <v>388</v>
      </c>
      <c r="D256" s="6">
        <v>759</v>
      </c>
      <c r="E256" s="9" t="s">
        <v>603</v>
      </c>
      <c r="F256" s="9" t="s">
        <v>388</v>
      </c>
      <c r="G256" s="11" t="s">
        <v>790</v>
      </c>
      <c r="H256" s="9" t="s">
        <v>389</v>
      </c>
    </row>
    <row r="257" spans="1:8" ht="68.25" customHeight="1">
      <c r="A257" s="27" t="s">
        <v>73</v>
      </c>
      <c r="B257" s="9" t="s">
        <v>715</v>
      </c>
      <c r="C257" s="8" t="s">
        <v>716</v>
      </c>
      <c r="D257" s="6">
        <v>100</v>
      </c>
      <c r="E257" s="9" t="s">
        <v>762</v>
      </c>
      <c r="F257" s="9" t="s">
        <v>716</v>
      </c>
      <c r="G257" s="9" t="s">
        <v>319</v>
      </c>
      <c r="H257" s="9" t="s">
        <v>338</v>
      </c>
    </row>
    <row r="258" spans="1:8" ht="138" customHeight="1">
      <c r="A258" s="27" t="s">
        <v>320</v>
      </c>
      <c r="B258" s="9" t="s">
        <v>390</v>
      </c>
      <c r="C258" s="8" t="s">
        <v>391</v>
      </c>
      <c r="D258" s="6">
        <v>499</v>
      </c>
      <c r="E258" s="9" t="s">
        <v>332</v>
      </c>
      <c r="F258" s="9" t="s">
        <v>391</v>
      </c>
      <c r="G258" s="9" t="s">
        <v>392</v>
      </c>
      <c r="H258" s="9" t="s">
        <v>393</v>
      </c>
    </row>
    <row r="259" spans="1:8" ht="64.5" customHeight="1">
      <c r="A259" s="27" t="s">
        <v>394</v>
      </c>
      <c r="B259" s="9" t="s">
        <v>395</v>
      </c>
      <c r="C259" s="8" t="s">
        <v>396</v>
      </c>
      <c r="D259" s="6">
        <v>1800</v>
      </c>
      <c r="E259" s="9" t="s">
        <v>603</v>
      </c>
      <c r="F259" s="9" t="s">
        <v>396</v>
      </c>
      <c r="G259" s="9" t="s">
        <v>325</v>
      </c>
      <c r="H259" s="9" t="s">
        <v>717</v>
      </c>
    </row>
    <row r="260" spans="1:8" ht="64.5" customHeight="1">
      <c r="A260" s="27" t="s">
        <v>323</v>
      </c>
      <c r="B260" s="9" t="s">
        <v>397</v>
      </c>
      <c r="C260" s="8" t="s">
        <v>398</v>
      </c>
      <c r="D260" s="6">
        <v>110</v>
      </c>
      <c r="E260" s="9" t="s">
        <v>603</v>
      </c>
      <c r="F260" s="9" t="s">
        <v>398</v>
      </c>
      <c r="G260" s="9" t="s">
        <v>313</v>
      </c>
      <c r="H260" s="9" t="s">
        <v>718</v>
      </c>
    </row>
    <row r="261" spans="1:8" ht="64.5" customHeight="1">
      <c r="A261" s="27" t="s">
        <v>371</v>
      </c>
      <c r="B261" s="9" t="s">
        <v>342</v>
      </c>
      <c r="C261" s="8" t="s">
        <v>399</v>
      </c>
      <c r="D261" s="6">
        <v>50</v>
      </c>
      <c r="E261" s="9" t="s">
        <v>603</v>
      </c>
      <c r="F261" s="9" t="s">
        <v>399</v>
      </c>
      <c r="G261" s="9" t="s">
        <v>319</v>
      </c>
      <c r="H261" s="9" t="s">
        <v>400</v>
      </c>
    </row>
    <row r="262" spans="1:8" ht="64.5" customHeight="1">
      <c r="A262" s="27" t="s">
        <v>401</v>
      </c>
      <c r="B262" s="9" t="s">
        <v>402</v>
      </c>
      <c r="C262" s="8" t="s">
        <v>345</v>
      </c>
      <c r="D262" s="6">
        <v>97</v>
      </c>
      <c r="E262" s="9" t="s">
        <v>762</v>
      </c>
      <c r="F262" s="9" t="s">
        <v>345</v>
      </c>
      <c r="G262" s="9" t="s">
        <v>42</v>
      </c>
      <c r="H262" s="9" t="s">
        <v>403</v>
      </c>
    </row>
    <row r="263" spans="1:8" ht="64.5" customHeight="1">
      <c r="A263" s="27" t="s">
        <v>111</v>
      </c>
      <c r="B263" s="9" t="s">
        <v>719</v>
      </c>
      <c r="C263" s="8" t="s">
        <v>341</v>
      </c>
      <c r="D263" s="6">
        <v>99</v>
      </c>
      <c r="E263" s="9" t="s">
        <v>603</v>
      </c>
      <c r="F263" s="9" t="s">
        <v>341</v>
      </c>
      <c r="G263" s="9" t="s">
        <v>319</v>
      </c>
      <c r="H263" s="9" t="s">
        <v>720</v>
      </c>
    </row>
    <row r="264" spans="1:8" ht="64.5" customHeight="1">
      <c r="A264" s="27" t="s">
        <v>102</v>
      </c>
      <c r="B264" s="9" t="s">
        <v>402</v>
      </c>
      <c r="C264" s="8" t="s">
        <v>341</v>
      </c>
      <c r="D264" s="6">
        <v>100</v>
      </c>
      <c r="E264" s="9" t="s">
        <v>762</v>
      </c>
      <c r="F264" s="9" t="s">
        <v>341</v>
      </c>
      <c r="G264" s="9" t="s">
        <v>319</v>
      </c>
      <c r="H264" s="9" t="s">
        <v>404</v>
      </c>
    </row>
    <row r="265" spans="1:8" ht="64.5" customHeight="1">
      <c r="A265" s="27" t="s">
        <v>102</v>
      </c>
      <c r="B265" s="9" t="s">
        <v>402</v>
      </c>
      <c r="C265" s="8" t="s">
        <v>405</v>
      </c>
      <c r="D265" s="6">
        <v>97</v>
      </c>
      <c r="E265" s="9" t="s">
        <v>762</v>
      </c>
      <c r="F265" s="9" t="s">
        <v>405</v>
      </c>
      <c r="G265" s="9" t="s">
        <v>319</v>
      </c>
      <c r="H265" s="9" t="s">
        <v>404</v>
      </c>
    </row>
    <row r="266" spans="1:8" ht="64.5" customHeight="1">
      <c r="A266" s="27" t="s">
        <v>102</v>
      </c>
      <c r="B266" s="9" t="s">
        <v>402</v>
      </c>
      <c r="C266" s="8" t="s">
        <v>721</v>
      </c>
      <c r="D266" s="6">
        <v>99</v>
      </c>
      <c r="E266" s="9" t="s">
        <v>762</v>
      </c>
      <c r="F266" s="9" t="s">
        <v>721</v>
      </c>
      <c r="G266" s="9" t="s">
        <v>319</v>
      </c>
      <c r="H266" s="9" t="s">
        <v>404</v>
      </c>
    </row>
    <row r="267" spans="1:8" ht="64.5" customHeight="1">
      <c r="A267" s="27" t="s">
        <v>406</v>
      </c>
      <c r="B267" s="9" t="s">
        <v>407</v>
      </c>
      <c r="C267" s="8" t="s">
        <v>376</v>
      </c>
      <c r="D267" s="6">
        <v>96</v>
      </c>
      <c r="E267" s="9" t="s">
        <v>762</v>
      </c>
      <c r="F267" s="9" t="s">
        <v>376</v>
      </c>
      <c r="G267" s="9" t="s">
        <v>319</v>
      </c>
      <c r="H267" s="9" t="s">
        <v>722</v>
      </c>
    </row>
    <row r="268" spans="1:8" ht="141.75" customHeight="1">
      <c r="A268" s="27" t="s">
        <v>497</v>
      </c>
      <c r="B268" s="9" t="s">
        <v>408</v>
      </c>
      <c r="C268" s="8" t="s">
        <v>409</v>
      </c>
      <c r="D268" s="6">
        <v>700</v>
      </c>
      <c r="E268" s="9" t="s">
        <v>332</v>
      </c>
      <c r="F268" s="9" t="s">
        <v>409</v>
      </c>
      <c r="G268" s="9" t="s">
        <v>325</v>
      </c>
      <c r="H268" s="9" t="s">
        <v>410</v>
      </c>
    </row>
    <row r="269" spans="1:8" ht="68.25" customHeight="1">
      <c r="A269" s="27" t="s">
        <v>363</v>
      </c>
      <c r="B269" s="9" t="s">
        <v>342</v>
      </c>
      <c r="C269" s="8" t="s">
        <v>370</v>
      </c>
      <c r="D269" s="6">
        <v>495</v>
      </c>
      <c r="E269" s="9" t="s">
        <v>603</v>
      </c>
      <c r="F269" s="9" t="s">
        <v>370</v>
      </c>
      <c r="G269" s="9" t="s">
        <v>115</v>
      </c>
      <c r="H269" s="9" t="s">
        <v>316</v>
      </c>
    </row>
    <row r="270" spans="1:8" ht="68.25" customHeight="1">
      <c r="A270" s="27" t="s">
        <v>363</v>
      </c>
      <c r="B270" s="9" t="s">
        <v>342</v>
      </c>
      <c r="C270" s="8" t="s">
        <v>411</v>
      </c>
      <c r="D270" s="6">
        <v>231</v>
      </c>
      <c r="E270" s="9" t="s">
        <v>603</v>
      </c>
      <c r="F270" s="9" t="s">
        <v>411</v>
      </c>
      <c r="G270" s="15" t="s">
        <v>1001</v>
      </c>
      <c r="H270" s="15" t="s">
        <v>1002</v>
      </c>
    </row>
    <row r="271" spans="1:8" ht="68.25" customHeight="1">
      <c r="A271" s="27" t="s">
        <v>73</v>
      </c>
      <c r="B271" s="9" t="s">
        <v>342</v>
      </c>
      <c r="C271" s="8" t="s">
        <v>365</v>
      </c>
      <c r="D271" s="6">
        <v>250</v>
      </c>
      <c r="E271" s="9" t="s">
        <v>603</v>
      </c>
      <c r="F271" s="9" t="s">
        <v>365</v>
      </c>
      <c r="G271" s="9" t="s">
        <v>325</v>
      </c>
      <c r="H271" s="9" t="s">
        <v>316</v>
      </c>
    </row>
    <row r="272" spans="1:8" ht="68.25" customHeight="1">
      <c r="A272" s="27" t="s">
        <v>73</v>
      </c>
      <c r="B272" s="9" t="s">
        <v>342</v>
      </c>
      <c r="C272" s="8" t="s">
        <v>412</v>
      </c>
      <c r="D272" s="6">
        <v>250</v>
      </c>
      <c r="E272" s="9" t="s">
        <v>603</v>
      </c>
      <c r="F272" s="9" t="s">
        <v>412</v>
      </c>
      <c r="G272" s="9" t="s">
        <v>325</v>
      </c>
      <c r="H272" s="9" t="s">
        <v>316</v>
      </c>
    </row>
    <row r="273" spans="1:8" ht="68.25" customHeight="1">
      <c r="A273" s="27" t="s">
        <v>73</v>
      </c>
      <c r="B273" s="9" t="s">
        <v>342</v>
      </c>
      <c r="C273" s="8" t="s">
        <v>413</v>
      </c>
      <c r="D273" s="6">
        <v>250</v>
      </c>
      <c r="E273" s="9" t="s">
        <v>603</v>
      </c>
      <c r="F273" s="9" t="s">
        <v>413</v>
      </c>
      <c r="G273" s="9" t="s">
        <v>115</v>
      </c>
      <c r="H273" s="9" t="s">
        <v>316</v>
      </c>
    </row>
    <row r="274" spans="1:8" ht="68.25" customHeight="1">
      <c r="A274" s="27" t="s">
        <v>334</v>
      </c>
      <c r="B274" s="9" t="s">
        <v>414</v>
      </c>
      <c r="C274" s="8" t="s">
        <v>415</v>
      </c>
      <c r="D274" s="6">
        <v>82</v>
      </c>
      <c r="E274" s="9" t="s">
        <v>762</v>
      </c>
      <c r="F274" s="9" t="s">
        <v>415</v>
      </c>
      <c r="G274" s="9" t="s">
        <v>319</v>
      </c>
      <c r="H274" s="9" t="s">
        <v>416</v>
      </c>
    </row>
    <row r="275" spans="1:8" ht="68.25" customHeight="1">
      <c r="A275" s="27" t="s">
        <v>339</v>
      </c>
      <c r="B275" s="9" t="s">
        <v>342</v>
      </c>
      <c r="C275" s="8" t="s">
        <v>417</v>
      </c>
      <c r="D275" s="6">
        <v>86</v>
      </c>
      <c r="E275" s="9" t="s">
        <v>603</v>
      </c>
      <c r="F275" s="9" t="s">
        <v>417</v>
      </c>
      <c r="G275" s="9" t="s">
        <v>319</v>
      </c>
      <c r="H275" s="9" t="s">
        <v>346</v>
      </c>
    </row>
    <row r="276" spans="1:8" ht="68.25" customHeight="1">
      <c r="A276" s="27" t="s">
        <v>339</v>
      </c>
      <c r="B276" s="9" t="s">
        <v>342</v>
      </c>
      <c r="C276" s="8" t="s">
        <v>418</v>
      </c>
      <c r="D276" s="6">
        <v>86</v>
      </c>
      <c r="E276" s="9" t="s">
        <v>603</v>
      </c>
      <c r="F276" s="9" t="s">
        <v>418</v>
      </c>
      <c r="G276" s="9" t="s">
        <v>319</v>
      </c>
      <c r="H276" s="9" t="s">
        <v>346</v>
      </c>
    </row>
    <row r="277" spans="1:8" ht="69.75" customHeight="1">
      <c r="A277" s="27" t="s">
        <v>339</v>
      </c>
      <c r="B277" s="9" t="s">
        <v>342</v>
      </c>
      <c r="C277" s="8" t="s">
        <v>375</v>
      </c>
      <c r="D277" s="6">
        <v>86</v>
      </c>
      <c r="E277" s="9" t="s">
        <v>603</v>
      </c>
      <c r="F277" s="9" t="s">
        <v>375</v>
      </c>
      <c r="G277" s="9" t="s">
        <v>319</v>
      </c>
      <c r="H277" s="9" t="s">
        <v>346</v>
      </c>
    </row>
    <row r="278" spans="1:8" ht="69.75" customHeight="1">
      <c r="A278" s="27" t="s">
        <v>339</v>
      </c>
      <c r="B278" s="9" t="s">
        <v>342</v>
      </c>
      <c r="C278" s="8" t="s">
        <v>419</v>
      </c>
      <c r="D278" s="6">
        <v>45</v>
      </c>
      <c r="E278" s="9" t="s">
        <v>603</v>
      </c>
      <c r="F278" s="9" t="s">
        <v>419</v>
      </c>
      <c r="G278" s="9" t="s">
        <v>319</v>
      </c>
      <c r="H278" s="9" t="s">
        <v>344</v>
      </c>
    </row>
    <row r="279" spans="1:8" ht="69.75" customHeight="1">
      <c r="A279" s="27" t="s">
        <v>339</v>
      </c>
      <c r="B279" s="9" t="s">
        <v>342</v>
      </c>
      <c r="C279" s="8" t="s">
        <v>420</v>
      </c>
      <c r="D279" s="6">
        <v>43</v>
      </c>
      <c r="E279" s="9" t="s">
        <v>603</v>
      </c>
      <c r="F279" s="9" t="s">
        <v>420</v>
      </c>
      <c r="G279" s="9" t="s">
        <v>319</v>
      </c>
      <c r="H279" s="9" t="s">
        <v>346</v>
      </c>
    </row>
    <row r="280" spans="1:8" ht="69.75" customHeight="1">
      <c r="A280" s="27" t="s">
        <v>339</v>
      </c>
      <c r="B280" s="9" t="s">
        <v>342</v>
      </c>
      <c r="C280" s="8" t="s">
        <v>318</v>
      </c>
      <c r="D280" s="6">
        <v>45</v>
      </c>
      <c r="E280" s="9" t="s">
        <v>603</v>
      </c>
      <c r="F280" s="9" t="s">
        <v>318</v>
      </c>
      <c r="G280" s="9" t="s">
        <v>421</v>
      </c>
      <c r="H280" s="9" t="s">
        <v>422</v>
      </c>
    </row>
    <row r="281" spans="1:8" ht="69.75" customHeight="1">
      <c r="A281" s="27" t="s">
        <v>339</v>
      </c>
      <c r="B281" s="9" t="s">
        <v>342</v>
      </c>
      <c r="C281" s="8" t="s">
        <v>423</v>
      </c>
      <c r="D281" s="6">
        <v>45</v>
      </c>
      <c r="E281" s="9" t="s">
        <v>603</v>
      </c>
      <c r="F281" s="9" t="s">
        <v>423</v>
      </c>
      <c r="G281" s="9" t="s">
        <v>319</v>
      </c>
      <c r="H281" s="9" t="s">
        <v>422</v>
      </c>
    </row>
    <row r="282" spans="1:8" ht="69.75" customHeight="1">
      <c r="A282" s="27" t="s">
        <v>339</v>
      </c>
      <c r="B282" s="9" t="s">
        <v>342</v>
      </c>
      <c r="C282" s="8" t="s">
        <v>424</v>
      </c>
      <c r="D282" s="6">
        <v>45</v>
      </c>
      <c r="E282" s="9" t="s">
        <v>603</v>
      </c>
      <c r="F282" s="9" t="s">
        <v>424</v>
      </c>
      <c r="G282" s="9" t="s">
        <v>319</v>
      </c>
      <c r="H282" s="9" t="s">
        <v>344</v>
      </c>
    </row>
    <row r="283" spans="1:8" ht="141.75" customHeight="1">
      <c r="A283" s="27" t="s">
        <v>323</v>
      </c>
      <c r="B283" s="9" t="s">
        <v>425</v>
      </c>
      <c r="C283" s="8" t="s">
        <v>398</v>
      </c>
      <c r="D283" s="6">
        <v>180</v>
      </c>
      <c r="E283" s="9" t="s">
        <v>332</v>
      </c>
      <c r="F283" s="9" t="s">
        <v>398</v>
      </c>
      <c r="G283" s="9" t="s">
        <v>426</v>
      </c>
      <c r="H283" s="9" t="s">
        <v>427</v>
      </c>
    </row>
    <row r="284" spans="1:8" ht="63.75" customHeight="1">
      <c r="A284" s="27" t="s">
        <v>363</v>
      </c>
      <c r="B284" s="9" t="s">
        <v>342</v>
      </c>
      <c r="C284" s="8" t="s">
        <v>428</v>
      </c>
      <c r="D284" s="6">
        <v>100</v>
      </c>
      <c r="E284" s="9" t="s">
        <v>603</v>
      </c>
      <c r="F284" s="9" t="s">
        <v>428</v>
      </c>
      <c r="G284" s="9" t="s">
        <v>115</v>
      </c>
      <c r="H284" s="9" t="s">
        <v>316</v>
      </c>
    </row>
    <row r="285" spans="1:8" ht="63.75" customHeight="1">
      <c r="A285" s="27" t="s">
        <v>363</v>
      </c>
      <c r="B285" s="9" t="s">
        <v>342</v>
      </c>
      <c r="C285" s="8" t="s">
        <v>429</v>
      </c>
      <c r="D285" s="6">
        <v>100</v>
      </c>
      <c r="E285" s="9" t="s">
        <v>603</v>
      </c>
      <c r="F285" s="9" t="s">
        <v>429</v>
      </c>
      <c r="G285" s="9" t="s">
        <v>115</v>
      </c>
      <c r="H285" s="9" t="s">
        <v>430</v>
      </c>
    </row>
    <row r="286" spans="1:8" ht="73.5" customHeight="1">
      <c r="A286" s="27" t="s">
        <v>363</v>
      </c>
      <c r="B286" s="9" t="s">
        <v>342</v>
      </c>
      <c r="C286" s="8" t="s">
        <v>431</v>
      </c>
      <c r="D286" s="6">
        <v>250</v>
      </c>
      <c r="E286" s="9" t="s">
        <v>603</v>
      </c>
      <c r="F286" s="9" t="s">
        <v>431</v>
      </c>
      <c r="G286" s="9" t="s">
        <v>115</v>
      </c>
      <c r="H286" s="9" t="s">
        <v>432</v>
      </c>
    </row>
    <row r="287" spans="1:8" ht="69.75" customHeight="1">
      <c r="A287" s="27" t="s">
        <v>363</v>
      </c>
      <c r="B287" s="9" t="s">
        <v>342</v>
      </c>
      <c r="C287" s="8" t="s">
        <v>433</v>
      </c>
      <c r="D287" s="6">
        <v>100</v>
      </c>
      <c r="E287" s="9" t="s">
        <v>603</v>
      </c>
      <c r="F287" s="9" t="s">
        <v>433</v>
      </c>
      <c r="G287" s="9" t="s">
        <v>115</v>
      </c>
      <c r="H287" s="9" t="s">
        <v>432</v>
      </c>
    </row>
    <row r="288" spans="1:8" ht="70.5" customHeight="1">
      <c r="A288" s="27" t="s">
        <v>363</v>
      </c>
      <c r="B288" s="9" t="s">
        <v>342</v>
      </c>
      <c r="C288" s="8" t="s">
        <v>434</v>
      </c>
      <c r="D288" s="6">
        <v>250</v>
      </c>
      <c r="E288" s="9" t="s">
        <v>603</v>
      </c>
      <c r="F288" s="9" t="s">
        <v>434</v>
      </c>
      <c r="G288" s="9" t="s">
        <v>115</v>
      </c>
      <c r="H288" s="9" t="s">
        <v>432</v>
      </c>
    </row>
    <row r="289" spans="1:8" ht="72.75" customHeight="1">
      <c r="A289" s="27" t="s">
        <v>363</v>
      </c>
      <c r="B289" s="9" t="s">
        <v>342</v>
      </c>
      <c r="C289" s="8" t="s">
        <v>435</v>
      </c>
      <c r="D289" s="6">
        <v>240</v>
      </c>
      <c r="E289" s="9" t="s">
        <v>603</v>
      </c>
      <c r="F289" s="9" t="s">
        <v>435</v>
      </c>
      <c r="G289" s="11" t="s">
        <v>1015</v>
      </c>
      <c r="H289" s="9" t="s">
        <v>432</v>
      </c>
    </row>
    <row r="290" spans="1:8" ht="150" customHeight="1">
      <c r="A290" s="27" t="s">
        <v>436</v>
      </c>
      <c r="B290" s="9" t="s">
        <v>437</v>
      </c>
      <c r="C290" s="8" t="s">
        <v>438</v>
      </c>
      <c r="D290" s="6">
        <v>130</v>
      </c>
      <c r="E290" s="9" t="s">
        <v>332</v>
      </c>
      <c r="F290" s="9" t="s">
        <v>438</v>
      </c>
      <c r="G290" s="9" t="s">
        <v>115</v>
      </c>
      <c r="H290" s="9" t="s">
        <v>439</v>
      </c>
    </row>
    <row r="291" spans="1:8" ht="73.5" customHeight="1">
      <c r="A291" s="28" t="s">
        <v>776</v>
      </c>
      <c r="B291" s="9" t="s">
        <v>342</v>
      </c>
      <c r="C291" s="8" t="s">
        <v>440</v>
      </c>
      <c r="D291" s="6">
        <v>200</v>
      </c>
      <c r="E291" s="9" t="s">
        <v>603</v>
      </c>
      <c r="F291" s="9" t="s">
        <v>440</v>
      </c>
      <c r="G291" s="9" t="s">
        <v>441</v>
      </c>
      <c r="H291" s="9" t="s">
        <v>442</v>
      </c>
    </row>
    <row r="292" spans="1:8" ht="76.5" customHeight="1">
      <c r="A292" s="27" t="s">
        <v>323</v>
      </c>
      <c r="B292" s="9" t="s">
        <v>443</v>
      </c>
      <c r="C292" s="8" t="s">
        <v>444</v>
      </c>
      <c r="D292" s="6">
        <v>800</v>
      </c>
      <c r="E292" s="9" t="s">
        <v>603</v>
      </c>
      <c r="F292" s="9" t="s">
        <v>444</v>
      </c>
      <c r="G292" s="11" t="s">
        <v>904</v>
      </c>
      <c r="H292" s="11" t="s">
        <v>917</v>
      </c>
    </row>
    <row r="293" spans="1:8" ht="77.25" customHeight="1">
      <c r="A293" s="27" t="s">
        <v>445</v>
      </c>
      <c r="B293" s="9" t="s">
        <v>446</v>
      </c>
      <c r="C293" s="8" t="s">
        <v>447</v>
      </c>
      <c r="D293" s="6">
        <v>3280</v>
      </c>
      <c r="E293" s="9" t="s">
        <v>603</v>
      </c>
      <c r="F293" s="9" t="s">
        <v>447</v>
      </c>
      <c r="G293" s="9" t="s">
        <v>448</v>
      </c>
      <c r="H293" s="9" t="s">
        <v>449</v>
      </c>
    </row>
    <row r="294" spans="1:8" ht="114.75" customHeight="1">
      <c r="A294" s="27" t="s">
        <v>450</v>
      </c>
      <c r="B294" s="9" t="s">
        <v>451</v>
      </c>
      <c r="C294" s="8" t="s">
        <v>452</v>
      </c>
      <c r="D294" s="6">
        <v>1500</v>
      </c>
      <c r="E294" s="9" t="s">
        <v>332</v>
      </c>
      <c r="F294" s="9" t="s">
        <v>452</v>
      </c>
      <c r="G294" s="15" t="s">
        <v>994</v>
      </c>
      <c r="H294" s="15" t="s">
        <v>1003</v>
      </c>
    </row>
    <row r="295" spans="1:8" ht="135" customHeight="1">
      <c r="A295" s="27" t="s">
        <v>93</v>
      </c>
      <c r="B295" s="9" t="s">
        <v>723</v>
      </c>
      <c r="C295" s="8" t="s">
        <v>724</v>
      </c>
      <c r="D295" s="6">
        <v>320</v>
      </c>
      <c r="E295" s="9" t="s">
        <v>332</v>
      </c>
      <c r="F295" s="9" t="s">
        <v>724</v>
      </c>
      <c r="G295" s="9" t="s">
        <v>319</v>
      </c>
      <c r="H295" s="9" t="s">
        <v>453</v>
      </c>
    </row>
    <row r="296" spans="1:8" ht="66.75" customHeight="1">
      <c r="A296" s="27" t="s">
        <v>111</v>
      </c>
      <c r="B296" s="9" t="s">
        <v>725</v>
      </c>
      <c r="C296" s="8" t="s">
        <v>345</v>
      </c>
      <c r="D296" s="6">
        <v>831.822</v>
      </c>
      <c r="E296" s="9" t="s">
        <v>603</v>
      </c>
      <c r="F296" s="11" t="s">
        <v>918</v>
      </c>
      <c r="G296" s="11" t="s">
        <v>911</v>
      </c>
      <c r="H296" s="11" t="s">
        <v>919</v>
      </c>
    </row>
    <row r="297" spans="1:8" ht="66.75" customHeight="1">
      <c r="A297" s="27" t="s">
        <v>323</v>
      </c>
      <c r="B297" s="9" t="s">
        <v>454</v>
      </c>
      <c r="C297" s="8" t="s">
        <v>398</v>
      </c>
      <c r="D297" s="6">
        <v>1073</v>
      </c>
      <c r="E297" s="9" t="s">
        <v>603</v>
      </c>
      <c r="F297" s="9" t="s">
        <v>398</v>
      </c>
      <c r="G297" s="9" t="s">
        <v>325</v>
      </c>
      <c r="H297" s="9" t="s">
        <v>369</v>
      </c>
    </row>
    <row r="298" spans="1:8" ht="66.75" customHeight="1">
      <c r="A298" s="27" t="s">
        <v>406</v>
      </c>
      <c r="B298" s="9" t="s">
        <v>726</v>
      </c>
      <c r="C298" s="8" t="s">
        <v>455</v>
      </c>
      <c r="D298" s="6">
        <v>980</v>
      </c>
      <c r="E298" s="9" t="s">
        <v>603</v>
      </c>
      <c r="F298" s="9" t="s">
        <v>455</v>
      </c>
      <c r="G298" s="9" t="s">
        <v>325</v>
      </c>
      <c r="H298" s="9" t="s">
        <v>456</v>
      </c>
    </row>
    <row r="299" spans="1:8" ht="66.75" customHeight="1">
      <c r="A299" s="27" t="s">
        <v>457</v>
      </c>
      <c r="B299" s="9" t="s">
        <v>458</v>
      </c>
      <c r="C299" s="8" t="s">
        <v>405</v>
      </c>
      <c r="D299" s="6">
        <v>520</v>
      </c>
      <c r="E299" s="9" t="s">
        <v>603</v>
      </c>
      <c r="F299" s="9" t="s">
        <v>405</v>
      </c>
      <c r="G299" s="9" t="s">
        <v>16</v>
      </c>
      <c r="H299" s="9" t="s">
        <v>459</v>
      </c>
    </row>
    <row r="300" spans="1:8" ht="66.75" customHeight="1">
      <c r="A300" s="27" t="s">
        <v>204</v>
      </c>
      <c r="B300" s="9" t="s">
        <v>342</v>
      </c>
      <c r="C300" s="8" t="s">
        <v>348</v>
      </c>
      <c r="D300" s="6">
        <v>100</v>
      </c>
      <c r="E300" s="9" t="s">
        <v>603</v>
      </c>
      <c r="F300" s="9" t="s">
        <v>348</v>
      </c>
      <c r="G300" s="9" t="s">
        <v>16</v>
      </c>
      <c r="H300" s="9" t="s">
        <v>316</v>
      </c>
    </row>
    <row r="301" spans="1:8" ht="66.75" customHeight="1">
      <c r="A301" s="27" t="s">
        <v>445</v>
      </c>
      <c r="B301" s="9" t="s">
        <v>460</v>
      </c>
      <c r="C301" s="8" t="s">
        <v>429</v>
      </c>
      <c r="D301" s="6">
        <v>790</v>
      </c>
      <c r="E301" s="9" t="s">
        <v>603</v>
      </c>
      <c r="F301" s="9" t="s">
        <v>429</v>
      </c>
      <c r="G301" s="9" t="s">
        <v>115</v>
      </c>
      <c r="H301" s="9" t="s">
        <v>461</v>
      </c>
    </row>
    <row r="302" spans="1:8" ht="147.75" customHeight="1">
      <c r="A302" s="27" t="s">
        <v>205</v>
      </c>
      <c r="B302" s="9" t="s">
        <v>727</v>
      </c>
      <c r="C302" s="8" t="s">
        <v>378</v>
      </c>
      <c r="D302" s="6">
        <v>788</v>
      </c>
      <c r="E302" s="9" t="s">
        <v>332</v>
      </c>
      <c r="F302" s="11" t="s">
        <v>920</v>
      </c>
      <c r="G302" s="11" t="s">
        <v>790</v>
      </c>
      <c r="H302" s="11" t="s">
        <v>921</v>
      </c>
    </row>
    <row r="303" spans="1:8" ht="66.75" customHeight="1">
      <c r="A303" s="27" t="s">
        <v>377</v>
      </c>
      <c r="B303" s="9" t="s">
        <v>728</v>
      </c>
      <c r="C303" s="8" t="s">
        <v>396</v>
      </c>
      <c r="D303" s="6">
        <v>1000</v>
      </c>
      <c r="E303" s="9" t="s">
        <v>603</v>
      </c>
      <c r="F303" s="11" t="s">
        <v>922</v>
      </c>
      <c r="G303" s="11" t="s">
        <v>904</v>
      </c>
      <c r="H303" s="11" t="s">
        <v>923</v>
      </c>
    </row>
    <row r="304" spans="1:8" ht="66.75" customHeight="1">
      <c r="A304" s="27" t="s">
        <v>462</v>
      </c>
      <c r="B304" s="9" t="s">
        <v>463</v>
      </c>
      <c r="C304" s="8" t="s">
        <v>729</v>
      </c>
      <c r="D304" s="6">
        <v>328</v>
      </c>
      <c r="E304" s="9" t="s">
        <v>603</v>
      </c>
      <c r="F304" s="9" t="s">
        <v>729</v>
      </c>
      <c r="G304" s="9" t="s">
        <v>325</v>
      </c>
      <c r="H304" s="9" t="s">
        <v>464</v>
      </c>
    </row>
    <row r="305" spans="1:8" ht="116.25" customHeight="1">
      <c r="A305" s="27" t="s">
        <v>465</v>
      </c>
      <c r="B305" s="9" t="s">
        <v>466</v>
      </c>
      <c r="C305" s="8" t="s">
        <v>438</v>
      </c>
      <c r="D305" s="6">
        <v>900</v>
      </c>
      <c r="E305" s="9" t="s">
        <v>763</v>
      </c>
      <c r="F305" s="9" t="s">
        <v>438</v>
      </c>
      <c r="G305" s="9" t="s">
        <v>115</v>
      </c>
      <c r="H305" s="9" t="s">
        <v>730</v>
      </c>
    </row>
    <row r="306" spans="1:8" ht="67.5" customHeight="1">
      <c r="A306" s="27" t="s">
        <v>467</v>
      </c>
      <c r="B306" s="9" t="s">
        <v>731</v>
      </c>
      <c r="C306" s="8" t="s">
        <v>468</v>
      </c>
      <c r="D306" s="6">
        <v>2000</v>
      </c>
      <c r="E306" s="9" t="s">
        <v>603</v>
      </c>
      <c r="F306" s="9" t="s">
        <v>468</v>
      </c>
      <c r="G306" s="9" t="s">
        <v>448</v>
      </c>
      <c r="H306" s="9" t="s">
        <v>469</v>
      </c>
    </row>
    <row r="307" spans="1:8" ht="67.5" customHeight="1">
      <c r="A307" s="27" t="s">
        <v>150</v>
      </c>
      <c r="B307" s="9" t="s">
        <v>732</v>
      </c>
      <c r="C307" s="8" t="s">
        <v>470</v>
      </c>
      <c r="D307" s="6">
        <v>800</v>
      </c>
      <c r="E307" s="9" t="s">
        <v>762</v>
      </c>
      <c r="F307" s="9" t="s">
        <v>470</v>
      </c>
      <c r="G307" s="9" t="s">
        <v>11</v>
      </c>
      <c r="H307" s="9" t="s">
        <v>733</v>
      </c>
    </row>
    <row r="308" spans="1:8" ht="67.5" customHeight="1">
      <c r="A308" s="27" t="s">
        <v>436</v>
      </c>
      <c r="B308" s="9" t="s">
        <v>471</v>
      </c>
      <c r="C308" s="8" t="s">
        <v>472</v>
      </c>
      <c r="D308" s="6">
        <v>90</v>
      </c>
      <c r="E308" s="9" t="s">
        <v>603</v>
      </c>
      <c r="F308" s="9" t="s">
        <v>472</v>
      </c>
      <c r="G308" s="9" t="s">
        <v>319</v>
      </c>
      <c r="H308" s="9" t="s">
        <v>473</v>
      </c>
    </row>
    <row r="309" spans="1:8" ht="138.75" customHeight="1">
      <c r="A309" s="27" t="s">
        <v>160</v>
      </c>
      <c r="B309" s="9" t="s">
        <v>474</v>
      </c>
      <c r="C309" s="8" t="s">
        <v>447</v>
      </c>
      <c r="D309" s="6">
        <v>800</v>
      </c>
      <c r="E309" s="9" t="s">
        <v>332</v>
      </c>
      <c r="F309" s="9" t="s">
        <v>447</v>
      </c>
      <c r="G309" s="9" t="s">
        <v>115</v>
      </c>
      <c r="H309" s="9" t="s">
        <v>475</v>
      </c>
    </row>
    <row r="310" spans="1:8" ht="143.25" customHeight="1">
      <c r="A310" s="27" t="s">
        <v>329</v>
      </c>
      <c r="B310" s="9" t="s">
        <v>476</v>
      </c>
      <c r="C310" s="8" t="s">
        <v>477</v>
      </c>
      <c r="D310" s="6">
        <v>170</v>
      </c>
      <c r="E310" s="9" t="s">
        <v>332</v>
      </c>
      <c r="F310" s="9" t="s">
        <v>477</v>
      </c>
      <c r="G310" s="9" t="s">
        <v>667</v>
      </c>
      <c r="H310" s="9" t="s">
        <v>478</v>
      </c>
    </row>
    <row r="311" spans="1:8" ht="78" customHeight="1">
      <c r="A311" s="27" t="s">
        <v>111</v>
      </c>
      <c r="B311" s="9" t="s">
        <v>734</v>
      </c>
      <c r="C311" s="8" t="s">
        <v>345</v>
      </c>
      <c r="D311" s="6">
        <v>97</v>
      </c>
      <c r="E311" s="9" t="s">
        <v>762</v>
      </c>
      <c r="F311" s="9" t="s">
        <v>345</v>
      </c>
      <c r="G311" s="9" t="s">
        <v>42</v>
      </c>
      <c r="H311" s="9" t="s">
        <v>479</v>
      </c>
    </row>
    <row r="312" spans="1:8" ht="82.5" customHeight="1">
      <c r="A312" s="27" t="s">
        <v>436</v>
      </c>
      <c r="B312" s="9" t="s">
        <v>480</v>
      </c>
      <c r="C312" s="8" t="s">
        <v>481</v>
      </c>
      <c r="D312" s="6">
        <v>95</v>
      </c>
      <c r="E312" s="9" t="s">
        <v>762</v>
      </c>
      <c r="F312" s="9" t="s">
        <v>481</v>
      </c>
      <c r="G312" s="9" t="s">
        <v>42</v>
      </c>
      <c r="H312" s="11" t="s">
        <v>924</v>
      </c>
    </row>
    <row r="313" spans="1:8" ht="75" customHeight="1">
      <c r="A313" s="28" t="s">
        <v>777</v>
      </c>
      <c r="B313" s="9" t="s">
        <v>482</v>
      </c>
      <c r="C313" s="8" t="s">
        <v>483</v>
      </c>
      <c r="D313" s="6">
        <v>2237</v>
      </c>
      <c r="E313" s="9" t="s">
        <v>603</v>
      </c>
      <c r="F313" s="9" t="s">
        <v>483</v>
      </c>
      <c r="G313" s="9" t="s">
        <v>325</v>
      </c>
      <c r="H313" s="9" t="s">
        <v>484</v>
      </c>
    </row>
    <row r="314" spans="1:8" ht="72" customHeight="1">
      <c r="A314" s="27" t="s">
        <v>329</v>
      </c>
      <c r="B314" s="9" t="s">
        <v>485</v>
      </c>
      <c r="C314" s="8" t="s">
        <v>486</v>
      </c>
      <c r="D314" s="6">
        <v>410</v>
      </c>
      <c r="E314" s="9" t="s">
        <v>603</v>
      </c>
      <c r="F314" s="9" t="s">
        <v>486</v>
      </c>
      <c r="G314" s="9" t="s">
        <v>115</v>
      </c>
      <c r="H314" s="9" t="s">
        <v>487</v>
      </c>
    </row>
    <row r="315" spans="1:8" ht="72" customHeight="1">
      <c r="A315" s="27" t="s">
        <v>436</v>
      </c>
      <c r="B315" s="9" t="s">
        <v>488</v>
      </c>
      <c r="C315" s="8" t="s">
        <v>489</v>
      </c>
      <c r="D315" s="6">
        <v>302</v>
      </c>
      <c r="E315" s="9" t="s">
        <v>603</v>
      </c>
      <c r="F315" s="9" t="s">
        <v>489</v>
      </c>
      <c r="G315" s="9" t="s">
        <v>426</v>
      </c>
      <c r="H315" s="9" t="s">
        <v>490</v>
      </c>
    </row>
    <row r="316" spans="1:8" ht="72" customHeight="1">
      <c r="A316" s="27" t="s">
        <v>467</v>
      </c>
      <c r="B316" s="9" t="s">
        <v>491</v>
      </c>
      <c r="C316" s="8" t="s">
        <v>492</v>
      </c>
      <c r="D316" s="6">
        <v>500</v>
      </c>
      <c r="E316" s="9" t="s">
        <v>762</v>
      </c>
      <c r="F316" s="9" t="s">
        <v>492</v>
      </c>
      <c r="G316" s="9" t="s">
        <v>5</v>
      </c>
      <c r="H316" s="9" t="s">
        <v>493</v>
      </c>
    </row>
    <row r="317" spans="1:8" ht="72" customHeight="1">
      <c r="A317" s="28" t="s">
        <v>778</v>
      </c>
      <c r="B317" s="9" t="s">
        <v>494</v>
      </c>
      <c r="C317" s="8" t="s">
        <v>495</v>
      </c>
      <c r="D317" s="6">
        <v>1813.3</v>
      </c>
      <c r="E317" s="9" t="s">
        <v>603</v>
      </c>
      <c r="F317" s="11" t="s">
        <v>925</v>
      </c>
      <c r="G317" s="11" t="s">
        <v>904</v>
      </c>
      <c r="H317" s="11" t="s">
        <v>926</v>
      </c>
    </row>
    <row r="318" spans="1:8" ht="72" customHeight="1">
      <c r="A318" s="28" t="s">
        <v>761</v>
      </c>
      <c r="B318" s="9" t="s">
        <v>342</v>
      </c>
      <c r="C318" s="8" t="s">
        <v>496</v>
      </c>
      <c r="D318" s="6">
        <v>280</v>
      </c>
      <c r="E318" s="9" t="s">
        <v>603</v>
      </c>
      <c r="F318" s="9" t="s">
        <v>496</v>
      </c>
      <c r="G318" s="9" t="s">
        <v>115</v>
      </c>
      <c r="H318" s="9" t="s">
        <v>735</v>
      </c>
    </row>
    <row r="319" spans="1:8" ht="72" customHeight="1">
      <c r="A319" s="27" t="s">
        <v>497</v>
      </c>
      <c r="B319" s="9" t="s">
        <v>498</v>
      </c>
      <c r="C319" s="8" t="s">
        <v>499</v>
      </c>
      <c r="D319" s="6">
        <v>2000</v>
      </c>
      <c r="E319" s="9" t="s">
        <v>603</v>
      </c>
      <c r="F319" s="9" t="s">
        <v>499</v>
      </c>
      <c r="G319" s="11" t="s">
        <v>904</v>
      </c>
      <c r="H319" s="11" t="s">
        <v>927</v>
      </c>
    </row>
    <row r="320" spans="1:8" ht="69.75" customHeight="1">
      <c r="A320" s="27" t="s">
        <v>450</v>
      </c>
      <c r="B320" s="9" t="s">
        <v>500</v>
      </c>
      <c r="C320" s="8" t="s">
        <v>396</v>
      </c>
      <c r="D320" s="6">
        <v>88</v>
      </c>
      <c r="E320" s="9" t="s">
        <v>603</v>
      </c>
      <c r="F320" s="9" t="s">
        <v>396</v>
      </c>
      <c r="G320" s="9" t="s">
        <v>319</v>
      </c>
      <c r="H320" s="9" t="s">
        <v>501</v>
      </c>
    </row>
    <row r="321" spans="1:8" ht="69.75" customHeight="1">
      <c r="A321" s="27" t="s">
        <v>436</v>
      </c>
      <c r="B321" s="9" t="s">
        <v>502</v>
      </c>
      <c r="C321" s="8" t="s">
        <v>503</v>
      </c>
      <c r="D321" s="6">
        <v>99</v>
      </c>
      <c r="E321" s="9" t="s">
        <v>603</v>
      </c>
      <c r="F321" s="9" t="s">
        <v>503</v>
      </c>
      <c r="G321" s="9" t="s">
        <v>421</v>
      </c>
      <c r="H321" s="9" t="s">
        <v>504</v>
      </c>
    </row>
    <row r="322" spans="1:8" ht="69.75" customHeight="1">
      <c r="A322" s="27" t="s">
        <v>505</v>
      </c>
      <c r="B322" s="9" t="s">
        <v>736</v>
      </c>
      <c r="C322" s="8" t="s">
        <v>455</v>
      </c>
      <c r="D322" s="6">
        <v>700</v>
      </c>
      <c r="E322" s="9" t="s">
        <v>762</v>
      </c>
      <c r="F322" s="9" t="s">
        <v>455</v>
      </c>
      <c r="G322" s="9" t="s">
        <v>115</v>
      </c>
      <c r="H322" s="9" t="s">
        <v>506</v>
      </c>
    </row>
    <row r="323" spans="1:8" ht="69.75" customHeight="1">
      <c r="A323" s="27" t="s">
        <v>394</v>
      </c>
      <c r="B323" s="9" t="s">
        <v>737</v>
      </c>
      <c r="C323" s="8" t="s">
        <v>738</v>
      </c>
      <c r="D323" s="6">
        <v>95</v>
      </c>
      <c r="E323" s="9" t="s">
        <v>603</v>
      </c>
      <c r="F323" s="9" t="s">
        <v>738</v>
      </c>
      <c r="G323" s="9" t="s">
        <v>421</v>
      </c>
      <c r="H323" s="9" t="s">
        <v>739</v>
      </c>
    </row>
    <row r="324" spans="1:8" ht="138" customHeight="1">
      <c r="A324" s="27" t="s">
        <v>102</v>
      </c>
      <c r="B324" s="9" t="s">
        <v>740</v>
      </c>
      <c r="C324" s="8" t="s">
        <v>507</v>
      </c>
      <c r="D324" s="6">
        <v>4600</v>
      </c>
      <c r="E324" s="9" t="s">
        <v>332</v>
      </c>
      <c r="F324" s="9" t="s">
        <v>507</v>
      </c>
      <c r="G324" s="11" t="s">
        <v>928</v>
      </c>
      <c r="H324" s="11" t="s">
        <v>933</v>
      </c>
    </row>
    <row r="325" spans="1:8" ht="68.25" customHeight="1">
      <c r="A325" s="27" t="s">
        <v>508</v>
      </c>
      <c r="B325" s="9" t="s">
        <v>509</v>
      </c>
      <c r="C325" s="8" t="s">
        <v>507</v>
      </c>
      <c r="D325" s="6">
        <v>1700</v>
      </c>
      <c r="E325" s="9" t="s">
        <v>603</v>
      </c>
      <c r="F325" s="9" t="s">
        <v>507</v>
      </c>
      <c r="G325" s="11" t="s">
        <v>904</v>
      </c>
      <c r="H325" s="11" t="s">
        <v>929</v>
      </c>
    </row>
    <row r="326" spans="1:8" ht="140.25" customHeight="1">
      <c r="A326" s="27" t="s">
        <v>323</v>
      </c>
      <c r="B326" s="9" t="s">
        <v>510</v>
      </c>
      <c r="C326" s="8" t="s">
        <v>511</v>
      </c>
      <c r="D326" s="6">
        <v>500</v>
      </c>
      <c r="E326" s="9" t="s">
        <v>332</v>
      </c>
      <c r="F326" s="9" t="s">
        <v>511</v>
      </c>
      <c r="G326" s="11" t="s">
        <v>911</v>
      </c>
      <c r="H326" s="11" t="s">
        <v>930</v>
      </c>
    </row>
    <row r="327" spans="1:8" ht="70.5" customHeight="1">
      <c r="A327" s="27" t="s">
        <v>75</v>
      </c>
      <c r="B327" s="9" t="s">
        <v>741</v>
      </c>
      <c r="C327" s="8" t="s">
        <v>711</v>
      </c>
      <c r="D327" s="6">
        <v>700</v>
      </c>
      <c r="E327" s="9" t="s">
        <v>603</v>
      </c>
      <c r="F327" s="9" t="s">
        <v>711</v>
      </c>
      <c r="G327" s="11" t="s">
        <v>911</v>
      </c>
      <c r="H327" s="11" t="s">
        <v>931</v>
      </c>
    </row>
    <row r="328" spans="1:8" ht="70.5" customHeight="1">
      <c r="A328" s="27" t="s">
        <v>512</v>
      </c>
      <c r="B328" s="9" t="s">
        <v>513</v>
      </c>
      <c r="C328" s="8" t="s">
        <v>514</v>
      </c>
      <c r="D328" s="6">
        <v>1100</v>
      </c>
      <c r="E328" s="9" t="s">
        <v>603</v>
      </c>
      <c r="F328" s="9" t="s">
        <v>514</v>
      </c>
      <c r="G328" s="11" t="s">
        <v>904</v>
      </c>
      <c r="H328" s="11" t="s">
        <v>932</v>
      </c>
    </row>
    <row r="329" spans="1:8" ht="70.5" customHeight="1">
      <c r="A329" s="27" t="s">
        <v>465</v>
      </c>
      <c r="B329" s="9" t="s">
        <v>515</v>
      </c>
      <c r="C329" s="8" t="s">
        <v>516</v>
      </c>
      <c r="D329" s="6">
        <v>1630</v>
      </c>
      <c r="E329" s="9" t="s">
        <v>603</v>
      </c>
      <c r="F329" s="9" t="s">
        <v>516</v>
      </c>
      <c r="G329" s="9" t="s">
        <v>517</v>
      </c>
      <c r="H329" s="9" t="s">
        <v>518</v>
      </c>
    </row>
    <row r="330" spans="1:8" ht="63.75" customHeight="1">
      <c r="A330" s="27" t="s">
        <v>93</v>
      </c>
      <c r="B330" s="9" t="s">
        <v>519</v>
      </c>
      <c r="C330" s="8" t="s">
        <v>742</v>
      </c>
      <c r="D330" s="6">
        <v>1500</v>
      </c>
      <c r="E330" s="9" t="s">
        <v>603</v>
      </c>
      <c r="F330" s="11" t="s">
        <v>934</v>
      </c>
      <c r="G330" s="11" t="s">
        <v>935</v>
      </c>
      <c r="H330" s="11" t="s">
        <v>936</v>
      </c>
    </row>
    <row r="331" spans="1:8" ht="150" customHeight="1">
      <c r="A331" s="27" t="s">
        <v>467</v>
      </c>
      <c r="B331" s="9" t="s">
        <v>743</v>
      </c>
      <c r="C331" s="8" t="s">
        <v>520</v>
      </c>
      <c r="D331" s="6">
        <v>1915.7360000000001</v>
      </c>
      <c r="E331" s="9" t="s">
        <v>332</v>
      </c>
      <c r="F331" s="9" t="s">
        <v>520</v>
      </c>
      <c r="G331" s="11" t="s">
        <v>904</v>
      </c>
      <c r="H331" s="11" t="s">
        <v>937</v>
      </c>
    </row>
    <row r="332" spans="1:8" ht="65.25" customHeight="1">
      <c r="A332" s="27" t="s">
        <v>406</v>
      </c>
      <c r="B332" s="9" t="s">
        <v>521</v>
      </c>
      <c r="C332" s="8" t="s">
        <v>522</v>
      </c>
      <c r="D332" s="6">
        <v>716</v>
      </c>
      <c r="E332" s="9" t="s">
        <v>603</v>
      </c>
      <c r="F332" s="9" t="s">
        <v>522</v>
      </c>
      <c r="G332" s="9" t="s">
        <v>115</v>
      </c>
      <c r="H332" s="9" t="s">
        <v>523</v>
      </c>
    </row>
    <row r="333" spans="1:8" ht="65.25" customHeight="1">
      <c r="A333" s="28" t="s">
        <v>761</v>
      </c>
      <c r="B333" s="9" t="s">
        <v>342</v>
      </c>
      <c r="C333" s="8" t="s">
        <v>525</v>
      </c>
      <c r="D333" s="6">
        <v>250</v>
      </c>
      <c r="E333" s="9" t="s">
        <v>603</v>
      </c>
      <c r="F333" s="9" t="s">
        <v>525</v>
      </c>
      <c r="G333" s="9" t="s">
        <v>517</v>
      </c>
      <c r="H333" s="9" t="s">
        <v>526</v>
      </c>
    </row>
    <row r="334" spans="1:8" ht="65.25" customHeight="1">
      <c r="A334" s="27" t="s">
        <v>527</v>
      </c>
      <c r="B334" s="9" t="s">
        <v>342</v>
      </c>
      <c r="C334" s="8" t="s">
        <v>353</v>
      </c>
      <c r="D334" s="6">
        <v>250</v>
      </c>
      <c r="E334" s="9" t="s">
        <v>603</v>
      </c>
      <c r="F334" s="9" t="s">
        <v>353</v>
      </c>
      <c r="G334" s="9" t="s">
        <v>115</v>
      </c>
      <c r="H334" s="9" t="s">
        <v>526</v>
      </c>
    </row>
    <row r="335" spans="1:8" ht="65.25" customHeight="1">
      <c r="A335" s="27" t="s">
        <v>320</v>
      </c>
      <c r="B335" s="9" t="s">
        <v>528</v>
      </c>
      <c r="C335" s="8" t="s">
        <v>529</v>
      </c>
      <c r="D335" s="6">
        <v>475</v>
      </c>
      <c r="E335" s="9" t="s">
        <v>603</v>
      </c>
      <c r="F335" s="9" t="s">
        <v>529</v>
      </c>
      <c r="G335" s="9" t="s">
        <v>115</v>
      </c>
      <c r="H335" s="9" t="s">
        <v>782</v>
      </c>
    </row>
    <row r="336" spans="1:8" ht="65.25" customHeight="1">
      <c r="A336" s="27" t="s">
        <v>744</v>
      </c>
      <c r="B336" s="9" t="s">
        <v>745</v>
      </c>
      <c r="C336" s="8" t="s">
        <v>530</v>
      </c>
      <c r="D336" s="6">
        <v>269</v>
      </c>
      <c r="E336" s="9" t="s">
        <v>762</v>
      </c>
      <c r="F336" s="9" t="s">
        <v>530</v>
      </c>
      <c r="G336" s="9" t="s">
        <v>115</v>
      </c>
      <c r="H336" s="9" t="s">
        <v>531</v>
      </c>
    </row>
    <row r="337" spans="1:8" ht="65.25" customHeight="1">
      <c r="A337" s="27" t="s">
        <v>334</v>
      </c>
      <c r="B337" s="9" t="s">
        <v>532</v>
      </c>
      <c r="C337" s="8" t="s">
        <v>362</v>
      </c>
      <c r="D337" s="6">
        <v>99</v>
      </c>
      <c r="E337" s="9" t="s">
        <v>762</v>
      </c>
      <c r="F337" s="9" t="s">
        <v>362</v>
      </c>
      <c r="G337" s="9" t="s">
        <v>319</v>
      </c>
      <c r="H337" s="9" t="s">
        <v>533</v>
      </c>
    </row>
    <row r="338" spans="1:8" ht="65.25" customHeight="1">
      <c r="A338" s="27" t="s">
        <v>75</v>
      </c>
      <c r="B338" s="9" t="s">
        <v>746</v>
      </c>
      <c r="C338" s="8" t="s">
        <v>534</v>
      </c>
      <c r="D338" s="6">
        <v>760</v>
      </c>
      <c r="E338" s="9" t="s">
        <v>603</v>
      </c>
      <c r="F338" s="9" t="s">
        <v>534</v>
      </c>
      <c r="G338" s="9" t="s">
        <v>115</v>
      </c>
      <c r="H338" s="9" t="s">
        <v>535</v>
      </c>
    </row>
    <row r="339" spans="1:8" ht="65.25" customHeight="1">
      <c r="A339" s="27" t="s">
        <v>93</v>
      </c>
      <c r="B339" s="9" t="s">
        <v>747</v>
      </c>
      <c r="C339" s="8" t="s">
        <v>536</v>
      </c>
      <c r="D339" s="6">
        <v>641.70600000000002</v>
      </c>
      <c r="E339" s="9" t="s">
        <v>603</v>
      </c>
      <c r="F339" s="11" t="s">
        <v>938</v>
      </c>
      <c r="G339" s="11" t="s">
        <v>911</v>
      </c>
      <c r="H339" s="11" t="s">
        <v>939</v>
      </c>
    </row>
    <row r="340" spans="1:8" ht="65.25" customHeight="1">
      <c r="A340" s="27" t="s">
        <v>371</v>
      </c>
      <c r="B340" s="9" t="s">
        <v>748</v>
      </c>
      <c r="C340" s="8" t="s">
        <v>399</v>
      </c>
      <c r="D340" s="6">
        <v>1267</v>
      </c>
      <c r="E340" s="9" t="s">
        <v>603</v>
      </c>
      <c r="F340" s="11" t="s">
        <v>940</v>
      </c>
      <c r="G340" s="11" t="s">
        <v>904</v>
      </c>
      <c r="H340" s="11" t="s">
        <v>941</v>
      </c>
    </row>
    <row r="341" spans="1:8" ht="65.25" customHeight="1">
      <c r="A341" s="27" t="s">
        <v>462</v>
      </c>
      <c r="B341" s="9" t="s">
        <v>537</v>
      </c>
      <c r="C341" s="8" t="s">
        <v>538</v>
      </c>
      <c r="D341" s="6">
        <v>1430</v>
      </c>
      <c r="E341" s="9" t="s">
        <v>603</v>
      </c>
      <c r="F341" s="11" t="s">
        <v>942</v>
      </c>
      <c r="G341" s="11" t="s">
        <v>904</v>
      </c>
      <c r="H341" s="11" t="s">
        <v>943</v>
      </c>
    </row>
    <row r="342" spans="1:8" ht="65.25" customHeight="1">
      <c r="A342" s="28" t="s">
        <v>779</v>
      </c>
      <c r="B342" s="9" t="s">
        <v>539</v>
      </c>
      <c r="C342" s="8" t="s">
        <v>399</v>
      </c>
      <c r="D342" s="6">
        <v>3300</v>
      </c>
      <c r="E342" s="9" t="s">
        <v>603</v>
      </c>
      <c r="F342" s="9" t="s">
        <v>399</v>
      </c>
      <c r="G342" s="11" t="s">
        <v>904</v>
      </c>
      <c r="H342" s="11" t="s">
        <v>944</v>
      </c>
    </row>
    <row r="343" spans="1:8" ht="139.5" customHeight="1">
      <c r="A343" s="27" t="s">
        <v>749</v>
      </c>
      <c r="B343" s="9" t="s">
        <v>540</v>
      </c>
      <c r="C343" s="8" t="s">
        <v>418</v>
      </c>
      <c r="D343" s="6">
        <v>491</v>
      </c>
      <c r="E343" s="9" t="s">
        <v>332</v>
      </c>
      <c r="F343" s="9" t="s">
        <v>418</v>
      </c>
      <c r="G343" s="9" t="s">
        <v>426</v>
      </c>
      <c r="H343" s="9" t="s">
        <v>541</v>
      </c>
    </row>
    <row r="344" spans="1:8" ht="72.75" customHeight="1">
      <c r="A344" s="27" t="s">
        <v>339</v>
      </c>
      <c r="B344" s="9" t="s">
        <v>542</v>
      </c>
      <c r="C344" s="8" t="s">
        <v>318</v>
      </c>
      <c r="D344" s="6">
        <v>1100</v>
      </c>
      <c r="E344" s="9" t="s">
        <v>603</v>
      </c>
      <c r="F344" s="9" t="s">
        <v>318</v>
      </c>
      <c r="G344" s="11" t="s">
        <v>946</v>
      </c>
      <c r="H344" s="11" t="s">
        <v>945</v>
      </c>
    </row>
    <row r="345" spans="1:8" ht="143.25" customHeight="1">
      <c r="A345" s="27" t="s">
        <v>465</v>
      </c>
      <c r="B345" s="9" t="s">
        <v>543</v>
      </c>
      <c r="C345" s="8" t="s">
        <v>516</v>
      </c>
      <c r="D345" s="6">
        <v>932</v>
      </c>
      <c r="E345" s="9" t="s">
        <v>332</v>
      </c>
      <c r="F345" s="9" t="s">
        <v>516</v>
      </c>
      <c r="G345" s="9" t="s">
        <v>115</v>
      </c>
      <c r="H345" s="9" t="s">
        <v>544</v>
      </c>
    </row>
    <row r="346" spans="1:8" ht="135" customHeight="1">
      <c r="A346" s="27" t="s">
        <v>588</v>
      </c>
      <c r="B346" s="9" t="s">
        <v>545</v>
      </c>
      <c r="C346" s="8" t="s">
        <v>546</v>
      </c>
      <c r="D346" s="6">
        <v>98</v>
      </c>
      <c r="E346" s="9" t="s">
        <v>332</v>
      </c>
      <c r="F346" s="9" t="s">
        <v>546</v>
      </c>
      <c r="G346" s="9" t="s">
        <v>319</v>
      </c>
      <c r="H346" s="9" t="s">
        <v>750</v>
      </c>
    </row>
    <row r="347" spans="1:8" ht="69.75" customHeight="1">
      <c r="A347" s="27" t="s">
        <v>547</v>
      </c>
      <c r="B347" s="9" t="s">
        <v>548</v>
      </c>
      <c r="C347" s="8" t="s">
        <v>549</v>
      </c>
      <c r="D347" s="6">
        <v>538.88800000000003</v>
      </c>
      <c r="E347" s="9" t="s">
        <v>762</v>
      </c>
      <c r="F347" s="11" t="s">
        <v>947</v>
      </c>
      <c r="G347" s="11" t="s">
        <v>904</v>
      </c>
      <c r="H347" s="11" t="s">
        <v>948</v>
      </c>
    </row>
    <row r="348" spans="1:8" ht="144" customHeight="1">
      <c r="A348" s="27" t="s">
        <v>150</v>
      </c>
      <c r="B348" s="9" t="s">
        <v>550</v>
      </c>
      <c r="C348" s="8" t="s">
        <v>551</v>
      </c>
      <c r="D348" s="6">
        <v>3640</v>
      </c>
      <c r="E348" s="9" t="s">
        <v>332</v>
      </c>
      <c r="F348" s="9" t="s">
        <v>551</v>
      </c>
      <c r="G348" s="15" t="s">
        <v>1004</v>
      </c>
      <c r="H348" s="15" t="s">
        <v>1005</v>
      </c>
    </row>
    <row r="349" spans="1:8" ht="69" customHeight="1">
      <c r="A349" s="27" t="s">
        <v>160</v>
      </c>
      <c r="B349" s="9" t="s">
        <v>751</v>
      </c>
      <c r="C349" s="8" t="s">
        <v>552</v>
      </c>
      <c r="D349" s="6">
        <v>547</v>
      </c>
      <c r="E349" s="9" t="s">
        <v>603</v>
      </c>
      <c r="F349" s="9" t="s">
        <v>552</v>
      </c>
      <c r="G349" s="9" t="s">
        <v>6</v>
      </c>
      <c r="H349" s="9" t="s">
        <v>469</v>
      </c>
    </row>
    <row r="350" spans="1:8" ht="69" customHeight="1">
      <c r="A350" s="27" t="s">
        <v>553</v>
      </c>
      <c r="B350" s="9" t="s">
        <v>554</v>
      </c>
      <c r="C350" s="8" t="s">
        <v>555</v>
      </c>
      <c r="D350" s="6">
        <v>1428</v>
      </c>
      <c r="E350" s="9" t="s">
        <v>603</v>
      </c>
      <c r="F350" s="11" t="s">
        <v>949</v>
      </c>
      <c r="G350" s="11" t="s">
        <v>904</v>
      </c>
      <c r="H350" s="11" t="s">
        <v>950</v>
      </c>
    </row>
    <row r="351" spans="1:8" ht="69" customHeight="1">
      <c r="A351" s="28" t="s">
        <v>780</v>
      </c>
      <c r="B351" s="9" t="s">
        <v>556</v>
      </c>
      <c r="C351" s="8" t="s">
        <v>391</v>
      </c>
      <c r="D351" s="6">
        <v>1489</v>
      </c>
      <c r="E351" s="9" t="s">
        <v>603</v>
      </c>
      <c r="F351" s="9" t="s">
        <v>391</v>
      </c>
      <c r="G351" s="9" t="s">
        <v>325</v>
      </c>
      <c r="H351" s="9" t="s">
        <v>557</v>
      </c>
    </row>
    <row r="352" spans="1:8" ht="135.75" customHeight="1">
      <c r="A352" s="27" t="s">
        <v>381</v>
      </c>
      <c r="B352" s="9" t="s">
        <v>558</v>
      </c>
      <c r="C352" s="8" t="s">
        <v>536</v>
      </c>
      <c r="D352" s="6">
        <v>1043.9159999999999</v>
      </c>
      <c r="E352" s="9" t="s">
        <v>332</v>
      </c>
      <c r="F352" s="11" t="s">
        <v>938</v>
      </c>
      <c r="G352" s="11" t="s">
        <v>904</v>
      </c>
      <c r="H352" s="11" t="s">
        <v>951</v>
      </c>
    </row>
    <row r="353" spans="1:8" ht="64.5" customHeight="1">
      <c r="A353" s="27" t="s">
        <v>111</v>
      </c>
      <c r="B353" s="9" t="s">
        <v>752</v>
      </c>
      <c r="C353" s="8" t="s">
        <v>424</v>
      </c>
      <c r="D353" s="6">
        <v>56</v>
      </c>
      <c r="E353" s="9" t="s">
        <v>762</v>
      </c>
      <c r="F353" s="9" t="s">
        <v>424</v>
      </c>
      <c r="G353" s="9" t="s">
        <v>319</v>
      </c>
      <c r="H353" s="9" t="s">
        <v>753</v>
      </c>
    </row>
    <row r="354" spans="1:8" ht="133.5" customHeight="1">
      <c r="A354" s="27" t="s">
        <v>467</v>
      </c>
      <c r="B354" s="9" t="s">
        <v>559</v>
      </c>
      <c r="C354" s="8" t="s">
        <v>382</v>
      </c>
      <c r="D354" s="6">
        <v>380</v>
      </c>
      <c r="E354" s="9" t="s">
        <v>332</v>
      </c>
      <c r="F354" s="11" t="s">
        <v>952</v>
      </c>
      <c r="G354" s="11" t="s">
        <v>911</v>
      </c>
      <c r="H354" s="11" t="s">
        <v>953</v>
      </c>
    </row>
    <row r="355" spans="1:8" ht="63.75" customHeight="1">
      <c r="A355" s="27" t="s">
        <v>560</v>
      </c>
      <c r="B355" s="9" t="s">
        <v>561</v>
      </c>
      <c r="C355" s="8" t="s">
        <v>562</v>
      </c>
      <c r="D355" s="6">
        <v>1500</v>
      </c>
      <c r="E355" s="9" t="s">
        <v>603</v>
      </c>
      <c r="F355" s="11" t="s">
        <v>954</v>
      </c>
      <c r="G355" s="15" t="s">
        <v>994</v>
      </c>
      <c r="H355" s="15" t="s">
        <v>1006</v>
      </c>
    </row>
    <row r="356" spans="1:8" ht="63.75" customHeight="1">
      <c r="A356" s="27" t="s">
        <v>406</v>
      </c>
      <c r="B356" s="9" t="s">
        <v>563</v>
      </c>
      <c r="C356" s="8" t="s">
        <v>317</v>
      </c>
      <c r="D356" s="6">
        <v>75</v>
      </c>
      <c r="E356" s="9" t="s">
        <v>762</v>
      </c>
      <c r="F356" s="9" t="s">
        <v>317</v>
      </c>
      <c r="G356" s="9" t="s">
        <v>42</v>
      </c>
      <c r="H356" s="9" t="s">
        <v>564</v>
      </c>
    </row>
    <row r="357" spans="1:8" ht="63.75" customHeight="1">
      <c r="A357" s="27" t="s">
        <v>462</v>
      </c>
      <c r="B357" s="9" t="s">
        <v>565</v>
      </c>
      <c r="C357" s="8" t="s">
        <v>566</v>
      </c>
      <c r="D357" s="6">
        <v>54</v>
      </c>
      <c r="E357" s="9" t="s">
        <v>762</v>
      </c>
      <c r="F357" s="9" t="s">
        <v>566</v>
      </c>
      <c r="G357" s="9" t="s">
        <v>319</v>
      </c>
      <c r="H357" s="9" t="s">
        <v>567</v>
      </c>
    </row>
    <row r="358" spans="1:8" ht="63.75" customHeight="1">
      <c r="A358" s="27" t="s">
        <v>524</v>
      </c>
      <c r="B358" s="9" t="s">
        <v>568</v>
      </c>
      <c r="C358" s="8" t="s">
        <v>373</v>
      </c>
      <c r="D358" s="6">
        <v>99.6</v>
      </c>
      <c r="E358" s="9" t="s">
        <v>762</v>
      </c>
      <c r="F358" s="11" t="s">
        <v>913</v>
      </c>
      <c r="G358" s="11" t="s">
        <v>906</v>
      </c>
      <c r="H358" s="11" t="s">
        <v>955</v>
      </c>
    </row>
    <row r="359" spans="1:8" ht="63.75" customHeight="1">
      <c r="A359" s="27" t="s">
        <v>436</v>
      </c>
      <c r="B359" s="9" t="s">
        <v>569</v>
      </c>
      <c r="C359" s="8" t="s">
        <v>570</v>
      </c>
      <c r="D359" s="6">
        <v>260</v>
      </c>
      <c r="E359" s="9" t="s">
        <v>603</v>
      </c>
      <c r="F359" s="9" t="s">
        <v>570</v>
      </c>
      <c r="G359" s="9" t="s">
        <v>426</v>
      </c>
      <c r="H359" s="9" t="s">
        <v>571</v>
      </c>
    </row>
    <row r="360" spans="1:8" ht="130.5" customHeight="1">
      <c r="A360" s="27" t="s">
        <v>436</v>
      </c>
      <c r="B360" s="9" t="s">
        <v>572</v>
      </c>
      <c r="C360" s="8" t="s">
        <v>538</v>
      </c>
      <c r="D360" s="6">
        <v>413.3</v>
      </c>
      <c r="E360" s="9" t="s">
        <v>332</v>
      </c>
      <c r="F360" s="9" t="s">
        <v>538</v>
      </c>
      <c r="G360" s="11" t="s">
        <v>790</v>
      </c>
      <c r="H360" s="11" t="s">
        <v>956</v>
      </c>
    </row>
    <row r="361" spans="1:8" ht="75.75" customHeight="1">
      <c r="A361" s="27" t="s">
        <v>334</v>
      </c>
      <c r="B361" s="9" t="s">
        <v>754</v>
      </c>
      <c r="C361" s="8" t="s">
        <v>447</v>
      </c>
      <c r="D361" s="6">
        <v>300</v>
      </c>
      <c r="E361" s="9" t="s">
        <v>762</v>
      </c>
      <c r="F361" s="9" t="s">
        <v>447</v>
      </c>
      <c r="G361" s="9" t="s">
        <v>448</v>
      </c>
      <c r="H361" s="9" t="s">
        <v>573</v>
      </c>
    </row>
    <row r="362" spans="1:8" ht="143.25" customHeight="1">
      <c r="A362" s="27" t="s">
        <v>497</v>
      </c>
      <c r="B362" s="9" t="s">
        <v>574</v>
      </c>
      <c r="C362" s="8" t="s">
        <v>575</v>
      </c>
      <c r="D362" s="6">
        <v>2300</v>
      </c>
      <c r="E362" s="9" t="s">
        <v>332</v>
      </c>
      <c r="F362" s="9" t="s">
        <v>575</v>
      </c>
      <c r="G362" s="11" t="s">
        <v>957</v>
      </c>
      <c r="H362" s="11" t="s">
        <v>958</v>
      </c>
    </row>
    <row r="363" spans="1:8" ht="75.75" customHeight="1">
      <c r="A363" s="27" t="s">
        <v>268</v>
      </c>
      <c r="B363" s="9" t="s">
        <v>755</v>
      </c>
      <c r="C363" s="8" t="s">
        <v>447</v>
      </c>
      <c r="D363" s="6">
        <v>1120</v>
      </c>
      <c r="E363" s="9" t="s">
        <v>603</v>
      </c>
      <c r="F363" s="9" t="s">
        <v>447</v>
      </c>
      <c r="G363" s="15" t="s">
        <v>904</v>
      </c>
      <c r="H363" s="15" t="s">
        <v>1007</v>
      </c>
    </row>
    <row r="364" spans="1:8" ht="61.5" customHeight="1">
      <c r="A364" s="27" t="s">
        <v>268</v>
      </c>
      <c r="B364" s="9" t="s">
        <v>576</v>
      </c>
      <c r="C364" s="8" t="s">
        <v>577</v>
      </c>
      <c r="D364" s="6">
        <v>500</v>
      </c>
      <c r="E364" s="9" t="s">
        <v>603</v>
      </c>
      <c r="F364" s="9" t="s">
        <v>577</v>
      </c>
      <c r="G364" s="11" t="s">
        <v>792</v>
      </c>
      <c r="H364" s="11" t="s">
        <v>959</v>
      </c>
    </row>
    <row r="365" spans="1:8" ht="61.5" customHeight="1">
      <c r="A365" s="27" t="s">
        <v>394</v>
      </c>
      <c r="B365" s="9" t="s">
        <v>756</v>
      </c>
      <c r="C365" s="8" t="s">
        <v>578</v>
      </c>
      <c r="D365" s="6">
        <v>98</v>
      </c>
      <c r="E365" s="9" t="s">
        <v>603</v>
      </c>
      <c r="F365" s="9" t="s">
        <v>578</v>
      </c>
      <c r="G365" s="11" t="s">
        <v>906</v>
      </c>
      <c r="H365" s="11" t="s">
        <v>960</v>
      </c>
    </row>
    <row r="366" spans="1:8" ht="61.5" customHeight="1">
      <c r="A366" s="27" t="s">
        <v>406</v>
      </c>
      <c r="B366" s="9" t="s">
        <v>579</v>
      </c>
      <c r="C366" s="8" t="s">
        <v>447</v>
      </c>
      <c r="D366" s="6">
        <v>600</v>
      </c>
      <c r="E366" s="9" t="s">
        <v>603</v>
      </c>
      <c r="F366" s="9" t="s">
        <v>447</v>
      </c>
      <c r="G366" s="11" t="s">
        <v>911</v>
      </c>
      <c r="H366" s="11" t="s">
        <v>961</v>
      </c>
    </row>
    <row r="367" spans="1:8" ht="72.75" customHeight="1">
      <c r="A367" s="27" t="s">
        <v>351</v>
      </c>
      <c r="B367" s="9" t="s">
        <v>580</v>
      </c>
      <c r="C367" s="8" t="s">
        <v>348</v>
      </c>
      <c r="D367" s="6">
        <v>97</v>
      </c>
      <c r="E367" s="9" t="s">
        <v>603</v>
      </c>
      <c r="F367" s="9" t="s">
        <v>348</v>
      </c>
      <c r="G367" s="11" t="s">
        <v>962</v>
      </c>
      <c r="H367" s="11" t="s">
        <v>963</v>
      </c>
    </row>
    <row r="368" spans="1:8" ht="146.25" customHeight="1">
      <c r="A368" s="27" t="s">
        <v>329</v>
      </c>
      <c r="B368" s="9" t="s">
        <v>581</v>
      </c>
      <c r="C368" s="8" t="s">
        <v>582</v>
      </c>
      <c r="D368" s="6">
        <v>313</v>
      </c>
      <c r="E368" s="9" t="s">
        <v>332</v>
      </c>
      <c r="F368" s="11" t="s">
        <v>964</v>
      </c>
      <c r="G368" s="13" t="s">
        <v>790</v>
      </c>
      <c r="H368" s="11" t="s">
        <v>965</v>
      </c>
    </row>
    <row r="369" spans="1:8" ht="67.5" customHeight="1">
      <c r="A369" s="27" t="s">
        <v>296</v>
      </c>
      <c r="B369" s="9" t="s">
        <v>757</v>
      </c>
      <c r="C369" s="8" t="s">
        <v>583</v>
      </c>
      <c r="D369" s="6">
        <v>340</v>
      </c>
      <c r="E369" s="9" t="s">
        <v>603</v>
      </c>
      <c r="F369" s="9" t="s">
        <v>583</v>
      </c>
      <c r="G369" s="9" t="s">
        <v>426</v>
      </c>
      <c r="H369" s="9" t="s">
        <v>758</v>
      </c>
    </row>
    <row r="370" spans="1:8" ht="60.75" customHeight="1">
      <c r="A370" s="27" t="s">
        <v>329</v>
      </c>
      <c r="B370" s="9" t="s">
        <v>584</v>
      </c>
      <c r="C370" s="8" t="s">
        <v>368</v>
      </c>
      <c r="D370" s="6">
        <v>95</v>
      </c>
      <c r="E370" s="9" t="s">
        <v>762</v>
      </c>
      <c r="F370" s="9" t="s">
        <v>368</v>
      </c>
      <c r="G370" s="9" t="s">
        <v>319</v>
      </c>
      <c r="H370" s="9" t="s">
        <v>585</v>
      </c>
    </row>
    <row r="371" spans="1:8" ht="147" customHeight="1">
      <c r="A371" s="27" t="s">
        <v>505</v>
      </c>
      <c r="B371" s="9" t="s">
        <v>586</v>
      </c>
      <c r="C371" s="8" t="s">
        <v>587</v>
      </c>
      <c r="D371" s="6">
        <v>800</v>
      </c>
      <c r="E371" s="9" t="s">
        <v>332</v>
      </c>
      <c r="F371" s="9" t="s">
        <v>587</v>
      </c>
      <c r="G371" s="13" t="s">
        <v>962</v>
      </c>
      <c r="H371" s="11" t="s">
        <v>966</v>
      </c>
    </row>
    <row r="372" spans="1:8" ht="64.5" customHeight="1">
      <c r="A372" s="27" t="s">
        <v>588</v>
      </c>
      <c r="B372" s="9" t="s">
        <v>589</v>
      </c>
      <c r="C372" s="8" t="s">
        <v>590</v>
      </c>
      <c r="D372" s="6">
        <v>148</v>
      </c>
      <c r="E372" s="9" t="s">
        <v>603</v>
      </c>
      <c r="F372" s="9" t="s">
        <v>590</v>
      </c>
      <c r="G372" s="14" t="s">
        <v>962</v>
      </c>
      <c r="H372" s="14" t="s">
        <v>967</v>
      </c>
    </row>
    <row r="373" spans="1:8" ht="72.75" customHeight="1">
      <c r="A373" s="27" t="s">
        <v>202</v>
      </c>
      <c r="B373" s="9" t="s">
        <v>759</v>
      </c>
      <c r="C373" s="8" t="s">
        <v>760</v>
      </c>
      <c r="D373" s="6">
        <v>350</v>
      </c>
      <c r="E373" s="9" t="s">
        <v>603</v>
      </c>
      <c r="F373" s="9" t="s">
        <v>760</v>
      </c>
      <c r="G373" s="13" t="s">
        <v>962</v>
      </c>
      <c r="H373" s="11" t="s">
        <v>968</v>
      </c>
    </row>
    <row r="374" spans="1:8" ht="63.75" customHeight="1">
      <c r="A374" s="27" t="s">
        <v>591</v>
      </c>
      <c r="B374" s="9" t="s">
        <v>592</v>
      </c>
      <c r="C374" s="8" t="s">
        <v>593</v>
      </c>
      <c r="D374" s="6">
        <v>3998.1329999999998</v>
      </c>
      <c r="E374" s="9" t="s">
        <v>603</v>
      </c>
      <c r="F374" s="11" t="s">
        <v>969</v>
      </c>
      <c r="G374" s="11" t="s">
        <v>957</v>
      </c>
      <c r="H374" s="11" t="s">
        <v>976</v>
      </c>
    </row>
    <row r="375" spans="1:8" ht="63.75" customHeight="1">
      <c r="A375" s="27" t="s">
        <v>594</v>
      </c>
      <c r="B375" s="9" t="s">
        <v>595</v>
      </c>
      <c r="C375" s="8" t="s">
        <v>596</v>
      </c>
      <c r="D375" s="6">
        <v>600</v>
      </c>
      <c r="E375" s="9" t="s">
        <v>603</v>
      </c>
      <c r="F375" s="11" t="s">
        <v>970</v>
      </c>
      <c r="G375" s="15" t="s">
        <v>1001</v>
      </c>
      <c r="H375" s="15" t="s">
        <v>1008</v>
      </c>
    </row>
    <row r="376" spans="1:8" ht="63.75" customHeight="1">
      <c r="A376" s="27" t="s">
        <v>381</v>
      </c>
      <c r="B376" s="9" t="s">
        <v>597</v>
      </c>
      <c r="C376" s="8" t="s">
        <v>578</v>
      </c>
      <c r="D376" s="6">
        <v>600</v>
      </c>
      <c r="E376" s="9" t="s">
        <v>603</v>
      </c>
      <c r="F376" s="9" t="s">
        <v>578</v>
      </c>
      <c r="G376" s="11" t="s">
        <v>1014</v>
      </c>
      <c r="H376" s="11" t="s">
        <v>971</v>
      </c>
    </row>
    <row r="377" spans="1:8" ht="63.75" customHeight="1">
      <c r="A377" s="27" t="s">
        <v>598</v>
      </c>
      <c r="B377" s="9" t="s">
        <v>599</v>
      </c>
      <c r="C377" s="8" t="s">
        <v>600</v>
      </c>
      <c r="D377" s="6">
        <v>1480</v>
      </c>
      <c r="E377" s="9" t="s">
        <v>603</v>
      </c>
      <c r="F377" s="11" t="s">
        <v>972</v>
      </c>
      <c r="G377" s="11" t="s">
        <v>962</v>
      </c>
      <c r="H377" s="11" t="s">
        <v>973</v>
      </c>
    </row>
    <row r="378" spans="1:8" ht="63.75" customHeight="1">
      <c r="A378" s="28" t="s">
        <v>781</v>
      </c>
      <c r="B378" s="9" t="s">
        <v>601</v>
      </c>
      <c r="C378" s="8" t="s">
        <v>577</v>
      </c>
      <c r="D378" s="6">
        <v>850.4</v>
      </c>
      <c r="E378" s="9" t="s">
        <v>603</v>
      </c>
      <c r="F378" s="9" t="s">
        <v>577</v>
      </c>
      <c r="G378" s="11" t="s">
        <v>911</v>
      </c>
      <c r="H378" s="11" t="s">
        <v>974</v>
      </c>
    </row>
    <row r="379" spans="1:8" ht="63.75" customHeight="1">
      <c r="A379" s="27" t="s">
        <v>598</v>
      </c>
      <c r="B379" s="9" t="s">
        <v>602</v>
      </c>
      <c r="C379" s="8" t="s">
        <v>577</v>
      </c>
      <c r="D379" s="6">
        <v>1303.4000000000001</v>
      </c>
      <c r="E379" s="9" t="s">
        <v>603</v>
      </c>
      <c r="F379" s="9" t="s">
        <v>577</v>
      </c>
      <c r="G379" s="11" t="s">
        <v>911</v>
      </c>
      <c r="H379" s="11" t="s">
        <v>975</v>
      </c>
    </row>
    <row r="380" spans="1:8" ht="63.75" customHeight="1">
      <c r="A380" s="27" t="s">
        <v>588</v>
      </c>
      <c r="B380" s="9" t="s">
        <v>604</v>
      </c>
      <c r="C380" s="8" t="s">
        <v>605</v>
      </c>
      <c r="D380" s="6">
        <v>380</v>
      </c>
      <c r="E380" s="9" t="s">
        <v>603</v>
      </c>
      <c r="F380" s="9" t="s">
        <v>605</v>
      </c>
      <c r="G380" s="9" t="s">
        <v>426</v>
      </c>
      <c r="H380" s="9" t="s">
        <v>606</v>
      </c>
    </row>
  </sheetData>
  <autoFilter ref="A5:H380"/>
  <mergeCells count="9">
    <mergeCell ref="A6:C6"/>
    <mergeCell ref="E6:H6"/>
    <mergeCell ref="A1:H1"/>
    <mergeCell ref="A2:H2"/>
    <mergeCell ref="B3:G3"/>
    <mergeCell ref="D4:H4"/>
    <mergeCell ref="A4:A5"/>
    <mergeCell ref="B4:B5"/>
    <mergeCell ref="C4:C5"/>
  </mergeCells>
  <phoneticPr fontId="4" type="noConversion"/>
  <printOptions horizontalCentered="1"/>
  <pageMargins left="0.31496062992125984" right="0.31496062992125984" top="0.39370078740157483" bottom="0.19685039370078741" header="0.19685039370078741" footer="0.19685039370078741"/>
  <pageSetup paperSize="9" scale="85" fitToHeight="0" orientation="landscape" r:id="rId1"/>
  <headerFooter alignWithMargins="0">
    <oddFooter>第 &amp;P 頁，共 &amp;N 頁</oddFooter>
  </headerFooter>
  <rowBreaks count="1" manualBreakCount="1">
    <brk id="37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5"/>
  <sheetViews>
    <sheetView workbookViewId="0">
      <selection activeCell="F7" sqref="F7"/>
    </sheetView>
  </sheetViews>
  <sheetFormatPr defaultRowHeight="16.5"/>
  <cols>
    <col min="2" max="2" width="28.25" style="3" customWidth="1"/>
  </cols>
  <sheetData>
    <row r="3" spans="2:2" ht="33">
      <c r="B3" s="1" t="s">
        <v>7</v>
      </c>
    </row>
    <row r="4" spans="2:2" ht="33">
      <c r="B4" s="1" t="s">
        <v>8</v>
      </c>
    </row>
    <row r="5" spans="2:2" ht="49.5">
      <c r="B5" s="1" t="s">
        <v>9</v>
      </c>
    </row>
    <row r="6" spans="2:2" ht="33">
      <c r="B6" s="1" t="s">
        <v>10</v>
      </c>
    </row>
    <row r="7" spans="2:2" ht="33">
      <c r="B7" s="1" t="s">
        <v>11</v>
      </c>
    </row>
    <row r="8" spans="2:2" ht="33">
      <c r="B8" s="1" t="s">
        <v>12</v>
      </c>
    </row>
    <row r="9" spans="2:2" ht="33">
      <c r="B9" s="1" t="s">
        <v>13</v>
      </c>
    </row>
    <row r="10" spans="2:2" ht="49.5">
      <c r="B10" s="1" t="s">
        <v>14</v>
      </c>
    </row>
    <row r="11" spans="2:2">
      <c r="B11" s="2" t="s">
        <v>15</v>
      </c>
    </row>
    <row r="12" spans="2:2">
      <c r="B12" s="1" t="s">
        <v>16</v>
      </c>
    </row>
    <row r="13" spans="2:2">
      <c r="B13" s="1" t="s">
        <v>5</v>
      </c>
    </row>
    <row r="14" spans="2:2">
      <c r="B14" s="1" t="s">
        <v>6</v>
      </c>
    </row>
    <row r="15" spans="2:2">
      <c r="B15" s="2" t="s">
        <v>17</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議員4</vt:lpstr>
      <vt:lpstr>工作表1</vt:lpstr>
      <vt:lpstr>議員4!Print_Area</vt:lpstr>
      <vt:lpstr>議員4!Print_Titles</vt:lpstr>
    </vt:vector>
  </TitlesOfParts>
  <Company>行政院主計處第一局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鄭雅云</cp:lastModifiedBy>
  <cp:lastPrinted>2023-04-19T01:27:48Z</cp:lastPrinted>
  <dcterms:created xsi:type="dcterms:W3CDTF">2001-01-31T06:15:04Z</dcterms:created>
  <dcterms:modified xsi:type="dcterms:W3CDTF">2023-04-19T01:27:57Z</dcterms:modified>
</cp:coreProperties>
</file>