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9525" windowHeight="7485" activeTab="0"/>
  </bookViews>
  <sheets>
    <sheet name="健康巡迴101" sheetId="1" r:id="rId1"/>
  </sheets>
  <definedNames/>
  <calcPr fullCalcOnLoad="1"/>
</workbook>
</file>

<file path=xl/sharedStrings.xml><?xml version="1.0" encoding="utf-8"?>
<sst xmlns="http://schemas.openxmlformats.org/spreadsheetml/2006/main" count="115" uniqueCount="58">
  <si>
    <t>合計</t>
  </si>
  <si>
    <t>百分比</t>
  </si>
  <si>
    <t>件數</t>
  </si>
  <si>
    <t>知道</t>
  </si>
  <si>
    <t>不知道</t>
  </si>
  <si>
    <t>統計分析</t>
  </si>
  <si>
    <t xml:space="preserve">
  然人憑證服務? 
</t>
  </si>
  <si>
    <t xml:space="preserve">
  事人向戶政機關（任一戶政機關皆可）為結婚之登記，才有效力。</t>
  </si>
  <si>
    <t>非常滿意</t>
  </si>
  <si>
    <t>滿意</t>
  </si>
  <si>
    <t>尚可</t>
  </si>
  <si>
    <t>不滿意</t>
  </si>
  <si>
    <t>非常不滿意</t>
  </si>
  <si>
    <t>統計分析</t>
  </si>
  <si>
    <t xml:space="preserve">桃園市新屋區戶政事務所
「104年民意代表暨里長為民服務工作問卷調查表」分析
</t>
  </si>
  <si>
    <t>一、請問您最近1次到本所申辦戶籍案件時間為：</t>
  </si>
  <si>
    <t>次數</t>
  </si>
  <si>
    <t>6個月內</t>
  </si>
  <si>
    <t>2年以上</t>
  </si>
  <si>
    <t>未曾到過</t>
  </si>
  <si>
    <t>二、請問您對於本所辦公環境是否感到滿意 ?</t>
  </si>
  <si>
    <t>6個月以上至2年以內</t>
  </si>
  <si>
    <t xml:space="preserve">      占17%及2年以上占4%。</t>
  </si>
  <si>
    <r>
      <t>分析</t>
    </r>
    <r>
      <rPr>
        <sz val="12"/>
        <rFont val="新細明體"/>
        <family val="1"/>
      </rPr>
      <t>：</t>
    </r>
    <r>
      <rPr>
        <sz val="12"/>
        <rFont val="標楷體"/>
        <family val="4"/>
      </rPr>
      <t>本次調查最近1次到本所申辦戶籍案件6個月內占78%、6個月以上至2年以內</t>
    </r>
  </si>
  <si>
    <t>分析：本次調查對本所辦公環境達100%民意代表暨里長表示滿意。</t>
  </si>
  <si>
    <t>三、請問您對於本所服務人員服務態度是否感到滿意 ?</t>
  </si>
  <si>
    <t>四、請問您對於本所服務人員服務效率是否感到滿意 ?</t>
  </si>
  <si>
    <t>分析：本次調查對本所服務人員服務態度達100%民意代表暨里長表示滿意。</t>
  </si>
  <si>
    <r>
      <t>分析</t>
    </r>
    <r>
      <rPr>
        <sz val="12"/>
        <rFont val="新細明體"/>
        <family val="1"/>
      </rPr>
      <t>：</t>
    </r>
    <r>
      <rPr>
        <sz val="12"/>
        <rFont val="標楷體"/>
        <family val="4"/>
      </rPr>
      <t>本次調查對本所服務人員服務效率達96%民意代表暨里長表示滿意。</t>
    </r>
  </si>
  <si>
    <t>五、請問您對於本所整體服務品質是否感到滿意 ?</t>
  </si>
  <si>
    <t>六、請問您是否知道結婚、離婚、死亡、監護、姓名變更等登記；請領國民身分證、戶</t>
  </si>
  <si>
    <t>部分知道</t>
  </si>
  <si>
    <t>分析：本次調查對本所整體服務品質達100%民意代表暨里長表示滿意。</t>
  </si>
  <si>
    <t>口名簿、戶籍資料；自然人憑證、首次申辦護照人別確認，均可向任一戶所辦理?</t>
  </si>
  <si>
    <r>
      <t>分析</t>
    </r>
    <r>
      <rPr>
        <sz val="12"/>
        <rFont val="新細明體"/>
        <family val="1"/>
      </rPr>
      <t>：</t>
    </r>
    <r>
      <rPr>
        <sz val="12"/>
        <rFont val="標楷體"/>
        <family val="4"/>
      </rPr>
      <t>本次調查有83%民意代表暨里長知道多項業務已開放得向任一戶政事務所辦理。</t>
    </r>
  </si>
  <si>
    <t>七、請問您是否知道法定代理人一方單獨辦理未成年子女戶籍申請案件，應備妥</t>
  </si>
  <si>
    <t>分析：本次調查有96%民意代表暨里長知道法定代理人一方單獨辦理未成年子女戶籍</t>
  </si>
  <si>
    <t>另一方法定代理人之同意書後才可辦理?</t>
  </si>
  <si>
    <t>八、請問您是否知道辦理出生登記、戶籍資料變更(改名)、身分證及健保卡均遺失申請</t>
  </si>
  <si>
    <t xml:space="preserve">    補證時，可同時向戶所申請通報健保署辦理初、換、補領健保卡?</t>
  </si>
  <si>
    <t>　　　申請案件，應備妥另一方法定代理人之同意書後才可辦理。</t>
  </si>
  <si>
    <t>　　　、身分證及健保卡均遺失申請補證時，可同時向戶所申請通報健保署辦理</t>
  </si>
  <si>
    <t>　　　初、換、補領健保卡。</t>
  </si>
  <si>
    <t>分析：本次調查有87%民意代表暨里長知道辦理出生登記、戶籍資料變更(改名)</t>
  </si>
  <si>
    <t>九、請問您是否知道本市生育補助及育兒津貼可向區公所社會課或戶政事務所提出申請?</t>
  </si>
  <si>
    <t>　　　社會課或戶政事務所提出申請。</t>
  </si>
  <si>
    <t>分析：本次調查有96%民意代表暨里長知道本市生育補助及育兒津貼可向區公所</t>
  </si>
  <si>
    <t>十、請問您是否知道辦理遷入、住址變更及更改姓名時，得填寫申請表，由本所通報相</t>
  </si>
  <si>
    <t>分析：本次調查有91%民意代表暨里長知道辦理遷入、住址變更及更改姓名時，</t>
  </si>
  <si>
    <t>關機關變更稅務、地政、監理、水電、郵政…等10機關多項資料 ?</t>
  </si>
  <si>
    <t>　　　得填寫申請表，由本所通報相關機關變更稅務、地政、監理、水電、</t>
  </si>
  <si>
    <t>　　　郵政…等10機關多項資料 。</t>
  </si>
  <si>
    <t>※ 請問您認為本所目前最需要加強或改進之服務事項為何?</t>
  </si>
  <si>
    <t>後湖里長-姜禮德：新編路名、巷道標示清楚，方便民眾認路。</t>
  </si>
  <si>
    <r>
      <t>※ 請問您認為目前最需要辦理</t>
    </r>
    <r>
      <rPr>
        <b/>
        <sz val="14"/>
        <rFont val="新細明體"/>
        <family val="1"/>
      </rPr>
      <t>「</t>
    </r>
    <r>
      <rPr>
        <b/>
        <sz val="14"/>
        <rFont val="標楷體"/>
        <family val="4"/>
      </rPr>
      <t>門牌整編</t>
    </r>
    <r>
      <rPr>
        <b/>
        <sz val="14"/>
        <rFont val="新細明體"/>
        <family val="1"/>
      </rPr>
      <t>」</t>
    </r>
    <r>
      <rPr>
        <b/>
        <sz val="14"/>
        <rFont val="標楷體"/>
        <family val="4"/>
      </rPr>
      <t>之地區為何?</t>
    </r>
  </si>
  <si>
    <t>槺榔里長-羅鴻霖：各里內共用同一門牌號碼之住戶。</t>
  </si>
  <si>
    <r>
      <rPr>
        <b/>
        <sz val="12"/>
        <rFont val="標楷體"/>
        <family val="4"/>
      </rPr>
      <t>針對後湖里長之建議本所答覆：</t>
    </r>
    <r>
      <rPr>
        <sz val="12"/>
        <rFont val="標楷體"/>
        <family val="4"/>
      </rPr>
      <t>路名、巷道標示牌為新屋區公所工務課所設置管轄，本所辦理門牌整編後皆有提供路名、巷道位置詳圖於工務課以利設置標示牌。</t>
    </r>
  </si>
  <si>
    <r>
      <rPr>
        <b/>
        <sz val="12"/>
        <rFont val="標楷體"/>
        <family val="4"/>
      </rPr>
      <t>針對槺榔里長之建議本所答覆：</t>
    </r>
    <r>
      <rPr>
        <sz val="12"/>
        <rFont val="標楷體"/>
        <family val="4"/>
      </rPr>
      <t>門牌整編進度以有路名、巷弄之道路優先辦理；共用同一門牌號碼之住戶若非上述道路，有急迫困擾之個案請各里長個別提出並協助詳查，本所將優先辦理該區域之門牌整編作業。</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</si>
</sst>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0.00_);[Red]\(0.0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s>
  <fonts count="45">
    <font>
      <sz val="12"/>
      <name val="新細明體"/>
      <family val="1"/>
    </font>
    <font>
      <sz val="9"/>
      <name val="新細明體"/>
      <family val="1"/>
    </font>
    <font>
      <sz val="12"/>
      <name val="標楷體"/>
      <family val="4"/>
    </font>
    <font>
      <sz val="10"/>
      <name val="標楷體"/>
      <family val="4"/>
    </font>
    <font>
      <u val="single"/>
      <sz val="12"/>
      <color indexed="12"/>
      <name val="新細明體"/>
      <family val="1"/>
    </font>
    <font>
      <u val="single"/>
      <sz val="12"/>
      <color indexed="36"/>
      <name val="新細明體"/>
      <family val="1"/>
    </font>
    <font>
      <sz val="10"/>
      <color indexed="8"/>
      <name val="新細明體"/>
      <family val="1"/>
    </font>
    <font>
      <sz val="13"/>
      <name val="標楷體"/>
      <family val="4"/>
    </font>
    <font>
      <b/>
      <sz val="14"/>
      <name val="標楷體"/>
      <family val="4"/>
    </font>
    <font>
      <b/>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35">
    <xf numFmtId="0" fontId="0" fillId="0" borderId="0" xfId="0" applyAlignment="1">
      <alignment vertical="center"/>
    </xf>
    <xf numFmtId="0" fontId="2" fillId="0" borderId="10" xfId="0" applyFont="1" applyBorder="1" applyAlignment="1">
      <alignment horizontal="center" vertical="center"/>
    </xf>
    <xf numFmtId="9" fontId="2" fillId="0" borderId="10" xfId="39"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9" fontId="2" fillId="0" borderId="0" xfId="39" applyFont="1" applyBorder="1" applyAlignment="1">
      <alignment horizontal="center" vertical="center"/>
    </xf>
    <xf numFmtId="0" fontId="0" fillId="0" borderId="0" xfId="0" applyBorder="1" applyAlignment="1">
      <alignment vertical="center"/>
    </xf>
    <xf numFmtId="0" fontId="2" fillId="0" borderId="10" xfId="0" applyFont="1" applyFill="1" applyBorder="1" applyAlignment="1">
      <alignment horizontal="center" vertical="center"/>
    </xf>
    <xf numFmtId="9" fontId="2" fillId="0" borderId="0" xfId="0" applyNumberFormat="1" applyFont="1" applyBorder="1" applyAlignment="1">
      <alignment horizontal="center" vertical="center"/>
    </xf>
    <xf numFmtId="0" fontId="2" fillId="0" borderId="0" xfId="0" applyFont="1" applyBorder="1" applyAlignment="1">
      <alignment vertical="center"/>
    </xf>
    <xf numFmtId="0" fontId="3" fillId="0" borderId="10" xfId="0" applyFont="1" applyBorder="1" applyAlignment="1">
      <alignment horizontal="center" vertical="center"/>
    </xf>
    <xf numFmtId="0" fontId="2"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wrapText="1"/>
    </xf>
    <xf numFmtId="0" fontId="7" fillId="0" borderId="0" xfId="0" applyFont="1" applyAlignment="1">
      <alignment vertical="center"/>
    </xf>
    <xf numFmtId="0" fontId="2" fillId="0" borderId="0" xfId="0" applyFont="1" applyAlignment="1">
      <alignment vertical="center"/>
    </xf>
    <xf numFmtId="9" fontId="2" fillId="0" borderId="10" xfId="39" applyNumberFormat="1" applyFont="1" applyBorder="1" applyAlignment="1">
      <alignment horizontal="center" vertical="center"/>
    </xf>
    <xf numFmtId="0" fontId="0" fillId="0" borderId="10" xfId="0" applyBorder="1" applyAlignment="1">
      <alignment horizontal="center" vertical="center"/>
    </xf>
    <xf numFmtId="9" fontId="0" fillId="0" borderId="10" xfId="39" applyFont="1" applyBorder="1" applyAlignment="1">
      <alignment horizontal="center" vertical="center"/>
    </xf>
    <xf numFmtId="0" fontId="0" fillId="0" borderId="10" xfId="0" applyFill="1" applyBorder="1" applyAlignment="1">
      <alignment horizontal="center" vertical="center"/>
    </xf>
    <xf numFmtId="0" fontId="8" fillId="0" borderId="0" xfId="0" applyFont="1" applyAlignment="1">
      <alignment vertical="center"/>
    </xf>
    <xf numFmtId="9" fontId="2" fillId="0" borderId="11" xfId="39" applyFont="1" applyBorder="1" applyAlignment="1">
      <alignment horizontal="center" vertical="center"/>
    </xf>
    <xf numFmtId="9" fontId="2" fillId="0" borderId="12" xfId="39" applyFont="1" applyBorder="1" applyAlignment="1">
      <alignment horizontal="center" vertical="center"/>
    </xf>
    <xf numFmtId="9" fontId="2" fillId="0" borderId="13" xfId="39"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2"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xf>
    <xf numFmtId="177" fontId="2" fillId="0" borderId="11" xfId="39" applyNumberFormat="1" applyFont="1" applyBorder="1" applyAlignment="1">
      <alignment horizontal="center" vertical="center"/>
    </xf>
    <xf numFmtId="177" fontId="2" fillId="0" borderId="12" xfId="39" applyNumberFormat="1" applyFont="1" applyBorder="1" applyAlignment="1">
      <alignment horizontal="center" vertical="center"/>
    </xf>
    <xf numFmtId="177" fontId="2" fillId="0" borderId="13" xfId="39"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75"/>
          <c:y val="0.1015"/>
          <c:w val="0.60275"/>
          <c:h val="0.79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'健康巡迴101'!$C$4:$H$4</c:f>
              <c:strCache/>
            </c:strRef>
          </c:cat>
          <c:val>
            <c:numRef>
              <c:f>'健康巡迴101'!$C$5:$H$5</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cat>
            <c:strRef>
              <c:f>'健康巡迴101'!$C$4:$H$4</c:f>
              <c:strCache/>
            </c:strRef>
          </c:cat>
          <c:val>
            <c:numRef>
              <c:f>'健康巡迴101'!$C$6:$H$6</c:f>
              <c:numCache/>
            </c:numRef>
          </c:val>
        </c:ser>
      </c:pie3DChart>
      <c:spPr>
        <a:noFill/>
        <a:ln>
          <a:noFill/>
        </a:ln>
      </c:spPr>
    </c:plotArea>
    <c:legend>
      <c:legendPos val="r"/>
      <c:layout>
        <c:manualLayout>
          <c:xMode val="edge"/>
          <c:yMode val="edge"/>
          <c:x val="0.73925"/>
          <c:y val="0.2185"/>
          <c:w val="0.2535"/>
          <c:h val="0.548"/>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325"/>
          <c:y val="0.0995"/>
          <c:w val="0.7175"/>
          <c:h val="0.796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'健康巡迴101'!$C$169:$D$169</c:f>
              <c:strCache/>
            </c:strRef>
          </c:cat>
          <c:val>
            <c:numRef>
              <c:f>'健康巡迴101'!$C$192:$D$192</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'健康巡迴101'!$C$169:$D$169</c:f>
              <c:strCache/>
            </c:strRef>
          </c:cat>
          <c:val>
            <c:numRef>
              <c:f>'健康巡迴101'!$C$193:$D$193</c:f>
              <c:numCache/>
            </c:numRef>
          </c:val>
        </c:ser>
      </c:pie3DChart>
      <c:spPr>
        <a:noFill/>
        <a:ln>
          <a:noFill/>
        </a:ln>
      </c:spPr>
    </c:plotArea>
    <c:legend>
      <c:legendPos val="r"/>
      <c:layout>
        <c:manualLayout>
          <c:xMode val="edge"/>
          <c:yMode val="edge"/>
          <c:x val="0.87325"/>
          <c:y val="0.40725"/>
          <c:w val="0.119"/>
          <c:h val="0.171"/>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05"/>
          <c:y val="0.09775"/>
          <c:w val="0.665"/>
          <c:h val="0.801"/>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'健康巡迴101'!$C$43:$G$43</c:f>
              <c:strCache/>
            </c:strRef>
          </c:cat>
          <c:val>
            <c:numRef>
              <c:f>'健康巡迴101'!$C$44:$G$44</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'健康巡迴101'!$C$43:$G$43</c:f>
              <c:strCache/>
            </c:strRef>
          </c:cat>
          <c:val>
            <c:numRef>
              <c:f>'健康巡迴101'!$C$45:$G$45</c:f>
              <c:numCache/>
            </c:numRef>
          </c:val>
        </c:ser>
      </c:pie3DChart>
      <c:spPr>
        <a:noFill/>
        <a:ln>
          <a:noFill/>
        </a:ln>
      </c:spPr>
    </c:plotArea>
    <c:legend>
      <c:legendPos val="r"/>
      <c:layout>
        <c:manualLayout>
          <c:xMode val="edge"/>
          <c:yMode val="edge"/>
          <c:x val="0.815"/>
          <c:y val="0.28975"/>
          <c:w val="0.17525"/>
          <c:h val="0.410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35"/>
          <c:y val="0.10425"/>
          <c:w val="0.716"/>
          <c:h val="0.787"/>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'健康巡迴101'!$C$129:$D$129</c:f>
              <c:strCache/>
            </c:strRef>
          </c:cat>
          <c:val>
            <c:numRef>
              <c:f>'健康巡迴101'!$C$130:$D$130</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'健康巡迴101'!$C$129:$D$129</c:f>
              <c:strCache/>
            </c:strRef>
          </c:cat>
          <c:val>
            <c:numRef>
              <c:f>'健康巡迴101'!$C$131:$D$131</c:f>
              <c:numCache/>
            </c:numRef>
          </c:val>
        </c:ser>
      </c:pie3DChart>
      <c:spPr>
        <a:noFill/>
        <a:ln>
          <a:noFill/>
        </a:ln>
      </c:spPr>
    </c:plotArea>
    <c:legend>
      <c:legendPos val="r"/>
      <c:layout>
        <c:manualLayout>
          <c:xMode val="edge"/>
          <c:yMode val="edge"/>
          <c:x val="0.87225"/>
          <c:y val="0.3975"/>
          <c:w val="0.12025"/>
          <c:h val="0.19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975"/>
          <c:y val="0.101"/>
          <c:w val="0.687"/>
          <c:h val="0.794"/>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'健康巡迴101'!$C$24:$G$24</c:f>
              <c:strCache/>
            </c:strRef>
          </c:cat>
          <c:val>
            <c:numRef>
              <c:f>'健康巡迴101'!$C$25:$G$25</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'健康巡迴101'!$C$24:$G$24</c:f>
              <c:strCache/>
            </c:strRef>
          </c:cat>
          <c:val>
            <c:numRef>
              <c:f>'健康巡迴101'!$C$26:$G$26</c:f>
              <c:numCache/>
            </c:numRef>
          </c:val>
        </c:ser>
      </c:pie3DChart>
      <c:spPr>
        <a:noFill/>
        <a:ln>
          <a:noFill/>
        </a:ln>
      </c:spPr>
    </c:plotArea>
    <c:legend>
      <c:legendPos val="r"/>
      <c:layout>
        <c:manualLayout>
          <c:xMode val="edge"/>
          <c:yMode val="edge"/>
          <c:x val="0.8345"/>
          <c:y val="0.268"/>
          <c:w val="0.15675"/>
          <c:h val="0.449"/>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8475"/>
          <c:w val="0.80525"/>
          <c:h val="0.93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'健康巡迴101'!$C$149:$D$149</c:f>
              <c:strCache/>
            </c:strRef>
          </c:cat>
          <c:val>
            <c:numRef>
              <c:f>'健康巡迴101'!$C$150:$D$150</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'健康巡迴101'!$C$149:$D$149</c:f>
              <c:strCache/>
            </c:strRef>
          </c:cat>
          <c:val>
            <c:numRef>
              <c:f>'健康巡迴101'!$C$151:$D$151</c:f>
              <c:numCache/>
            </c:numRef>
          </c:val>
        </c:ser>
      </c:pie3DChart>
      <c:spPr>
        <a:noFill/>
        <a:ln>
          <a:noFill/>
        </a:ln>
      </c:spPr>
    </c:plotArea>
    <c:legend>
      <c:legendPos val="r"/>
      <c:layout>
        <c:manualLayout>
          <c:xMode val="edge"/>
          <c:yMode val="edge"/>
          <c:x val="0.87175"/>
          <c:y val="0.39425"/>
          <c:w val="0.12075"/>
          <c:h val="0.19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35"/>
          <c:y val="0.099"/>
          <c:w val="0.716"/>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'健康巡迴101'!$C$169:$D$169</c:f>
              <c:strCache/>
            </c:strRef>
          </c:cat>
          <c:val>
            <c:numRef>
              <c:f>'健康巡迴101'!$C$170:$D$170</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'健康巡迴101'!$C$169:$D$169</c:f>
              <c:strCache/>
            </c:strRef>
          </c:cat>
          <c:val>
            <c:numRef>
              <c:f>'健康巡迴101'!$C$171:$D$171</c:f>
              <c:numCache/>
            </c:numRef>
          </c:val>
        </c:ser>
      </c:pie3DChart>
      <c:spPr>
        <a:noFill/>
        <a:ln>
          <a:noFill/>
        </a:ln>
      </c:spPr>
    </c:plotArea>
    <c:legend>
      <c:legendPos val="r"/>
      <c:layout>
        <c:manualLayout>
          <c:xMode val="edge"/>
          <c:yMode val="edge"/>
          <c:x val="0.87225"/>
          <c:y val="0.4085"/>
          <c:w val="0.12025"/>
          <c:h val="0.168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2"/>
          <c:y val="0.10075"/>
          <c:w val="0.6935"/>
          <c:h val="0.794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'健康巡迴101'!$C$106:$E$106</c:f>
              <c:strCache/>
            </c:strRef>
          </c:cat>
          <c:val>
            <c:numRef>
              <c:f>'健康巡迴101'!$C$107:$E$107</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'健康巡迴101'!$C$106:$E$106</c:f>
              <c:strCache/>
            </c:strRef>
          </c:cat>
          <c:val>
            <c:numRef>
              <c:f>'健康巡迴101'!$C$108:$E$108</c:f>
              <c:numCache/>
            </c:numRef>
          </c:val>
        </c:ser>
      </c:pie3DChart>
      <c:spPr>
        <a:noFill/>
        <a:ln>
          <a:noFill/>
        </a:ln>
      </c:spPr>
    </c:plotArea>
    <c:legend>
      <c:legendPos val="r"/>
      <c:layout>
        <c:manualLayout>
          <c:xMode val="edge"/>
          <c:yMode val="edge"/>
          <c:x val="0.847"/>
          <c:y val="0.361"/>
          <c:w val="0.1435"/>
          <c:h val="0.267"/>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025"/>
          <c:y val="0.099"/>
          <c:w val="0.671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'健康巡迴101'!$C$85:$G$85</c:f>
              <c:strCache/>
            </c:strRef>
          </c:cat>
          <c:val>
            <c:numRef>
              <c:f>'健康巡迴101'!$C$86:$G$86</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'健康巡迴101'!$C$85:$G$85</c:f>
              <c:strCache/>
            </c:strRef>
          </c:cat>
          <c:val>
            <c:numRef>
              <c:f>'健康巡迴101'!$C$87:$G$87</c:f>
              <c:numCache/>
            </c:numRef>
          </c:val>
        </c:ser>
      </c:pie3DChart>
      <c:spPr>
        <a:noFill/>
        <a:ln>
          <a:noFill/>
        </a:ln>
      </c:spPr>
    </c:plotArea>
    <c:legend>
      <c:legendPos val="r"/>
      <c:layout>
        <c:manualLayout>
          <c:xMode val="edge"/>
          <c:yMode val="edge"/>
          <c:x val="0.8205"/>
          <c:y val="0.2795"/>
          <c:w val="0.16975"/>
          <c:h val="0.426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05"/>
          <c:y val="0.099"/>
          <c:w val="0.663"/>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'健康巡迴101'!$C$64:$G$64</c:f>
              <c:strCache/>
            </c:strRef>
          </c:cat>
          <c:val>
            <c:numRef>
              <c:f>'健康巡迴101'!$C$65:$G$65</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'健康巡迴101'!$C$64:$G$64</c:f>
              <c:strCache/>
            </c:strRef>
          </c:cat>
          <c:val>
            <c:numRef>
              <c:f>'健康巡迴101'!$C$66:$G$66</c:f>
              <c:numCache/>
            </c:numRef>
          </c:val>
        </c:ser>
      </c:pie3DChart>
      <c:spPr>
        <a:noFill/>
        <a:ln>
          <a:noFill/>
        </a:ln>
      </c:spPr>
    </c:plotArea>
    <c:legend>
      <c:legendPos val="r"/>
      <c:layout>
        <c:manualLayout>
          <c:xMode val="edge"/>
          <c:yMode val="edge"/>
          <c:x val="0.8135"/>
          <c:y val="0.2795"/>
          <c:w val="0.1765"/>
          <c:h val="0.426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114300</xdr:rowOff>
    </xdr:from>
    <xdr:to>
      <xdr:col>8</xdr:col>
      <xdr:colOff>561975</xdr:colOff>
      <xdr:row>18</xdr:row>
      <xdr:rowOff>171450</xdr:rowOff>
    </xdr:to>
    <xdr:graphicFrame>
      <xdr:nvGraphicFramePr>
        <xdr:cNvPr id="1" name="圖表 4"/>
        <xdr:cNvGraphicFramePr/>
      </xdr:nvGraphicFramePr>
      <xdr:xfrm>
        <a:off x="371475" y="2085975"/>
        <a:ext cx="5457825" cy="25717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45</xdr:row>
      <xdr:rowOff>152400</xdr:rowOff>
    </xdr:from>
    <xdr:to>
      <xdr:col>8</xdr:col>
      <xdr:colOff>28575</xdr:colOff>
      <xdr:row>59</xdr:row>
      <xdr:rowOff>66675</xdr:rowOff>
    </xdr:to>
    <xdr:graphicFrame>
      <xdr:nvGraphicFramePr>
        <xdr:cNvPr id="2" name="圖表 6"/>
        <xdr:cNvGraphicFramePr/>
      </xdr:nvGraphicFramePr>
      <xdr:xfrm>
        <a:off x="371475" y="10925175"/>
        <a:ext cx="4924425" cy="28479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131</xdr:row>
      <xdr:rowOff>66675</xdr:rowOff>
    </xdr:from>
    <xdr:to>
      <xdr:col>8</xdr:col>
      <xdr:colOff>161925</xdr:colOff>
      <xdr:row>142</xdr:row>
      <xdr:rowOff>171450</xdr:rowOff>
    </xdr:to>
    <xdr:graphicFrame>
      <xdr:nvGraphicFramePr>
        <xdr:cNvPr id="3" name="圖表 8"/>
        <xdr:cNvGraphicFramePr/>
      </xdr:nvGraphicFramePr>
      <xdr:xfrm>
        <a:off x="352425" y="30137100"/>
        <a:ext cx="5076825" cy="240982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26</xdr:row>
      <xdr:rowOff>76200</xdr:rowOff>
    </xdr:from>
    <xdr:to>
      <xdr:col>8</xdr:col>
      <xdr:colOff>581025</xdr:colOff>
      <xdr:row>38</xdr:row>
      <xdr:rowOff>171450</xdr:rowOff>
    </xdr:to>
    <xdr:graphicFrame>
      <xdr:nvGraphicFramePr>
        <xdr:cNvPr id="4" name="圖表 9"/>
        <xdr:cNvGraphicFramePr/>
      </xdr:nvGraphicFramePr>
      <xdr:xfrm>
        <a:off x="352425" y="6553200"/>
        <a:ext cx="5495925" cy="26098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151</xdr:row>
      <xdr:rowOff>66675</xdr:rowOff>
    </xdr:from>
    <xdr:to>
      <xdr:col>8</xdr:col>
      <xdr:colOff>142875</xdr:colOff>
      <xdr:row>162</xdr:row>
      <xdr:rowOff>142875</xdr:rowOff>
    </xdr:to>
    <xdr:graphicFrame>
      <xdr:nvGraphicFramePr>
        <xdr:cNvPr id="5" name="圖表 1"/>
        <xdr:cNvGraphicFramePr/>
      </xdr:nvGraphicFramePr>
      <xdr:xfrm>
        <a:off x="352425" y="34642425"/>
        <a:ext cx="5057775" cy="2381250"/>
      </xdr:xfrm>
      <a:graphic>
        <a:graphicData uri="http://schemas.openxmlformats.org/drawingml/2006/chart">
          <c:chart xmlns:c="http://schemas.openxmlformats.org/drawingml/2006/chart" r:id="rId5"/>
        </a:graphicData>
      </a:graphic>
    </xdr:graphicFrame>
    <xdr:clientData/>
  </xdr:twoCellAnchor>
  <xdr:twoCellAnchor>
    <xdr:from>
      <xdr:col>1</xdr:col>
      <xdr:colOff>28575</xdr:colOff>
      <xdr:row>171</xdr:row>
      <xdr:rowOff>171450</xdr:rowOff>
    </xdr:from>
    <xdr:to>
      <xdr:col>8</xdr:col>
      <xdr:colOff>190500</xdr:colOff>
      <xdr:row>184</xdr:row>
      <xdr:rowOff>190500</xdr:rowOff>
    </xdr:to>
    <xdr:graphicFrame>
      <xdr:nvGraphicFramePr>
        <xdr:cNvPr id="6" name="圖表 2"/>
        <xdr:cNvGraphicFramePr/>
      </xdr:nvGraphicFramePr>
      <xdr:xfrm>
        <a:off x="381000" y="38938200"/>
        <a:ext cx="5076825" cy="2743200"/>
      </xdr:xfrm>
      <a:graphic>
        <a:graphicData uri="http://schemas.openxmlformats.org/drawingml/2006/chart">
          <c:chart xmlns:c="http://schemas.openxmlformats.org/drawingml/2006/chart" r:id="rId6"/>
        </a:graphicData>
      </a:graphic>
    </xdr:graphicFrame>
    <xdr:clientData/>
  </xdr:twoCellAnchor>
  <xdr:twoCellAnchor>
    <xdr:from>
      <xdr:col>0</xdr:col>
      <xdr:colOff>352425</xdr:colOff>
      <xdr:row>108</xdr:row>
      <xdr:rowOff>76200</xdr:rowOff>
    </xdr:from>
    <xdr:to>
      <xdr:col>8</xdr:col>
      <xdr:colOff>152400</xdr:colOff>
      <xdr:row>120</xdr:row>
      <xdr:rowOff>180975</xdr:rowOff>
    </xdr:to>
    <xdr:graphicFrame>
      <xdr:nvGraphicFramePr>
        <xdr:cNvPr id="7" name="圖表 4"/>
        <xdr:cNvGraphicFramePr/>
      </xdr:nvGraphicFramePr>
      <xdr:xfrm>
        <a:off x="352425" y="25003125"/>
        <a:ext cx="5067300" cy="2619375"/>
      </xdr:xfrm>
      <a:graphic>
        <a:graphicData uri="http://schemas.openxmlformats.org/drawingml/2006/chart">
          <c:chart xmlns:c="http://schemas.openxmlformats.org/drawingml/2006/chart" r:id="rId7"/>
        </a:graphicData>
      </a:graphic>
    </xdr:graphicFrame>
    <xdr:clientData/>
  </xdr:twoCellAnchor>
  <xdr:twoCellAnchor>
    <xdr:from>
      <xdr:col>1</xdr:col>
      <xdr:colOff>9525</xdr:colOff>
      <xdr:row>87</xdr:row>
      <xdr:rowOff>104775</xdr:rowOff>
    </xdr:from>
    <xdr:to>
      <xdr:col>8</xdr:col>
      <xdr:colOff>171450</xdr:colOff>
      <xdr:row>100</xdr:row>
      <xdr:rowOff>123825</xdr:rowOff>
    </xdr:to>
    <xdr:graphicFrame>
      <xdr:nvGraphicFramePr>
        <xdr:cNvPr id="8" name="圖表 6"/>
        <xdr:cNvGraphicFramePr/>
      </xdr:nvGraphicFramePr>
      <xdr:xfrm>
        <a:off x="361950" y="20316825"/>
        <a:ext cx="5076825" cy="274320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66</xdr:row>
      <xdr:rowOff>95250</xdr:rowOff>
    </xdr:from>
    <xdr:to>
      <xdr:col>7</xdr:col>
      <xdr:colOff>819150</xdr:colOff>
      <xdr:row>79</xdr:row>
      <xdr:rowOff>114300</xdr:rowOff>
    </xdr:to>
    <xdr:graphicFrame>
      <xdr:nvGraphicFramePr>
        <xdr:cNvPr id="9" name="圖表 7"/>
        <xdr:cNvGraphicFramePr/>
      </xdr:nvGraphicFramePr>
      <xdr:xfrm>
        <a:off x="361950" y="15582900"/>
        <a:ext cx="4886325" cy="27432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193</xdr:row>
      <xdr:rowOff>133350</xdr:rowOff>
    </xdr:from>
    <xdr:to>
      <xdr:col>8</xdr:col>
      <xdr:colOff>209550</xdr:colOff>
      <xdr:row>206</xdr:row>
      <xdr:rowOff>114300</xdr:rowOff>
    </xdr:to>
    <xdr:graphicFrame>
      <xdr:nvGraphicFramePr>
        <xdr:cNvPr id="10" name="圖表 2"/>
        <xdr:cNvGraphicFramePr/>
      </xdr:nvGraphicFramePr>
      <xdr:xfrm>
        <a:off x="352425" y="43519725"/>
        <a:ext cx="5124450" cy="27051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0"/>
  <sheetViews>
    <sheetView tabSelected="1" zoomScalePageLayoutView="0" workbookViewId="0" topLeftCell="A202">
      <selection activeCell="A12" sqref="A12"/>
    </sheetView>
  </sheetViews>
  <sheetFormatPr defaultColWidth="9.00390625" defaultRowHeight="16.5"/>
  <cols>
    <col min="1" max="1" width="4.625" style="0" customWidth="1"/>
    <col min="2" max="2" width="7.875" style="0" customWidth="1"/>
    <col min="3" max="3" width="9.625" style="0" customWidth="1"/>
    <col min="4" max="5" width="8.25390625" style="0" customWidth="1"/>
    <col min="6" max="6" width="8.50390625" style="0" customWidth="1"/>
    <col min="7" max="8" width="11.00390625" style="0" customWidth="1"/>
    <col min="9" max="9" width="7.625" style="0" customWidth="1"/>
    <col min="10" max="10" width="7.375" style="0" customWidth="1"/>
    <col min="11" max="11" width="4.75390625" style="0" hidden="1" customWidth="1"/>
  </cols>
  <sheetData>
    <row r="1" spans="1:10" ht="42" customHeight="1">
      <c r="A1" s="26" t="s">
        <v>14</v>
      </c>
      <c r="B1" s="27"/>
      <c r="C1" s="27"/>
      <c r="D1" s="27"/>
      <c r="E1" s="27"/>
      <c r="F1" s="27"/>
      <c r="G1" s="27"/>
      <c r="H1" s="27"/>
      <c r="I1" s="27"/>
      <c r="J1" s="27"/>
    </row>
    <row r="2" spans="1:3" ht="22.5" customHeight="1">
      <c r="A2" s="11" t="s">
        <v>15</v>
      </c>
      <c r="B2" s="11"/>
      <c r="C2" s="11"/>
    </row>
    <row r="3" spans="1:3" ht="16.5">
      <c r="A3" s="28"/>
      <c r="B3" s="28"/>
      <c r="C3" s="28"/>
    </row>
    <row r="4" spans="2:9" ht="24.75" customHeight="1">
      <c r="B4" s="7" t="s">
        <v>16</v>
      </c>
      <c r="C4" s="7" t="s">
        <v>17</v>
      </c>
      <c r="D4" s="31" t="s">
        <v>21</v>
      </c>
      <c r="E4" s="31"/>
      <c r="F4" s="31"/>
      <c r="G4" s="21" t="s">
        <v>18</v>
      </c>
      <c r="H4" s="21" t="s">
        <v>19</v>
      </c>
      <c r="I4" s="7" t="s">
        <v>0</v>
      </c>
    </row>
    <row r="5" spans="2:9" ht="24.75" customHeight="1">
      <c r="B5" s="1" t="s">
        <v>2</v>
      </c>
      <c r="C5" s="1">
        <v>18</v>
      </c>
      <c r="D5" s="32">
        <v>4</v>
      </c>
      <c r="E5" s="33"/>
      <c r="F5" s="34"/>
      <c r="G5" s="19">
        <v>1</v>
      </c>
      <c r="H5" s="19">
        <v>0</v>
      </c>
      <c r="I5" s="19">
        <f>SUM(C5:H5)</f>
        <v>23</v>
      </c>
    </row>
    <row r="6" spans="2:9" ht="24.75" customHeight="1">
      <c r="B6" s="1" t="s">
        <v>1</v>
      </c>
      <c r="C6" s="2">
        <f>C5/I5</f>
        <v>0.782608695652174</v>
      </c>
      <c r="D6" s="23">
        <f>D5/I5</f>
        <v>0.17391304347826086</v>
      </c>
      <c r="E6" s="24"/>
      <c r="F6" s="25"/>
      <c r="G6" s="20">
        <f>G5/I5</f>
        <v>0.043478260869565216</v>
      </c>
      <c r="H6" s="20">
        <f>H5/I5</f>
        <v>0</v>
      </c>
      <c r="I6" s="20">
        <f>SUM(C6:H6)</f>
        <v>1</v>
      </c>
    </row>
    <row r="7" spans="1:6" ht="16.5">
      <c r="A7" s="6"/>
      <c r="B7" s="4"/>
      <c r="C7" s="4"/>
      <c r="D7" s="8"/>
      <c r="E7" s="9"/>
      <c r="F7" s="6"/>
    </row>
    <row r="18" spans="2:8" ht="16.5">
      <c r="B18" s="29"/>
      <c r="C18" s="30"/>
      <c r="D18" s="30"/>
      <c r="E18" s="30"/>
      <c r="F18" s="30"/>
      <c r="G18" s="30"/>
      <c r="H18" s="30"/>
    </row>
    <row r="19" spans="2:4" ht="16.5">
      <c r="B19" s="3"/>
      <c r="C19" s="4"/>
      <c r="D19" s="5"/>
    </row>
    <row r="20" spans="2:4" ht="16.5">
      <c r="B20" s="3" t="s">
        <v>23</v>
      </c>
      <c r="C20" s="4"/>
      <c r="D20" s="5"/>
    </row>
    <row r="21" spans="2:4" ht="16.5">
      <c r="B21" s="17" t="s">
        <v>22</v>
      </c>
      <c r="C21" s="4"/>
      <c r="D21" s="5"/>
    </row>
    <row r="22" spans="2:4" ht="16.5">
      <c r="B22" s="17"/>
      <c r="C22" s="4"/>
      <c r="D22" s="5"/>
    </row>
    <row r="23" spans="1:5" ht="16.5">
      <c r="A23" s="11" t="s">
        <v>20</v>
      </c>
      <c r="B23" s="11"/>
      <c r="C23" s="11"/>
      <c r="D23" s="11"/>
      <c r="E23" s="6"/>
    </row>
    <row r="24" spans="2:8" ht="24.75" customHeight="1">
      <c r="B24" s="10" t="s">
        <v>5</v>
      </c>
      <c r="C24" s="1" t="s">
        <v>8</v>
      </c>
      <c r="D24" s="1" t="s">
        <v>9</v>
      </c>
      <c r="E24" s="1" t="s">
        <v>10</v>
      </c>
      <c r="F24" s="1" t="s">
        <v>11</v>
      </c>
      <c r="G24" s="1" t="s">
        <v>12</v>
      </c>
      <c r="H24" s="1" t="s">
        <v>0</v>
      </c>
    </row>
    <row r="25" spans="2:8" ht="24.75" customHeight="1">
      <c r="B25" s="1" t="s">
        <v>2</v>
      </c>
      <c r="C25" s="1">
        <v>16</v>
      </c>
      <c r="D25" s="1">
        <v>7</v>
      </c>
      <c r="E25" s="1">
        <v>0</v>
      </c>
      <c r="F25" s="1">
        <v>0</v>
      </c>
      <c r="G25" s="1">
        <v>0</v>
      </c>
      <c r="H25" s="1">
        <f>SUM(C25:G25)</f>
        <v>23</v>
      </c>
    </row>
    <row r="26" spans="2:8" ht="24.75" customHeight="1">
      <c r="B26" s="1" t="s">
        <v>1</v>
      </c>
      <c r="C26" s="2">
        <f>C25/H25</f>
        <v>0.6956521739130435</v>
      </c>
      <c r="D26" s="2">
        <f>D25/H25</f>
        <v>0.30434782608695654</v>
      </c>
      <c r="E26" s="2">
        <f>E25/H25</f>
        <v>0</v>
      </c>
      <c r="F26" s="2">
        <f>F25/H25</f>
        <v>0</v>
      </c>
      <c r="G26" s="2">
        <f>G25/H25</f>
        <v>0</v>
      </c>
      <c r="H26" s="2">
        <f>SUM(C26:G26)</f>
        <v>1</v>
      </c>
    </row>
    <row r="27" spans="2:4" ht="16.5">
      <c r="B27" s="3"/>
      <c r="C27" s="4"/>
      <c r="D27" s="5"/>
    </row>
    <row r="28" spans="2:4" ht="16.5">
      <c r="B28" s="3"/>
      <c r="C28" s="4"/>
      <c r="D28" s="5"/>
    </row>
    <row r="29" spans="2:4" ht="16.5">
      <c r="B29" s="3"/>
      <c r="C29" s="4"/>
      <c r="D29" s="5"/>
    </row>
    <row r="38" spans="2:8" ht="16.5">
      <c r="B38" s="28"/>
      <c r="C38" s="28"/>
      <c r="D38" s="28"/>
      <c r="E38" s="28"/>
      <c r="F38" s="28"/>
      <c r="G38" s="28"/>
      <c r="H38" s="28"/>
    </row>
    <row r="39" spans="2:8" ht="16.5">
      <c r="B39" s="28"/>
      <c r="C39" s="28"/>
      <c r="D39" s="28"/>
      <c r="E39" s="28"/>
      <c r="F39" s="28"/>
      <c r="G39" s="28"/>
      <c r="H39" s="28"/>
    </row>
    <row r="40" ht="16.5">
      <c r="B40" s="3" t="s">
        <v>24</v>
      </c>
    </row>
    <row r="42" spans="1:10" ht="16.5">
      <c r="A42" s="11" t="s">
        <v>25</v>
      </c>
      <c r="B42" s="12"/>
      <c r="C42" s="12"/>
      <c r="D42" s="12"/>
      <c r="E42" s="12"/>
      <c r="F42" s="12"/>
      <c r="G42" s="12"/>
      <c r="H42" s="12"/>
      <c r="I42" s="12"/>
      <c r="J42" s="12"/>
    </row>
    <row r="43" spans="2:8" ht="24.75" customHeight="1">
      <c r="B43" s="10" t="s">
        <v>5</v>
      </c>
      <c r="C43" s="1" t="s">
        <v>8</v>
      </c>
      <c r="D43" s="1" t="s">
        <v>9</v>
      </c>
      <c r="E43" s="1" t="s">
        <v>10</v>
      </c>
      <c r="F43" s="1" t="s">
        <v>11</v>
      </c>
      <c r="G43" s="1" t="s">
        <v>12</v>
      </c>
      <c r="H43" s="1" t="s">
        <v>0</v>
      </c>
    </row>
    <row r="44" spans="2:11" ht="24.75" customHeight="1">
      <c r="B44" s="1" t="s">
        <v>2</v>
      </c>
      <c r="C44" s="1">
        <v>18</v>
      </c>
      <c r="D44" s="1">
        <v>5</v>
      </c>
      <c r="E44" s="1">
        <v>0</v>
      </c>
      <c r="F44" s="1">
        <v>0</v>
      </c>
      <c r="G44" s="1">
        <v>0</v>
      </c>
      <c r="H44" s="1">
        <f>SUM(C44:G44)</f>
        <v>23</v>
      </c>
      <c r="I44" s="11"/>
      <c r="J44" s="11"/>
      <c r="K44" s="11"/>
    </row>
    <row r="45" spans="2:11" ht="24.75" customHeight="1">
      <c r="B45" s="1" t="s">
        <v>1</v>
      </c>
      <c r="C45" s="2">
        <f>C44/H44</f>
        <v>0.782608695652174</v>
      </c>
      <c r="D45" s="2">
        <f>D44/H44</f>
        <v>0.21739130434782608</v>
      </c>
      <c r="E45" s="2">
        <f>E44/H44</f>
        <v>0</v>
      </c>
      <c r="F45" s="2">
        <f>F44/H44</f>
        <v>0</v>
      </c>
      <c r="G45" s="2">
        <f>G44/H44</f>
        <v>0</v>
      </c>
      <c r="H45" s="2">
        <f>SUM(C45:G45)</f>
        <v>1</v>
      </c>
      <c r="I45" s="13"/>
      <c r="J45" s="13"/>
      <c r="K45" s="13"/>
    </row>
    <row r="46" spans="2:10" ht="16.5">
      <c r="B46" s="11"/>
      <c r="C46" s="11"/>
      <c r="D46" s="11"/>
      <c r="E46" s="11"/>
      <c r="F46" s="11"/>
      <c r="G46" s="11"/>
      <c r="H46" s="11"/>
      <c r="I46" s="11"/>
      <c r="J46" s="11"/>
    </row>
    <row r="47" spans="6:7" ht="16.5">
      <c r="F47" s="14"/>
      <c r="G47" s="14"/>
    </row>
    <row r="48" spans="6:7" ht="16.5">
      <c r="F48" s="14"/>
      <c r="G48" s="14"/>
    </row>
    <row r="49" spans="6:7" ht="16.5">
      <c r="F49" s="14"/>
      <c r="G49" s="14"/>
    </row>
    <row r="50" spans="6:7" ht="16.5">
      <c r="F50" s="14"/>
      <c r="G50" s="14"/>
    </row>
    <row r="51" spans="6:7" ht="16.5">
      <c r="F51" s="14"/>
      <c r="G51" s="14"/>
    </row>
    <row r="52" spans="6:7" ht="16.5">
      <c r="F52" s="14"/>
      <c r="G52" s="14"/>
    </row>
    <row r="53" spans="6:7" ht="16.5">
      <c r="F53" s="14"/>
      <c r="G53" s="14"/>
    </row>
    <row r="54" spans="6:7" ht="16.5">
      <c r="F54" s="14"/>
      <c r="G54" s="14"/>
    </row>
    <row r="55" spans="6:7" ht="16.5">
      <c r="F55" s="14"/>
      <c r="G55" s="14"/>
    </row>
    <row r="56" spans="6:7" ht="16.5">
      <c r="F56" s="14"/>
      <c r="G56" s="14"/>
    </row>
    <row r="57" spans="6:7" ht="16.5">
      <c r="F57" s="14"/>
      <c r="G57" s="14"/>
    </row>
    <row r="58" spans="6:7" ht="16.5">
      <c r="F58" s="14"/>
      <c r="G58" s="14"/>
    </row>
    <row r="59" spans="6:7" ht="16.5">
      <c r="F59" s="14"/>
      <c r="G59" s="14"/>
    </row>
    <row r="60" spans="6:7" ht="16.5">
      <c r="F60" s="14"/>
      <c r="G60" s="14"/>
    </row>
    <row r="61" spans="2:7" ht="16.5">
      <c r="B61" s="3" t="s">
        <v>27</v>
      </c>
      <c r="F61" s="14"/>
      <c r="G61" s="14"/>
    </row>
    <row r="62" spans="1:7" ht="16.5">
      <c r="A62" s="11"/>
      <c r="F62" s="14"/>
      <c r="G62" s="14"/>
    </row>
    <row r="63" ht="16.5">
      <c r="A63" s="11" t="s">
        <v>26</v>
      </c>
    </row>
    <row r="64" spans="1:8" ht="24.75" customHeight="1">
      <c r="A64" s="14"/>
      <c r="B64" s="10" t="s">
        <v>5</v>
      </c>
      <c r="C64" s="1" t="s">
        <v>8</v>
      </c>
      <c r="D64" s="1" t="s">
        <v>9</v>
      </c>
      <c r="E64" s="1" t="s">
        <v>10</v>
      </c>
      <c r="F64" s="1" t="s">
        <v>11</v>
      </c>
      <c r="G64" s="1" t="s">
        <v>12</v>
      </c>
      <c r="H64" s="1" t="s">
        <v>0</v>
      </c>
    </row>
    <row r="65" spans="1:8" ht="24.75" customHeight="1">
      <c r="A65" s="14"/>
      <c r="B65" s="1" t="s">
        <v>2</v>
      </c>
      <c r="C65" s="1">
        <v>17</v>
      </c>
      <c r="D65" s="1">
        <v>5</v>
      </c>
      <c r="E65" s="1">
        <v>1</v>
      </c>
      <c r="F65" s="1">
        <v>0</v>
      </c>
      <c r="G65" s="1">
        <v>0</v>
      </c>
      <c r="H65" s="1">
        <f>SUM(C65:G65)</f>
        <v>23</v>
      </c>
    </row>
    <row r="66" spans="1:8" ht="24.75" customHeight="1">
      <c r="A66" s="14"/>
      <c r="B66" s="1" t="s">
        <v>1</v>
      </c>
      <c r="C66" s="18">
        <f>C65/H65</f>
        <v>0.7391304347826086</v>
      </c>
      <c r="D66" s="18">
        <f>D65/H65</f>
        <v>0.21739130434782608</v>
      </c>
      <c r="E66" s="18">
        <f>E65/H65</f>
        <v>0.043478260869565216</v>
      </c>
      <c r="F66" s="18">
        <f>F65/H65</f>
        <v>0</v>
      </c>
      <c r="G66" s="18">
        <f>G65/H65</f>
        <v>0</v>
      </c>
      <c r="H66" s="2">
        <f>SUM(C66:G66)</f>
        <v>0.9999999999999999</v>
      </c>
    </row>
    <row r="67" spans="2:5" ht="16.5">
      <c r="B67" s="6"/>
      <c r="C67" s="6"/>
      <c r="D67" s="6"/>
      <c r="E67" s="6"/>
    </row>
    <row r="72" spans="2:7" ht="16.5">
      <c r="B72" s="11"/>
      <c r="C72" s="11"/>
      <c r="D72" s="11"/>
      <c r="E72" s="11"/>
      <c r="F72" s="11"/>
      <c r="G72" s="11"/>
    </row>
    <row r="73" spans="6:7" ht="16.5">
      <c r="F73" s="14"/>
      <c r="G73" s="14"/>
    </row>
    <row r="74" spans="6:7" ht="16.5">
      <c r="F74" s="14"/>
      <c r="G74" s="14"/>
    </row>
    <row r="75" spans="6:7" ht="16.5">
      <c r="F75" s="14"/>
      <c r="G75" s="14"/>
    </row>
    <row r="78" ht="16.5">
      <c r="A78" s="14"/>
    </row>
    <row r="79" ht="16.5">
      <c r="A79" s="14"/>
    </row>
    <row r="80" ht="16.5">
      <c r="A80" s="14"/>
    </row>
    <row r="81" spans="1:2" ht="16.5">
      <c r="A81" s="14"/>
      <c r="B81" s="3" t="s">
        <v>28</v>
      </c>
    </row>
    <row r="82" ht="16.5">
      <c r="A82" s="14"/>
    </row>
    <row r="84" ht="17.25">
      <c r="A84" s="16" t="s">
        <v>29</v>
      </c>
    </row>
    <row r="85" spans="2:10" ht="24.75" customHeight="1">
      <c r="B85" s="10" t="s">
        <v>5</v>
      </c>
      <c r="C85" s="1" t="s">
        <v>8</v>
      </c>
      <c r="D85" s="1" t="s">
        <v>9</v>
      </c>
      <c r="E85" s="1" t="s">
        <v>10</v>
      </c>
      <c r="F85" s="1" t="s">
        <v>11</v>
      </c>
      <c r="G85" s="1" t="s">
        <v>12</v>
      </c>
      <c r="H85" s="1" t="s">
        <v>0</v>
      </c>
      <c r="I85" s="14"/>
      <c r="J85" s="14"/>
    </row>
    <row r="86" spans="2:10" ht="24.75" customHeight="1">
      <c r="B86" s="1" t="s">
        <v>2</v>
      </c>
      <c r="C86" s="1">
        <v>17</v>
      </c>
      <c r="D86" s="1">
        <v>6</v>
      </c>
      <c r="E86" s="1">
        <v>0</v>
      </c>
      <c r="F86" s="1">
        <v>0</v>
      </c>
      <c r="G86" s="1">
        <v>0</v>
      </c>
      <c r="H86" s="1">
        <f>SUM(C86:G86)</f>
        <v>23</v>
      </c>
      <c r="I86" s="14"/>
      <c r="J86" s="14"/>
    </row>
    <row r="87" spans="2:10" ht="24.75" customHeight="1">
      <c r="B87" s="1" t="s">
        <v>1</v>
      </c>
      <c r="C87" s="18">
        <f>C86/H86</f>
        <v>0.7391304347826086</v>
      </c>
      <c r="D87" s="18">
        <f>D86/H86</f>
        <v>0.2608695652173913</v>
      </c>
      <c r="E87" s="18">
        <f>E86/H86</f>
        <v>0</v>
      </c>
      <c r="F87" s="18">
        <f>F86/H86</f>
        <v>0</v>
      </c>
      <c r="G87" s="18">
        <f>G86/H86</f>
        <v>0</v>
      </c>
      <c r="H87" s="2">
        <f>SUM(C87:G87)</f>
        <v>1</v>
      </c>
      <c r="I87" s="14"/>
      <c r="J87" s="14"/>
    </row>
    <row r="90" ht="16.5">
      <c r="A90" s="14"/>
    </row>
    <row r="91" ht="16.5">
      <c r="A91" s="14"/>
    </row>
    <row r="92" ht="16.5">
      <c r="A92" s="14"/>
    </row>
    <row r="102" ht="16.5">
      <c r="B102" s="3" t="s">
        <v>32</v>
      </c>
    </row>
    <row r="104" spans="1:10" ht="16.5">
      <c r="A104" s="17" t="s">
        <v>30</v>
      </c>
      <c r="B104" s="15"/>
      <c r="C104" s="15"/>
      <c r="D104" s="15"/>
      <c r="E104" s="15"/>
      <c r="F104" s="15"/>
      <c r="G104" s="15"/>
      <c r="H104" s="15"/>
      <c r="I104" s="15"/>
      <c r="J104" s="15"/>
    </row>
    <row r="105" spans="2:10" ht="16.5">
      <c r="B105" s="11" t="s">
        <v>33</v>
      </c>
      <c r="C105" s="15"/>
      <c r="D105" s="15"/>
      <c r="E105" s="15"/>
      <c r="F105" s="15"/>
      <c r="G105" s="15"/>
      <c r="H105" s="15"/>
      <c r="I105" s="15"/>
      <c r="J105" s="15"/>
    </row>
    <row r="106" spans="2:6" ht="24.75" customHeight="1">
      <c r="B106" s="10" t="s">
        <v>13</v>
      </c>
      <c r="C106" s="1" t="s">
        <v>3</v>
      </c>
      <c r="D106" s="1" t="s">
        <v>31</v>
      </c>
      <c r="E106" s="1" t="s">
        <v>4</v>
      </c>
      <c r="F106" s="1" t="s">
        <v>0</v>
      </c>
    </row>
    <row r="107" spans="2:6" ht="24.75" customHeight="1">
      <c r="B107" s="1" t="s">
        <v>2</v>
      </c>
      <c r="C107" s="1">
        <v>19</v>
      </c>
      <c r="D107" s="1">
        <v>4</v>
      </c>
      <c r="E107" s="1">
        <v>0</v>
      </c>
      <c r="F107" s="1">
        <f>SUM(C107:E107)</f>
        <v>23</v>
      </c>
    </row>
    <row r="108" spans="2:6" ht="24.75" customHeight="1">
      <c r="B108" s="1" t="s">
        <v>1</v>
      </c>
      <c r="C108" s="2">
        <f>C107/F107</f>
        <v>0.8260869565217391</v>
      </c>
      <c r="D108" s="2">
        <f>D107/F107</f>
        <v>0.17391304347826086</v>
      </c>
      <c r="E108" s="2">
        <f>E107/F107</f>
        <v>0</v>
      </c>
      <c r="F108" s="2">
        <f>SUM(C108:E108)</f>
        <v>1</v>
      </c>
    </row>
    <row r="109" ht="16.5" customHeight="1">
      <c r="A109" s="15" t="s">
        <v>6</v>
      </c>
    </row>
    <row r="110" ht="16.5">
      <c r="A110" s="11"/>
    </row>
    <row r="122" ht="16.5">
      <c r="B122" s="3" t="s">
        <v>34</v>
      </c>
    </row>
    <row r="127" ht="17.25">
      <c r="A127" s="16" t="s">
        <v>35</v>
      </c>
    </row>
    <row r="128" spans="1:2" ht="16.5">
      <c r="A128" s="17"/>
      <c r="B128" s="17" t="s">
        <v>37</v>
      </c>
    </row>
    <row r="129" spans="2:5" ht="24.75" customHeight="1">
      <c r="B129" s="10" t="s">
        <v>5</v>
      </c>
      <c r="C129" s="1" t="s">
        <v>3</v>
      </c>
      <c r="D129" s="1" t="s">
        <v>4</v>
      </c>
      <c r="E129" s="1" t="s">
        <v>0</v>
      </c>
    </row>
    <row r="130" spans="2:5" ht="24.75" customHeight="1">
      <c r="B130" s="1" t="s">
        <v>2</v>
      </c>
      <c r="C130" s="1">
        <v>22</v>
      </c>
      <c r="D130" s="1">
        <v>1</v>
      </c>
      <c r="E130" s="1">
        <f>SUM(C130:D130)</f>
        <v>23</v>
      </c>
    </row>
    <row r="131" spans="2:5" ht="24.75" customHeight="1">
      <c r="B131" s="1" t="s">
        <v>1</v>
      </c>
      <c r="C131" s="2">
        <f>C130/E130</f>
        <v>0.9565217391304348</v>
      </c>
      <c r="D131" s="2">
        <f>D130/E130</f>
        <v>0.043478260869565216</v>
      </c>
      <c r="E131" s="2">
        <f>SUM(C131:D131)</f>
        <v>1</v>
      </c>
    </row>
    <row r="132" ht="16.5" customHeight="1">
      <c r="A132" s="15" t="s">
        <v>7</v>
      </c>
    </row>
    <row r="133" ht="16.5">
      <c r="A133" s="11"/>
    </row>
    <row r="144" ht="16.5">
      <c r="B144" s="3" t="s">
        <v>36</v>
      </c>
    </row>
    <row r="145" spans="2:3" ht="16.5">
      <c r="B145" s="17" t="s">
        <v>40</v>
      </c>
      <c r="C145" s="17"/>
    </row>
    <row r="146" spans="2:3" ht="16.5">
      <c r="B146" s="17"/>
      <c r="C146" s="17"/>
    </row>
    <row r="147" ht="16.5">
      <c r="A147" s="3" t="s">
        <v>38</v>
      </c>
    </row>
    <row r="148" spans="1:10" ht="16.5">
      <c r="A148" s="17" t="s">
        <v>39</v>
      </c>
      <c r="B148" s="3"/>
      <c r="C148" s="3"/>
      <c r="D148" s="3"/>
      <c r="E148" s="3"/>
      <c r="F148" s="3"/>
      <c r="G148" s="3"/>
      <c r="H148" s="6"/>
      <c r="I148" s="6"/>
      <c r="J148" s="6"/>
    </row>
    <row r="149" spans="2:10" ht="24.75" customHeight="1">
      <c r="B149" s="10" t="s">
        <v>5</v>
      </c>
      <c r="C149" s="1" t="s">
        <v>3</v>
      </c>
      <c r="D149" s="1" t="s">
        <v>4</v>
      </c>
      <c r="E149" s="1" t="s">
        <v>0</v>
      </c>
      <c r="F149" s="4"/>
      <c r="G149" s="4"/>
      <c r="H149" s="4"/>
      <c r="I149" s="6"/>
      <c r="J149" s="6"/>
    </row>
    <row r="150" spans="2:10" ht="24.75" customHeight="1">
      <c r="B150" s="1" t="s">
        <v>2</v>
      </c>
      <c r="C150" s="1">
        <v>20</v>
      </c>
      <c r="D150" s="1">
        <v>3</v>
      </c>
      <c r="E150" s="1">
        <f>SUM(C150:D150)</f>
        <v>23</v>
      </c>
      <c r="F150" s="5"/>
      <c r="G150" s="5"/>
      <c r="H150" s="5"/>
      <c r="I150" s="6"/>
      <c r="J150" s="6"/>
    </row>
    <row r="151" spans="2:5" ht="24.75" customHeight="1">
      <c r="B151" s="1" t="s">
        <v>1</v>
      </c>
      <c r="C151" s="2">
        <f>C150/E150</f>
        <v>0.8695652173913043</v>
      </c>
      <c r="D151" s="2">
        <f>D150/E150</f>
        <v>0.13043478260869565</v>
      </c>
      <c r="E151" s="2">
        <f>SUM(C151:D151)</f>
        <v>1</v>
      </c>
    </row>
    <row r="153" ht="16.5">
      <c r="A153" s="6"/>
    </row>
    <row r="154" ht="16.5">
      <c r="A154" s="6"/>
    </row>
    <row r="155" ht="16.5">
      <c r="A155" s="6"/>
    </row>
    <row r="164" ht="16.5">
      <c r="B164" s="3" t="s">
        <v>43</v>
      </c>
    </row>
    <row r="165" spans="2:3" ht="16.5">
      <c r="B165" s="17" t="s">
        <v>41</v>
      </c>
      <c r="C165" s="17"/>
    </row>
    <row r="166" ht="16.5">
      <c r="B166" s="17" t="s">
        <v>42</v>
      </c>
    </row>
    <row r="167" ht="16.5">
      <c r="B167" s="17"/>
    </row>
    <row r="168" ht="16.5">
      <c r="A168" s="3" t="s">
        <v>44</v>
      </c>
    </row>
    <row r="169" spans="2:5" ht="16.5">
      <c r="B169" s="10" t="s">
        <v>5</v>
      </c>
      <c r="C169" s="1" t="s">
        <v>3</v>
      </c>
      <c r="D169" s="1" t="s">
        <v>4</v>
      </c>
      <c r="E169" s="1" t="s">
        <v>0</v>
      </c>
    </row>
    <row r="170" spans="2:5" ht="16.5">
      <c r="B170" s="1" t="s">
        <v>2</v>
      </c>
      <c r="C170" s="1">
        <v>22</v>
      </c>
      <c r="D170" s="1">
        <v>1</v>
      </c>
      <c r="E170" s="1">
        <f>SUM(C170:D170)</f>
        <v>23</v>
      </c>
    </row>
    <row r="171" spans="2:5" ht="16.5">
      <c r="B171" s="1" t="s">
        <v>1</v>
      </c>
      <c r="C171" s="2">
        <f>C170/E170</f>
        <v>0.9565217391304348</v>
      </c>
      <c r="D171" s="2">
        <f>D170/E170</f>
        <v>0.043478260869565216</v>
      </c>
      <c r="E171" s="2">
        <f>SUM(C171:D171)</f>
        <v>1</v>
      </c>
    </row>
    <row r="186" ht="16.5">
      <c r="B186" s="17" t="s">
        <v>46</v>
      </c>
    </row>
    <row r="187" spans="2:3" ht="16.5">
      <c r="B187" s="17" t="s">
        <v>45</v>
      </c>
      <c r="C187" s="17"/>
    </row>
    <row r="188" ht="17.25">
      <c r="A188" s="16"/>
    </row>
    <row r="189" ht="16.5">
      <c r="A189" s="17" t="s">
        <v>47</v>
      </c>
    </row>
    <row r="190" spans="1:2" ht="16.5">
      <c r="A190" s="17"/>
      <c r="B190" s="17" t="s">
        <v>49</v>
      </c>
    </row>
    <row r="191" spans="1:5" ht="16.5">
      <c r="A191" s="17"/>
      <c r="B191" s="10" t="s">
        <v>5</v>
      </c>
      <c r="C191" s="1" t="s">
        <v>3</v>
      </c>
      <c r="D191" s="1" t="s">
        <v>4</v>
      </c>
      <c r="E191" s="1" t="s">
        <v>0</v>
      </c>
    </row>
    <row r="192" spans="1:5" ht="16.5">
      <c r="A192" s="17"/>
      <c r="B192" s="1" t="s">
        <v>2</v>
      </c>
      <c r="C192" s="1">
        <v>21</v>
      </c>
      <c r="D192" s="1">
        <v>2</v>
      </c>
      <c r="E192" s="1">
        <f>SUM(C192:D192)</f>
        <v>23</v>
      </c>
    </row>
    <row r="193" spans="1:5" ht="16.5">
      <c r="A193" s="17"/>
      <c r="B193" s="1" t="s">
        <v>1</v>
      </c>
      <c r="C193" s="2">
        <f>C192/E192</f>
        <v>0.9130434782608695</v>
      </c>
      <c r="D193" s="2">
        <f>D192/E192</f>
        <v>0.08695652173913043</v>
      </c>
      <c r="E193" s="2">
        <f>SUM(C193:D193)</f>
        <v>1</v>
      </c>
    </row>
    <row r="194" ht="16.5">
      <c r="A194" s="17"/>
    </row>
    <row r="195" ht="16.5">
      <c r="A195" s="17"/>
    </row>
    <row r="196" ht="16.5">
      <c r="A196" s="17"/>
    </row>
    <row r="197" ht="16.5">
      <c r="A197" s="17"/>
    </row>
    <row r="198" ht="16.5">
      <c r="A198" s="17"/>
    </row>
    <row r="199" ht="16.5">
      <c r="A199" s="17"/>
    </row>
    <row r="200" ht="16.5">
      <c r="A200" s="17"/>
    </row>
    <row r="201" ht="16.5">
      <c r="A201" s="17"/>
    </row>
    <row r="202" ht="16.5">
      <c r="A202" s="17"/>
    </row>
    <row r="203" ht="16.5">
      <c r="A203" s="17"/>
    </row>
    <row r="204" ht="16.5">
      <c r="A204" s="17"/>
    </row>
    <row r="205" ht="16.5">
      <c r="A205" s="17"/>
    </row>
    <row r="206" ht="16.5">
      <c r="A206" s="17"/>
    </row>
    <row r="207" ht="16.5">
      <c r="A207" s="17"/>
    </row>
    <row r="208" spans="1:2" ht="16.5">
      <c r="A208" s="17"/>
      <c r="B208" s="17" t="s">
        <v>48</v>
      </c>
    </row>
    <row r="209" spans="1:2" ht="16.5">
      <c r="A209" s="17"/>
      <c r="B209" s="17" t="s">
        <v>50</v>
      </c>
    </row>
    <row r="210" spans="1:2" ht="16.5">
      <c r="A210" s="17"/>
      <c r="B210" s="17" t="s">
        <v>51</v>
      </c>
    </row>
    <row r="211" ht="16.5">
      <c r="A211" s="17"/>
    </row>
    <row r="212" ht="16.5">
      <c r="A212" s="17"/>
    </row>
    <row r="213" ht="19.5">
      <c r="A213" s="22" t="s">
        <v>52</v>
      </c>
    </row>
    <row r="214" spans="2:3" ht="16.5">
      <c r="B214" s="17" t="s">
        <v>53</v>
      </c>
      <c r="C214" s="17"/>
    </row>
    <row r="215" spans="2:3" ht="16.5">
      <c r="B215" s="17" t="s">
        <v>56</v>
      </c>
      <c r="C215" s="17"/>
    </row>
    <row r="216" ht="16.5">
      <c r="C216" s="17"/>
    </row>
    <row r="217" ht="19.5">
      <c r="A217" s="22" t="s">
        <v>54</v>
      </c>
    </row>
    <row r="218" ht="16.5">
      <c r="B218" s="17" t="s">
        <v>55</v>
      </c>
    </row>
    <row r="219" ht="16.5">
      <c r="B219" s="17" t="s">
        <v>57</v>
      </c>
    </row>
    <row r="220" ht="16.5">
      <c r="B220" s="17"/>
    </row>
  </sheetData>
  <sheetProtection/>
  <mergeCells count="8">
    <mergeCell ref="D6:F6"/>
    <mergeCell ref="A1:J1"/>
    <mergeCell ref="B39:H39"/>
    <mergeCell ref="A3:C3"/>
    <mergeCell ref="B18:H18"/>
    <mergeCell ref="B38:H38"/>
    <mergeCell ref="D4:F4"/>
    <mergeCell ref="D5:F5"/>
  </mergeCells>
  <printOptions/>
  <pageMargins left="0.7480314960629921" right="0.7480314960629921" top="0.7480314960629921"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ris</cp:lastModifiedBy>
  <cp:lastPrinted>2016-03-23T07:46:18Z</cp:lastPrinted>
  <dcterms:created xsi:type="dcterms:W3CDTF">2008-06-05T02:06:13Z</dcterms:created>
  <dcterms:modified xsi:type="dcterms:W3CDTF">2016-04-11T07:40:53Z</dcterms:modified>
  <cp:category/>
  <cp:version/>
  <cp:contentType/>
  <cp:contentStatus/>
</cp:coreProperties>
</file>