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8568" activeTab="0"/>
  </bookViews>
  <sheets>
    <sheet name="103年" sheetId="1" r:id="rId1"/>
  </sheets>
  <definedNames>
    <definedName name="_xlnm.Print_Area" localSheetId="0">'103年'!$A$1:$Z$56</definedName>
  </definedNames>
  <calcPr fullCalcOnLoad="1"/>
</workbook>
</file>

<file path=xl/sharedStrings.xml><?xml version="1.0" encoding="utf-8"?>
<sst xmlns="http://schemas.openxmlformats.org/spreadsheetml/2006/main" count="100" uniqueCount="48">
  <si>
    <t>男</t>
  </si>
  <si>
    <t>女</t>
  </si>
  <si>
    <t>合計</t>
  </si>
  <si>
    <t>總計</t>
  </si>
  <si>
    <t>三石</t>
  </si>
  <si>
    <t>大海</t>
  </si>
  <si>
    <t>大園</t>
  </si>
  <si>
    <t>五權</t>
  </si>
  <si>
    <t>内海</t>
  </si>
  <si>
    <t>北港</t>
  </si>
  <si>
    <t>田[心</t>
  </si>
  <si>
    <t>圳頭</t>
  </si>
  <si>
    <t>竹圍</t>
  </si>
  <si>
    <t>沙崙</t>
  </si>
  <si>
    <t>和平</t>
  </si>
  <si>
    <t>南港</t>
  </si>
  <si>
    <t>後厝</t>
  </si>
  <si>
    <t>埔心</t>
  </si>
  <si>
    <t>海口</t>
  </si>
  <si>
    <t>溪海</t>
  </si>
  <si>
    <t>橫峰</t>
  </si>
  <si>
    <t>博士畢</t>
  </si>
  <si>
    <t>博士肄</t>
  </si>
  <si>
    <t>碩士畢</t>
  </si>
  <si>
    <t>碩士肄</t>
  </si>
  <si>
    <t>大學畢</t>
  </si>
  <si>
    <t>大學肄</t>
  </si>
  <si>
    <t>2.3專畢</t>
  </si>
  <si>
    <t>2.3專肄</t>
  </si>
  <si>
    <t>五專畢</t>
  </si>
  <si>
    <t>五專後2肄</t>
  </si>
  <si>
    <t>五專後3肄</t>
  </si>
  <si>
    <t>高中畢</t>
  </si>
  <si>
    <t>高中肄</t>
  </si>
  <si>
    <t>高職畢</t>
  </si>
  <si>
    <t>高職肄</t>
  </si>
  <si>
    <t>國中畢</t>
  </si>
  <si>
    <t>國中肄</t>
  </si>
  <si>
    <t>國小畢</t>
  </si>
  <si>
    <t>初職畢</t>
  </si>
  <si>
    <t>初職肄</t>
  </si>
  <si>
    <t>國小肄</t>
  </si>
  <si>
    <t>自修</t>
  </si>
  <si>
    <t>不識字</t>
  </si>
  <si>
    <t>里別</t>
  </si>
  <si>
    <t>性別</t>
  </si>
  <si>
    <t>人數</t>
  </si>
  <si>
    <t>菓林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</si>
</sst>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43">
      <selection activeCell="AF35" sqref="AF35"/>
    </sheetView>
  </sheetViews>
  <sheetFormatPr defaultColWidth="9.00390625" defaultRowHeight="15.75"/>
  <cols>
    <col min="1" max="2" width="5.375" style="6" customWidth="1"/>
    <col min="3" max="15" width="5.375" style="1" customWidth="1"/>
    <col min="16" max="16" width="6.75390625" style="1" customWidth="1"/>
    <col min="17" max="17" width="5.375" style="1" customWidth="1"/>
    <col min="18" max="18" width="6.125" style="1" customWidth="1"/>
    <col min="19" max="23" width="5.375" style="1" customWidth="1"/>
    <col min="24" max="24" width="4.625" style="1" customWidth="1"/>
    <col min="25" max="25" width="5.375" style="1" customWidth="1"/>
    <col min="26" max="26" width="5.875" style="1" customWidth="1"/>
    <col min="27" max="27" width="6.875" style="1" customWidth="1"/>
    <col min="28" max="28" width="5.75390625" style="1" customWidth="1"/>
    <col min="29" max="29" width="8.875" style="3" customWidth="1"/>
    <col min="30" max="38" width="5.75390625" style="1" customWidth="1"/>
    <col min="39" max="16384" width="8.875" style="1" customWidth="1"/>
  </cols>
  <sheetData>
    <row r="1" spans="1:26" ht="24.75" customHeight="1">
      <c r="A1" s="13" t="s">
        <v>44</v>
      </c>
      <c r="B1" s="6" t="s">
        <v>45</v>
      </c>
      <c r="C1" s="27" t="s">
        <v>21</v>
      </c>
      <c r="D1" s="27" t="s">
        <v>22</v>
      </c>
      <c r="E1" s="27" t="s">
        <v>23</v>
      </c>
      <c r="F1" s="27" t="s">
        <v>24</v>
      </c>
      <c r="G1" s="27" t="s">
        <v>25</v>
      </c>
      <c r="H1" s="27" t="s">
        <v>26</v>
      </c>
      <c r="I1" s="27" t="s">
        <v>27</v>
      </c>
      <c r="J1" s="27" t="s">
        <v>28</v>
      </c>
      <c r="K1" s="27" t="s">
        <v>29</v>
      </c>
      <c r="L1" s="28" t="s">
        <v>30</v>
      </c>
      <c r="M1" s="28" t="s">
        <v>31</v>
      </c>
      <c r="N1" s="27" t="s">
        <v>32</v>
      </c>
      <c r="O1" s="27" t="s">
        <v>33</v>
      </c>
      <c r="P1" s="27" t="s">
        <v>34</v>
      </c>
      <c r="Q1" s="27" t="s">
        <v>35</v>
      </c>
      <c r="R1" s="27" t="s">
        <v>36</v>
      </c>
      <c r="S1" s="27" t="s">
        <v>37</v>
      </c>
      <c r="T1" s="27" t="s">
        <v>39</v>
      </c>
      <c r="U1" s="27" t="s">
        <v>40</v>
      </c>
      <c r="V1" s="27" t="s">
        <v>38</v>
      </c>
      <c r="W1" s="27" t="s">
        <v>41</v>
      </c>
      <c r="X1" s="27" t="s">
        <v>42</v>
      </c>
      <c r="Y1" s="27" t="s">
        <v>43</v>
      </c>
      <c r="Z1" s="27" t="s">
        <v>3</v>
      </c>
    </row>
    <row r="2" spans="1:26" s="2" customFormat="1" ht="15" customHeight="1">
      <c r="A2" s="14"/>
      <c r="B2" s="15" t="s">
        <v>0</v>
      </c>
      <c r="C2" s="5">
        <v>0</v>
      </c>
      <c r="D2" s="5">
        <v>1</v>
      </c>
      <c r="E2" s="5">
        <v>51</v>
      </c>
      <c r="F2" s="5">
        <v>14</v>
      </c>
      <c r="G2" s="5">
        <v>195</v>
      </c>
      <c r="H2" s="5">
        <v>100</v>
      </c>
      <c r="I2" s="5">
        <v>63</v>
      </c>
      <c r="J2" s="5">
        <v>13</v>
      </c>
      <c r="K2" s="5">
        <v>69</v>
      </c>
      <c r="L2" s="5">
        <v>10</v>
      </c>
      <c r="M2" s="5">
        <v>2</v>
      </c>
      <c r="N2" s="5">
        <v>101</v>
      </c>
      <c r="O2" s="5">
        <v>46</v>
      </c>
      <c r="P2" s="5">
        <v>295</v>
      </c>
      <c r="Q2" s="5">
        <v>80</v>
      </c>
      <c r="R2" s="5">
        <v>240</v>
      </c>
      <c r="S2" s="5">
        <v>28</v>
      </c>
      <c r="T2" s="5">
        <v>3</v>
      </c>
      <c r="U2" s="5">
        <v>1</v>
      </c>
      <c r="V2" s="5">
        <v>146</v>
      </c>
      <c r="W2" s="5">
        <v>24</v>
      </c>
      <c r="X2" s="5">
        <v>1</v>
      </c>
      <c r="Y2" s="5">
        <v>10</v>
      </c>
      <c r="Z2" s="5">
        <f aca="true" t="shared" si="0" ref="Z2:Z43">SUM(C2:Y2)</f>
        <v>1493</v>
      </c>
    </row>
    <row r="3" spans="1:26" s="2" customFormat="1" ht="15" customHeight="1">
      <c r="A3" s="16" t="s">
        <v>4</v>
      </c>
      <c r="B3" s="15" t="s">
        <v>1</v>
      </c>
      <c r="C3" s="5">
        <v>0</v>
      </c>
      <c r="D3" s="5">
        <v>0</v>
      </c>
      <c r="E3" s="5">
        <v>14</v>
      </c>
      <c r="F3" s="5">
        <v>11</v>
      </c>
      <c r="G3" s="5">
        <v>238</v>
      </c>
      <c r="H3" s="5">
        <v>87</v>
      </c>
      <c r="I3" s="5">
        <v>72</v>
      </c>
      <c r="J3" s="5">
        <v>9</v>
      </c>
      <c r="K3" s="5">
        <v>45</v>
      </c>
      <c r="L3" s="5">
        <v>5</v>
      </c>
      <c r="M3" s="5">
        <v>12</v>
      </c>
      <c r="N3" s="5">
        <v>95</v>
      </c>
      <c r="O3" s="5">
        <v>45</v>
      </c>
      <c r="P3" s="5">
        <v>229</v>
      </c>
      <c r="Q3" s="5">
        <v>59</v>
      </c>
      <c r="R3" s="5">
        <v>172</v>
      </c>
      <c r="S3" s="5">
        <v>24</v>
      </c>
      <c r="T3" s="5">
        <v>0</v>
      </c>
      <c r="U3" s="5">
        <v>0</v>
      </c>
      <c r="V3" s="5">
        <v>228</v>
      </c>
      <c r="W3" s="5">
        <v>20</v>
      </c>
      <c r="X3" s="5">
        <v>4</v>
      </c>
      <c r="Y3" s="5">
        <v>74</v>
      </c>
      <c r="Z3" s="5">
        <f t="shared" si="0"/>
        <v>1443</v>
      </c>
    </row>
    <row r="4" spans="1:26" s="2" customFormat="1" ht="15" customHeight="1">
      <c r="A4" s="16"/>
      <c r="B4" s="15" t="s">
        <v>2</v>
      </c>
      <c r="C4" s="4">
        <f>C2+C3</f>
        <v>0</v>
      </c>
      <c r="D4" s="5">
        <f aca="true" t="shared" si="1" ref="D4:Y4">D2+D3</f>
        <v>1</v>
      </c>
      <c r="E4" s="5">
        <f t="shared" si="1"/>
        <v>65</v>
      </c>
      <c r="F4" s="5">
        <f t="shared" si="1"/>
        <v>25</v>
      </c>
      <c r="G4" s="5">
        <f t="shared" si="1"/>
        <v>433</v>
      </c>
      <c r="H4" s="5">
        <f t="shared" si="1"/>
        <v>187</v>
      </c>
      <c r="I4" s="5">
        <f t="shared" si="1"/>
        <v>135</v>
      </c>
      <c r="J4" s="5">
        <f t="shared" si="1"/>
        <v>22</v>
      </c>
      <c r="K4" s="5">
        <f t="shared" si="1"/>
        <v>114</v>
      </c>
      <c r="L4" s="5">
        <f t="shared" si="1"/>
        <v>15</v>
      </c>
      <c r="M4" s="5">
        <f t="shared" si="1"/>
        <v>14</v>
      </c>
      <c r="N4" s="5">
        <f t="shared" si="1"/>
        <v>196</v>
      </c>
      <c r="O4" s="5">
        <f t="shared" si="1"/>
        <v>91</v>
      </c>
      <c r="P4" s="5">
        <f t="shared" si="1"/>
        <v>524</v>
      </c>
      <c r="Q4" s="5">
        <f t="shared" si="1"/>
        <v>139</v>
      </c>
      <c r="R4" s="5">
        <f t="shared" si="1"/>
        <v>412</v>
      </c>
      <c r="S4" s="5">
        <f t="shared" si="1"/>
        <v>52</v>
      </c>
      <c r="T4" s="5">
        <f t="shared" si="1"/>
        <v>3</v>
      </c>
      <c r="U4" s="5">
        <f t="shared" si="1"/>
        <v>1</v>
      </c>
      <c r="V4" s="5">
        <f t="shared" si="1"/>
        <v>374</v>
      </c>
      <c r="W4" s="5">
        <f t="shared" si="1"/>
        <v>44</v>
      </c>
      <c r="X4" s="5">
        <v>5</v>
      </c>
      <c r="Y4" s="5">
        <f t="shared" si="1"/>
        <v>84</v>
      </c>
      <c r="Z4" s="5">
        <f t="shared" si="0"/>
        <v>2936</v>
      </c>
    </row>
    <row r="5" spans="1:26" ht="15" customHeight="1">
      <c r="A5" s="17"/>
      <c r="B5" s="18" t="s">
        <v>0</v>
      </c>
      <c r="C5" s="4">
        <v>2</v>
      </c>
      <c r="D5" s="4">
        <v>0</v>
      </c>
      <c r="E5" s="4">
        <v>19</v>
      </c>
      <c r="F5" s="4">
        <v>10</v>
      </c>
      <c r="G5" s="4">
        <v>131</v>
      </c>
      <c r="H5" s="4">
        <v>62</v>
      </c>
      <c r="I5" s="4">
        <v>35</v>
      </c>
      <c r="J5" s="4">
        <v>8</v>
      </c>
      <c r="K5" s="4">
        <v>38</v>
      </c>
      <c r="L5" s="4">
        <v>2</v>
      </c>
      <c r="M5" s="4">
        <v>0</v>
      </c>
      <c r="N5" s="4">
        <v>51</v>
      </c>
      <c r="O5" s="4">
        <v>25</v>
      </c>
      <c r="P5" s="4">
        <v>187</v>
      </c>
      <c r="Q5" s="4">
        <v>46</v>
      </c>
      <c r="R5" s="4">
        <v>110</v>
      </c>
      <c r="S5" s="4">
        <v>15</v>
      </c>
      <c r="T5" s="4">
        <v>5</v>
      </c>
      <c r="U5" s="4">
        <v>1</v>
      </c>
      <c r="V5" s="4">
        <v>88</v>
      </c>
      <c r="W5" s="4">
        <v>11</v>
      </c>
      <c r="X5" s="4">
        <v>1</v>
      </c>
      <c r="Y5" s="4">
        <v>2</v>
      </c>
      <c r="Z5" s="7">
        <f t="shared" si="0"/>
        <v>849</v>
      </c>
    </row>
    <row r="6" spans="1:26" ht="15" customHeight="1">
      <c r="A6" s="19" t="s">
        <v>5</v>
      </c>
      <c r="B6" s="18" t="s">
        <v>1</v>
      </c>
      <c r="C6" s="4">
        <v>1</v>
      </c>
      <c r="D6" s="4">
        <v>0</v>
      </c>
      <c r="E6" s="4">
        <v>16</v>
      </c>
      <c r="F6" s="4">
        <v>7</v>
      </c>
      <c r="G6" s="4">
        <v>103</v>
      </c>
      <c r="H6" s="4">
        <v>56</v>
      </c>
      <c r="I6" s="4">
        <v>39</v>
      </c>
      <c r="J6" s="4">
        <v>1</v>
      </c>
      <c r="K6" s="4">
        <v>16</v>
      </c>
      <c r="L6" s="4">
        <v>1</v>
      </c>
      <c r="M6" s="4">
        <v>7</v>
      </c>
      <c r="N6" s="4">
        <v>48</v>
      </c>
      <c r="O6" s="4">
        <v>22</v>
      </c>
      <c r="P6" s="4">
        <v>159</v>
      </c>
      <c r="Q6" s="4">
        <v>31</v>
      </c>
      <c r="R6" s="4">
        <v>102</v>
      </c>
      <c r="S6" s="4">
        <v>13</v>
      </c>
      <c r="T6" s="4">
        <v>0</v>
      </c>
      <c r="U6" s="4">
        <v>0</v>
      </c>
      <c r="V6" s="4">
        <v>149</v>
      </c>
      <c r="W6" s="4">
        <v>21</v>
      </c>
      <c r="X6" s="4">
        <v>4</v>
      </c>
      <c r="Y6" s="4">
        <v>41</v>
      </c>
      <c r="Z6" s="4">
        <f t="shared" si="0"/>
        <v>837</v>
      </c>
    </row>
    <row r="7" spans="1:26" ht="15" customHeight="1">
      <c r="A7" s="20"/>
      <c r="B7" s="18" t="s">
        <v>2</v>
      </c>
      <c r="C7" s="4">
        <f aca="true" t="shared" si="2" ref="C7:Y7">C5+C6</f>
        <v>3</v>
      </c>
      <c r="D7" s="4">
        <f t="shared" si="2"/>
        <v>0</v>
      </c>
      <c r="E7" s="4">
        <f t="shared" si="2"/>
        <v>35</v>
      </c>
      <c r="F7" s="4">
        <f t="shared" si="2"/>
        <v>17</v>
      </c>
      <c r="G7" s="4">
        <f t="shared" si="2"/>
        <v>234</v>
      </c>
      <c r="H7" s="4">
        <f t="shared" si="2"/>
        <v>118</v>
      </c>
      <c r="I7" s="4">
        <f t="shared" si="2"/>
        <v>74</v>
      </c>
      <c r="J7" s="4">
        <f t="shared" si="2"/>
        <v>9</v>
      </c>
      <c r="K7" s="4">
        <f t="shared" si="2"/>
        <v>54</v>
      </c>
      <c r="L7" s="4">
        <f t="shared" si="2"/>
        <v>3</v>
      </c>
      <c r="M7" s="4">
        <f t="shared" si="2"/>
        <v>7</v>
      </c>
      <c r="N7" s="4">
        <f t="shared" si="2"/>
        <v>99</v>
      </c>
      <c r="O7" s="4">
        <f t="shared" si="2"/>
        <v>47</v>
      </c>
      <c r="P7" s="4">
        <f t="shared" si="2"/>
        <v>346</v>
      </c>
      <c r="Q7" s="4">
        <f t="shared" si="2"/>
        <v>77</v>
      </c>
      <c r="R7" s="4">
        <f t="shared" si="2"/>
        <v>212</v>
      </c>
      <c r="S7" s="4">
        <f t="shared" si="2"/>
        <v>28</v>
      </c>
      <c r="T7" s="4">
        <f t="shared" si="2"/>
        <v>5</v>
      </c>
      <c r="U7" s="4">
        <f t="shared" si="2"/>
        <v>1</v>
      </c>
      <c r="V7" s="4">
        <f t="shared" si="2"/>
        <v>237</v>
      </c>
      <c r="W7" s="4">
        <f t="shared" si="2"/>
        <v>32</v>
      </c>
      <c r="X7" s="4">
        <f t="shared" si="2"/>
        <v>5</v>
      </c>
      <c r="Y7" s="4">
        <f t="shared" si="2"/>
        <v>43</v>
      </c>
      <c r="Z7" s="4">
        <f t="shared" si="0"/>
        <v>1686</v>
      </c>
    </row>
    <row r="8" spans="1:26" s="2" customFormat="1" ht="15" customHeight="1">
      <c r="A8" s="14"/>
      <c r="B8" s="15" t="s">
        <v>0</v>
      </c>
      <c r="C8" s="5">
        <v>8</v>
      </c>
      <c r="D8" s="5">
        <v>2</v>
      </c>
      <c r="E8" s="5">
        <v>95</v>
      </c>
      <c r="F8" s="5">
        <v>44</v>
      </c>
      <c r="G8" s="5">
        <v>389</v>
      </c>
      <c r="H8" s="5">
        <v>237</v>
      </c>
      <c r="I8" s="5">
        <v>144</v>
      </c>
      <c r="J8" s="5">
        <v>24</v>
      </c>
      <c r="K8" s="5">
        <v>169</v>
      </c>
      <c r="L8" s="5">
        <v>10</v>
      </c>
      <c r="M8" s="5">
        <v>3</v>
      </c>
      <c r="N8" s="5">
        <v>171</v>
      </c>
      <c r="O8" s="5">
        <v>93</v>
      </c>
      <c r="P8" s="5">
        <v>716</v>
      </c>
      <c r="Q8" s="5">
        <v>193</v>
      </c>
      <c r="R8" s="5">
        <v>428</v>
      </c>
      <c r="S8" s="5">
        <v>69</v>
      </c>
      <c r="T8" s="5">
        <v>3</v>
      </c>
      <c r="U8" s="5">
        <v>0</v>
      </c>
      <c r="V8" s="5">
        <v>304</v>
      </c>
      <c r="W8" s="5">
        <v>21</v>
      </c>
      <c r="X8" s="5">
        <v>6</v>
      </c>
      <c r="Y8" s="5">
        <v>24</v>
      </c>
      <c r="Z8" s="5">
        <f t="shared" si="0"/>
        <v>3153</v>
      </c>
    </row>
    <row r="9" spans="1:26" s="2" customFormat="1" ht="15" customHeight="1">
      <c r="A9" s="16" t="s">
        <v>6</v>
      </c>
      <c r="B9" s="15" t="s">
        <v>1</v>
      </c>
      <c r="C9" s="5">
        <v>1</v>
      </c>
      <c r="D9" s="5">
        <v>1</v>
      </c>
      <c r="E9" s="5">
        <v>51</v>
      </c>
      <c r="F9" s="5">
        <v>20</v>
      </c>
      <c r="G9" s="5">
        <v>472</v>
      </c>
      <c r="H9" s="5">
        <v>236</v>
      </c>
      <c r="I9" s="5">
        <v>133</v>
      </c>
      <c r="J9" s="5">
        <v>24</v>
      </c>
      <c r="K9" s="5">
        <v>94</v>
      </c>
      <c r="L9" s="5">
        <v>4</v>
      </c>
      <c r="M9" s="5">
        <v>22</v>
      </c>
      <c r="N9" s="5">
        <v>147</v>
      </c>
      <c r="O9" s="5">
        <v>79</v>
      </c>
      <c r="P9" s="5">
        <v>640</v>
      </c>
      <c r="Q9" s="5">
        <v>145</v>
      </c>
      <c r="R9" s="5">
        <v>363</v>
      </c>
      <c r="S9" s="5">
        <v>52</v>
      </c>
      <c r="T9" s="5">
        <v>3</v>
      </c>
      <c r="U9" s="5">
        <v>0</v>
      </c>
      <c r="V9" s="5">
        <v>469</v>
      </c>
      <c r="W9" s="5">
        <v>41</v>
      </c>
      <c r="X9" s="5">
        <v>8</v>
      </c>
      <c r="Y9" s="5">
        <v>126</v>
      </c>
      <c r="Z9" s="5">
        <f t="shared" si="0"/>
        <v>3131</v>
      </c>
    </row>
    <row r="10" spans="1:26" s="2" customFormat="1" ht="15" customHeight="1">
      <c r="A10" s="21"/>
      <c r="B10" s="15" t="s">
        <v>2</v>
      </c>
      <c r="C10" s="5">
        <f aca="true" t="shared" si="3" ref="C10:Y10">C8+C9</f>
        <v>9</v>
      </c>
      <c r="D10" s="5">
        <f t="shared" si="3"/>
        <v>3</v>
      </c>
      <c r="E10" s="5">
        <f t="shared" si="3"/>
        <v>146</v>
      </c>
      <c r="F10" s="5">
        <f t="shared" si="3"/>
        <v>64</v>
      </c>
      <c r="G10" s="5">
        <f t="shared" si="3"/>
        <v>861</v>
      </c>
      <c r="H10" s="5">
        <f t="shared" si="3"/>
        <v>473</v>
      </c>
      <c r="I10" s="5">
        <f t="shared" si="3"/>
        <v>277</v>
      </c>
      <c r="J10" s="5">
        <f t="shared" si="3"/>
        <v>48</v>
      </c>
      <c r="K10" s="5">
        <f t="shared" si="3"/>
        <v>263</v>
      </c>
      <c r="L10" s="5">
        <f t="shared" si="3"/>
        <v>14</v>
      </c>
      <c r="M10" s="5">
        <f t="shared" si="3"/>
        <v>25</v>
      </c>
      <c r="N10" s="5">
        <f t="shared" si="3"/>
        <v>318</v>
      </c>
      <c r="O10" s="5">
        <f t="shared" si="3"/>
        <v>172</v>
      </c>
      <c r="P10" s="5">
        <f t="shared" si="3"/>
        <v>1356</v>
      </c>
      <c r="Q10" s="5">
        <f t="shared" si="3"/>
        <v>338</v>
      </c>
      <c r="R10" s="5">
        <f t="shared" si="3"/>
        <v>791</v>
      </c>
      <c r="S10" s="5">
        <f t="shared" si="3"/>
        <v>121</v>
      </c>
      <c r="T10" s="5">
        <f t="shared" si="3"/>
        <v>6</v>
      </c>
      <c r="U10" s="5">
        <f t="shared" si="3"/>
        <v>0</v>
      </c>
      <c r="V10" s="5">
        <f t="shared" si="3"/>
        <v>773</v>
      </c>
      <c r="W10" s="5">
        <f t="shared" si="3"/>
        <v>62</v>
      </c>
      <c r="X10" s="5">
        <f t="shared" si="3"/>
        <v>14</v>
      </c>
      <c r="Y10" s="5">
        <f t="shared" si="3"/>
        <v>150</v>
      </c>
      <c r="Z10" s="5">
        <f t="shared" si="0"/>
        <v>6284</v>
      </c>
    </row>
    <row r="11" spans="1:26" ht="15" customHeight="1">
      <c r="A11" s="17"/>
      <c r="B11" s="18" t="s">
        <v>0</v>
      </c>
      <c r="C11" s="4">
        <v>7</v>
      </c>
      <c r="D11" s="4">
        <v>3</v>
      </c>
      <c r="E11" s="4">
        <v>57</v>
      </c>
      <c r="F11" s="4">
        <v>29</v>
      </c>
      <c r="G11" s="4">
        <v>350</v>
      </c>
      <c r="H11" s="4">
        <v>198</v>
      </c>
      <c r="I11" s="4">
        <v>125</v>
      </c>
      <c r="J11" s="4">
        <v>15</v>
      </c>
      <c r="K11" s="4">
        <v>107</v>
      </c>
      <c r="L11" s="4">
        <v>3</v>
      </c>
      <c r="M11" s="4">
        <v>4</v>
      </c>
      <c r="N11" s="4">
        <v>170</v>
      </c>
      <c r="O11" s="4">
        <v>76</v>
      </c>
      <c r="P11" s="4">
        <v>508</v>
      </c>
      <c r="Q11" s="4">
        <v>129</v>
      </c>
      <c r="R11" s="4">
        <v>381</v>
      </c>
      <c r="S11" s="4">
        <v>46</v>
      </c>
      <c r="T11" s="4">
        <v>1</v>
      </c>
      <c r="U11" s="4">
        <v>0</v>
      </c>
      <c r="V11" s="4">
        <v>257</v>
      </c>
      <c r="W11" s="4">
        <v>20</v>
      </c>
      <c r="X11" s="4">
        <v>3</v>
      </c>
      <c r="Y11" s="4">
        <v>32</v>
      </c>
      <c r="Z11" s="4">
        <f t="shared" si="0"/>
        <v>2521</v>
      </c>
    </row>
    <row r="12" spans="1:26" ht="15" customHeight="1">
      <c r="A12" s="19" t="s">
        <v>7</v>
      </c>
      <c r="B12" s="18" t="s">
        <v>1</v>
      </c>
      <c r="C12" s="4">
        <v>2</v>
      </c>
      <c r="D12" s="4">
        <v>1</v>
      </c>
      <c r="E12" s="4">
        <v>39</v>
      </c>
      <c r="F12" s="4">
        <v>11</v>
      </c>
      <c r="G12" s="4">
        <v>330</v>
      </c>
      <c r="H12" s="4">
        <v>165</v>
      </c>
      <c r="I12" s="4">
        <v>98</v>
      </c>
      <c r="J12" s="4">
        <v>12</v>
      </c>
      <c r="K12" s="4">
        <v>53</v>
      </c>
      <c r="L12" s="4">
        <v>3</v>
      </c>
      <c r="M12" s="4">
        <v>12</v>
      </c>
      <c r="N12" s="4">
        <v>132</v>
      </c>
      <c r="O12" s="4">
        <v>57</v>
      </c>
      <c r="P12" s="4">
        <v>419</v>
      </c>
      <c r="Q12" s="4">
        <v>101</v>
      </c>
      <c r="R12" s="4">
        <v>264</v>
      </c>
      <c r="S12" s="4">
        <v>37</v>
      </c>
      <c r="T12" s="4">
        <v>1</v>
      </c>
      <c r="U12" s="4">
        <v>2</v>
      </c>
      <c r="V12" s="4">
        <v>316</v>
      </c>
      <c r="W12" s="4">
        <v>40</v>
      </c>
      <c r="X12" s="4">
        <v>6</v>
      </c>
      <c r="Y12" s="4">
        <v>118</v>
      </c>
      <c r="Z12" s="4">
        <f t="shared" si="0"/>
        <v>2219</v>
      </c>
    </row>
    <row r="13" spans="1:26" ht="15" customHeight="1">
      <c r="A13" s="20"/>
      <c r="B13" s="18" t="s">
        <v>2</v>
      </c>
      <c r="C13" s="4">
        <f aca="true" t="shared" si="4" ref="C13:Y13">C11+C12</f>
        <v>9</v>
      </c>
      <c r="D13" s="4">
        <f t="shared" si="4"/>
        <v>4</v>
      </c>
      <c r="E13" s="4">
        <f t="shared" si="4"/>
        <v>96</v>
      </c>
      <c r="F13" s="4">
        <f t="shared" si="4"/>
        <v>40</v>
      </c>
      <c r="G13" s="4">
        <f t="shared" si="4"/>
        <v>680</v>
      </c>
      <c r="H13" s="4">
        <f t="shared" si="4"/>
        <v>363</v>
      </c>
      <c r="I13" s="4">
        <f t="shared" si="4"/>
        <v>223</v>
      </c>
      <c r="J13" s="4">
        <f t="shared" si="4"/>
        <v>27</v>
      </c>
      <c r="K13" s="4">
        <f t="shared" si="4"/>
        <v>160</v>
      </c>
      <c r="L13" s="4">
        <f t="shared" si="4"/>
        <v>6</v>
      </c>
      <c r="M13" s="4">
        <f t="shared" si="4"/>
        <v>16</v>
      </c>
      <c r="N13" s="4">
        <f t="shared" si="4"/>
        <v>302</v>
      </c>
      <c r="O13" s="4">
        <f t="shared" si="4"/>
        <v>133</v>
      </c>
      <c r="P13" s="4">
        <f t="shared" si="4"/>
        <v>927</v>
      </c>
      <c r="Q13" s="4">
        <f t="shared" si="4"/>
        <v>230</v>
      </c>
      <c r="R13" s="4">
        <f t="shared" si="4"/>
        <v>645</v>
      </c>
      <c r="S13" s="4">
        <f t="shared" si="4"/>
        <v>83</v>
      </c>
      <c r="T13" s="4">
        <f t="shared" si="4"/>
        <v>2</v>
      </c>
      <c r="U13" s="4">
        <f t="shared" si="4"/>
        <v>2</v>
      </c>
      <c r="V13" s="4">
        <f t="shared" si="4"/>
        <v>573</v>
      </c>
      <c r="W13" s="4">
        <f t="shared" si="4"/>
        <v>60</v>
      </c>
      <c r="X13" s="4">
        <f t="shared" si="4"/>
        <v>9</v>
      </c>
      <c r="Y13" s="4">
        <f t="shared" si="4"/>
        <v>150</v>
      </c>
      <c r="Z13" s="4">
        <f t="shared" si="0"/>
        <v>4740</v>
      </c>
    </row>
    <row r="14" spans="1:26" s="2" customFormat="1" ht="15" customHeight="1">
      <c r="A14" s="14"/>
      <c r="B14" s="15" t="s">
        <v>0</v>
      </c>
      <c r="C14" s="5">
        <v>1</v>
      </c>
      <c r="D14" s="5">
        <v>0</v>
      </c>
      <c r="E14" s="5">
        <v>32</v>
      </c>
      <c r="F14" s="5">
        <v>9</v>
      </c>
      <c r="G14" s="5">
        <v>103</v>
      </c>
      <c r="H14" s="5">
        <v>83</v>
      </c>
      <c r="I14" s="5">
        <v>35</v>
      </c>
      <c r="J14" s="5">
        <v>4</v>
      </c>
      <c r="K14" s="5">
        <v>40</v>
      </c>
      <c r="L14" s="5">
        <v>0</v>
      </c>
      <c r="M14" s="5">
        <v>0</v>
      </c>
      <c r="N14" s="5">
        <v>88</v>
      </c>
      <c r="O14" s="5">
        <v>25</v>
      </c>
      <c r="P14" s="5">
        <v>275</v>
      </c>
      <c r="Q14" s="5">
        <v>68</v>
      </c>
      <c r="R14" s="5">
        <v>230</v>
      </c>
      <c r="S14" s="5">
        <v>13</v>
      </c>
      <c r="T14" s="5">
        <v>3</v>
      </c>
      <c r="U14" s="5">
        <v>0</v>
      </c>
      <c r="V14" s="5">
        <v>118</v>
      </c>
      <c r="W14" s="5">
        <v>15</v>
      </c>
      <c r="X14" s="5">
        <v>8</v>
      </c>
      <c r="Y14" s="5">
        <v>20</v>
      </c>
      <c r="Z14" s="5">
        <f t="shared" si="0"/>
        <v>1170</v>
      </c>
    </row>
    <row r="15" spans="1:26" s="2" customFormat="1" ht="15" customHeight="1">
      <c r="A15" s="16" t="s">
        <v>8</v>
      </c>
      <c r="B15" s="15" t="s">
        <v>1</v>
      </c>
      <c r="C15" s="5">
        <v>1</v>
      </c>
      <c r="D15" s="5">
        <v>1</v>
      </c>
      <c r="E15" s="5">
        <v>12</v>
      </c>
      <c r="F15" s="5">
        <v>5</v>
      </c>
      <c r="G15" s="5">
        <v>137</v>
      </c>
      <c r="H15" s="5">
        <v>62</v>
      </c>
      <c r="I15" s="5">
        <v>43</v>
      </c>
      <c r="J15" s="5">
        <v>4</v>
      </c>
      <c r="K15" s="5">
        <v>18</v>
      </c>
      <c r="L15" s="5">
        <v>2</v>
      </c>
      <c r="M15" s="5">
        <v>7</v>
      </c>
      <c r="N15" s="5">
        <v>62</v>
      </c>
      <c r="O15" s="5">
        <v>22</v>
      </c>
      <c r="P15" s="5">
        <v>208</v>
      </c>
      <c r="Q15" s="5">
        <v>45</v>
      </c>
      <c r="R15" s="5">
        <v>148</v>
      </c>
      <c r="S15" s="5">
        <v>24</v>
      </c>
      <c r="T15" s="5">
        <v>1</v>
      </c>
      <c r="U15" s="5">
        <v>0</v>
      </c>
      <c r="V15" s="5">
        <v>145</v>
      </c>
      <c r="W15" s="5">
        <v>21</v>
      </c>
      <c r="X15" s="5">
        <v>7</v>
      </c>
      <c r="Y15" s="5">
        <v>79</v>
      </c>
      <c r="Z15" s="5">
        <f t="shared" si="0"/>
        <v>1054</v>
      </c>
    </row>
    <row r="16" spans="1:26" s="2" customFormat="1" ht="15" customHeight="1">
      <c r="A16" s="21"/>
      <c r="B16" s="15" t="s">
        <v>2</v>
      </c>
      <c r="C16" s="5">
        <f aca="true" t="shared" si="5" ref="C16:Y16">C14+C15</f>
        <v>2</v>
      </c>
      <c r="D16" s="5">
        <f t="shared" si="5"/>
        <v>1</v>
      </c>
      <c r="E16" s="5">
        <f t="shared" si="5"/>
        <v>44</v>
      </c>
      <c r="F16" s="5">
        <f t="shared" si="5"/>
        <v>14</v>
      </c>
      <c r="G16" s="5">
        <f t="shared" si="5"/>
        <v>240</v>
      </c>
      <c r="H16" s="5">
        <f t="shared" si="5"/>
        <v>145</v>
      </c>
      <c r="I16" s="5">
        <f t="shared" si="5"/>
        <v>78</v>
      </c>
      <c r="J16" s="5">
        <f t="shared" si="5"/>
        <v>8</v>
      </c>
      <c r="K16" s="5">
        <f t="shared" si="5"/>
        <v>58</v>
      </c>
      <c r="L16" s="5">
        <f t="shared" si="5"/>
        <v>2</v>
      </c>
      <c r="M16" s="5">
        <f t="shared" si="5"/>
        <v>7</v>
      </c>
      <c r="N16" s="5">
        <f t="shared" si="5"/>
        <v>150</v>
      </c>
      <c r="O16" s="5">
        <f t="shared" si="5"/>
        <v>47</v>
      </c>
      <c r="P16" s="5">
        <f t="shared" si="5"/>
        <v>483</v>
      </c>
      <c r="Q16" s="5">
        <f t="shared" si="5"/>
        <v>113</v>
      </c>
      <c r="R16" s="5">
        <f t="shared" si="5"/>
        <v>378</v>
      </c>
      <c r="S16" s="5">
        <f t="shared" si="5"/>
        <v>37</v>
      </c>
      <c r="T16" s="5">
        <f t="shared" si="5"/>
        <v>4</v>
      </c>
      <c r="U16" s="5">
        <f t="shared" si="5"/>
        <v>0</v>
      </c>
      <c r="V16" s="5">
        <f t="shared" si="5"/>
        <v>263</v>
      </c>
      <c r="W16" s="5">
        <f t="shared" si="5"/>
        <v>36</v>
      </c>
      <c r="X16" s="5">
        <f t="shared" si="5"/>
        <v>15</v>
      </c>
      <c r="Y16" s="5">
        <f t="shared" si="5"/>
        <v>99</v>
      </c>
      <c r="Z16" s="5">
        <f t="shared" si="0"/>
        <v>2224</v>
      </c>
    </row>
    <row r="17" spans="1:26" ht="15" customHeight="1">
      <c r="A17" s="17"/>
      <c r="B17" s="18" t="s">
        <v>0</v>
      </c>
      <c r="C17" s="4">
        <v>1</v>
      </c>
      <c r="D17" s="4">
        <v>0</v>
      </c>
      <c r="E17" s="4">
        <v>27</v>
      </c>
      <c r="F17" s="4">
        <v>7</v>
      </c>
      <c r="G17" s="4">
        <v>124</v>
      </c>
      <c r="H17" s="4">
        <v>98</v>
      </c>
      <c r="I17" s="4">
        <v>49</v>
      </c>
      <c r="J17" s="4">
        <v>8</v>
      </c>
      <c r="K17" s="4">
        <v>42</v>
      </c>
      <c r="L17" s="4">
        <v>3</v>
      </c>
      <c r="M17" s="4">
        <v>1</v>
      </c>
      <c r="N17" s="4">
        <v>84</v>
      </c>
      <c r="O17" s="4">
        <v>39</v>
      </c>
      <c r="P17" s="4">
        <v>320</v>
      </c>
      <c r="Q17" s="4">
        <v>109</v>
      </c>
      <c r="R17" s="4">
        <v>252</v>
      </c>
      <c r="S17" s="4">
        <v>24</v>
      </c>
      <c r="T17" s="4">
        <v>1</v>
      </c>
      <c r="U17" s="4">
        <v>1</v>
      </c>
      <c r="V17" s="4">
        <v>144</v>
      </c>
      <c r="W17" s="4">
        <v>26</v>
      </c>
      <c r="X17" s="4">
        <v>2</v>
      </c>
      <c r="Y17" s="4">
        <v>22</v>
      </c>
      <c r="Z17" s="4">
        <f t="shared" si="0"/>
        <v>1384</v>
      </c>
    </row>
    <row r="18" spans="1:26" ht="15" customHeight="1">
      <c r="A18" s="19" t="s">
        <v>9</v>
      </c>
      <c r="B18" s="18" t="s">
        <v>1</v>
      </c>
      <c r="C18" s="4">
        <v>1</v>
      </c>
      <c r="D18" s="4">
        <v>0</v>
      </c>
      <c r="E18" s="4">
        <v>14</v>
      </c>
      <c r="F18" s="4">
        <v>5</v>
      </c>
      <c r="G18" s="4">
        <v>161</v>
      </c>
      <c r="H18" s="4">
        <v>109</v>
      </c>
      <c r="I18" s="4">
        <v>44</v>
      </c>
      <c r="J18" s="4">
        <v>8</v>
      </c>
      <c r="K18" s="4">
        <v>25</v>
      </c>
      <c r="L18" s="4">
        <v>4</v>
      </c>
      <c r="M18" s="4">
        <v>6</v>
      </c>
      <c r="N18" s="4">
        <v>79</v>
      </c>
      <c r="O18" s="4">
        <v>30</v>
      </c>
      <c r="P18" s="4">
        <v>235</v>
      </c>
      <c r="Q18" s="4">
        <v>67</v>
      </c>
      <c r="R18" s="4">
        <v>200</v>
      </c>
      <c r="S18" s="4">
        <v>30</v>
      </c>
      <c r="T18" s="4">
        <v>1</v>
      </c>
      <c r="U18" s="4">
        <v>0</v>
      </c>
      <c r="V18" s="4">
        <v>170</v>
      </c>
      <c r="W18" s="4">
        <v>23</v>
      </c>
      <c r="X18" s="4">
        <v>3</v>
      </c>
      <c r="Y18" s="4">
        <v>74</v>
      </c>
      <c r="Z18" s="4">
        <f t="shared" si="0"/>
        <v>1289</v>
      </c>
    </row>
    <row r="19" spans="1:26" ht="15" customHeight="1">
      <c r="A19" s="20"/>
      <c r="B19" s="18" t="s">
        <v>2</v>
      </c>
      <c r="C19" s="4">
        <f aca="true" t="shared" si="6" ref="C19:Y19">C17+C18</f>
        <v>2</v>
      </c>
      <c r="D19" s="4">
        <f t="shared" si="6"/>
        <v>0</v>
      </c>
      <c r="E19" s="4">
        <f t="shared" si="6"/>
        <v>41</v>
      </c>
      <c r="F19" s="4">
        <f t="shared" si="6"/>
        <v>12</v>
      </c>
      <c r="G19" s="4">
        <f t="shared" si="6"/>
        <v>285</v>
      </c>
      <c r="H19" s="4">
        <f t="shared" si="6"/>
        <v>207</v>
      </c>
      <c r="I19" s="4">
        <f t="shared" si="6"/>
        <v>93</v>
      </c>
      <c r="J19" s="4">
        <f t="shared" si="6"/>
        <v>16</v>
      </c>
      <c r="K19" s="4">
        <f t="shared" si="6"/>
        <v>67</v>
      </c>
      <c r="L19" s="4">
        <f t="shared" si="6"/>
        <v>7</v>
      </c>
      <c r="M19" s="4">
        <f t="shared" si="6"/>
        <v>7</v>
      </c>
      <c r="N19" s="4">
        <f t="shared" si="6"/>
        <v>163</v>
      </c>
      <c r="O19" s="4">
        <f t="shared" si="6"/>
        <v>69</v>
      </c>
      <c r="P19" s="4">
        <f t="shared" si="6"/>
        <v>555</v>
      </c>
      <c r="Q19" s="4">
        <f t="shared" si="6"/>
        <v>176</v>
      </c>
      <c r="R19" s="4">
        <f t="shared" si="6"/>
        <v>452</v>
      </c>
      <c r="S19" s="4">
        <f t="shared" si="6"/>
        <v>54</v>
      </c>
      <c r="T19" s="4">
        <f t="shared" si="6"/>
        <v>2</v>
      </c>
      <c r="U19" s="4">
        <f t="shared" si="6"/>
        <v>1</v>
      </c>
      <c r="V19" s="4">
        <f t="shared" si="6"/>
        <v>314</v>
      </c>
      <c r="W19" s="4">
        <f t="shared" si="6"/>
        <v>49</v>
      </c>
      <c r="X19" s="4">
        <f t="shared" si="6"/>
        <v>5</v>
      </c>
      <c r="Y19" s="4">
        <f t="shared" si="6"/>
        <v>96</v>
      </c>
      <c r="Z19" s="4">
        <f t="shared" si="0"/>
        <v>2673</v>
      </c>
    </row>
    <row r="20" spans="1:26" s="2" customFormat="1" ht="15" customHeight="1">
      <c r="A20" s="14"/>
      <c r="B20" s="15" t="s">
        <v>0</v>
      </c>
      <c r="C20" s="5">
        <v>3</v>
      </c>
      <c r="D20" s="5">
        <v>1</v>
      </c>
      <c r="E20" s="5">
        <v>84</v>
      </c>
      <c r="F20" s="5">
        <v>22</v>
      </c>
      <c r="G20" s="5">
        <v>407</v>
      </c>
      <c r="H20" s="5">
        <v>246</v>
      </c>
      <c r="I20" s="5">
        <v>165</v>
      </c>
      <c r="J20" s="5">
        <v>33</v>
      </c>
      <c r="K20" s="5">
        <v>129</v>
      </c>
      <c r="L20" s="5">
        <v>11</v>
      </c>
      <c r="M20" s="5">
        <v>3</v>
      </c>
      <c r="N20" s="5">
        <v>175</v>
      </c>
      <c r="O20" s="5">
        <v>105</v>
      </c>
      <c r="P20" s="5">
        <v>689</v>
      </c>
      <c r="Q20" s="5">
        <v>196</v>
      </c>
      <c r="R20" s="5">
        <v>394</v>
      </c>
      <c r="S20" s="5">
        <v>54</v>
      </c>
      <c r="T20" s="5">
        <v>1</v>
      </c>
      <c r="U20" s="5">
        <v>0</v>
      </c>
      <c r="V20" s="5">
        <v>279</v>
      </c>
      <c r="W20" s="5">
        <v>39</v>
      </c>
      <c r="X20" s="5">
        <v>9</v>
      </c>
      <c r="Y20" s="5">
        <v>27</v>
      </c>
      <c r="Z20" s="5">
        <f t="shared" si="0"/>
        <v>3072</v>
      </c>
    </row>
    <row r="21" spans="1:26" s="2" customFormat="1" ht="15" customHeight="1">
      <c r="A21" s="16" t="s">
        <v>10</v>
      </c>
      <c r="B21" s="15" t="s">
        <v>1</v>
      </c>
      <c r="C21" s="5">
        <v>2</v>
      </c>
      <c r="D21" s="5">
        <v>1</v>
      </c>
      <c r="E21" s="5">
        <v>48</v>
      </c>
      <c r="F21" s="5">
        <v>29</v>
      </c>
      <c r="G21" s="5">
        <v>443</v>
      </c>
      <c r="H21" s="5">
        <v>217</v>
      </c>
      <c r="I21" s="5">
        <v>164</v>
      </c>
      <c r="J21" s="5">
        <v>16</v>
      </c>
      <c r="K21" s="5">
        <v>89</v>
      </c>
      <c r="L21" s="5">
        <v>7</v>
      </c>
      <c r="M21" s="5">
        <v>18</v>
      </c>
      <c r="N21" s="5">
        <v>154</v>
      </c>
      <c r="O21" s="5">
        <v>85</v>
      </c>
      <c r="P21" s="5">
        <v>588</v>
      </c>
      <c r="Q21" s="5">
        <v>145</v>
      </c>
      <c r="R21" s="5">
        <v>369</v>
      </c>
      <c r="S21" s="5">
        <v>44</v>
      </c>
      <c r="T21" s="5">
        <v>1</v>
      </c>
      <c r="U21" s="5">
        <v>1</v>
      </c>
      <c r="V21" s="5">
        <v>388</v>
      </c>
      <c r="W21" s="5">
        <v>51</v>
      </c>
      <c r="X21" s="5">
        <v>7</v>
      </c>
      <c r="Y21" s="5">
        <v>154</v>
      </c>
      <c r="Z21" s="5">
        <f t="shared" si="0"/>
        <v>3021</v>
      </c>
    </row>
    <row r="22" spans="1:26" s="2" customFormat="1" ht="15" customHeight="1">
      <c r="A22" s="21"/>
      <c r="B22" s="15" t="s">
        <v>2</v>
      </c>
      <c r="C22" s="5">
        <f aca="true" t="shared" si="7" ref="C22:N22">C20+C21</f>
        <v>5</v>
      </c>
      <c r="D22" s="5">
        <f t="shared" si="7"/>
        <v>2</v>
      </c>
      <c r="E22" s="5">
        <f t="shared" si="7"/>
        <v>132</v>
      </c>
      <c r="F22" s="5">
        <f t="shared" si="7"/>
        <v>51</v>
      </c>
      <c r="G22" s="5">
        <f t="shared" si="7"/>
        <v>850</v>
      </c>
      <c r="H22" s="5">
        <f t="shared" si="7"/>
        <v>463</v>
      </c>
      <c r="I22" s="5">
        <f t="shared" si="7"/>
        <v>329</v>
      </c>
      <c r="J22" s="5">
        <f t="shared" si="7"/>
        <v>49</v>
      </c>
      <c r="K22" s="5">
        <f t="shared" si="7"/>
        <v>218</v>
      </c>
      <c r="L22" s="5">
        <f t="shared" si="7"/>
        <v>18</v>
      </c>
      <c r="M22" s="5">
        <f t="shared" si="7"/>
        <v>21</v>
      </c>
      <c r="N22" s="5">
        <f t="shared" si="7"/>
        <v>329</v>
      </c>
      <c r="O22" s="5">
        <f aca="true" t="shared" si="8" ref="O22:Y22">O20+O21</f>
        <v>190</v>
      </c>
      <c r="P22" s="5">
        <f t="shared" si="8"/>
        <v>1277</v>
      </c>
      <c r="Q22" s="5">
        <f t="shared" si="8"/>
        <v>341</v>
      </c>
      <c r="R22" s="5">
        <f t="shared" si="8"/>
        <v>763</v>
      </c>
      <c r="S22" s="5">
        <f t="shared" si="8"/>
        <v>98</v>
      </c>
      <c r="T22" s="5">
        <f t="shared" si="8"/>
        <v>2</v>
      </c>
      <c r="U22" s="5">
        <f t="shared" si="8"/>
        <v>1</v>
      </c>
      <c r="V22" s="5">
        <f t="shared" si="8"/>
        <v>667</v>
      </c>
      <c r="W22" s="5">
        <f t="shared" si="8"/>
        <v>90</v>
      </c>
      <c r="X22" s="5">
        <f t="shared" si="8"/>
        <v>16</v>
      </c>
      <c r="Y22" s="5">
        <f t="shared" si="8"/>
        <v>181</v>
      </c>
      <c r="Z22" s="5">
        <f t="shared" si="0"/>
        <v>6093</v>
      </c>
    </row>
    <row r="23" spans="1:26" ht="15" customHeight="1">
      <c r="A23" s="17"/>
      <c r="B23" s="18" t="s">
        <v>0</v>
      </c>
      <c r="C23" s="4">
        <v>1</v>
      </c>
      <c r="D23" s="4">
        <v>0</v>
      </c>
      <c r="E23" s="4">
        <v>26</v>
      </c>
      <c r="F23" s="4">
        <v>9</v>
      </c>
      <c r="G23" s="4">
        <v>139</v>
      </c>
      <c r="H23" s="4">
        <v>79</v>
      </c>
      <c r="I23" s="4">
        <v>50</v>
      </c>
      <c r="J23" s="4">
        <v>6</v>
      </c>
      <c r="K23" s="4">
        <v>39</v>
      </c>
      <c r="L23" s="4">
        <v>3</v>
      </c>
      <c r="M23" s="4">
        <v>0</v>
      </c>
      <c r="N23" s="4">
        <v>77</v>
      </c>
      <c r="O23" s="4">
        <v>33</v>
      </c>
      <c r="P23" s="4">
        <v>332</v>
      </c>
      <c r="Q23" s="4">
        <v>90</v>
      </c>
      <c r="R23" s="4">
        <v>232</v>
      </c>
      <c r="S23" s="4">
        <v>15</v>
      </c>
      <c r="T23" s="4">
        <v>1</v>
      </c>
      <c r="U23" s="4">
        <v>1</v>
      </c>
      <c r="V23" s="4">
        <v>156</v>
      </c>
      <c r="W23" s="4">
        <v>22</v>
      </c>
      <c r="X23" s="4">
        <v>8</v>
      </c>
      <c r="Y23" s="4">
        <v>22</v>
      </c>
      <c r="Z23" s="4">
        <f t="shared" si="0"/>
        <v>1341</v>
      </c>
    </row>
    <row r="24" spans="1:26" ht="15" customHeight="1">
      <c r="A24" s="19" t="s">
        <v>11</v>
      </c>
      <c r="B24" s="18" t="s">
        <v>1</v>
      </c>
      <c r="C24" s="4">
        <v>0</v>
      </c>
      <c r="D24" s="4">
        <v>0</v>
      </c>
      <c r="E24" s="4">
        <v>14</v>
      </c>
      <c r="F24" s="4">
        <v>7</v>
      </c>
      <c r="G24" s="4">
        <v>185</v>
      </c>
      <c r="H24" s="4">
        <v>101</v>
      </c>
      <c r="I24" s="4">
        <v>53</v>
      </c>
      <c r="J24" s="4">
        <v>6</v>
      </c>
      <c r="K24" s="4">
        <v>30</v>
      </c>
      <c r="L24" s="4">
        <v>0</v>
      </c>
      <c r="M24" s="4">
        <v>2</v>
      </c>
      <c r="N24" s="4">
        <v>77</v>
      </c>
      <c r="O24" s="4">
        <v>19</v>
      </c>
      <c r="P24" s="4">
        <v>211</v>
      </c>
      <c r="Q24" s="4">
        <v>62</v>
      </c>
      <c r="R24" s="4">
        <v>174</v>
      </c>
      <c r="S24" s="4">
        <v>23</v>
      </c>
      <c r="T24" s="4">
        <v>1</v>
      </c>
      <c r="U24" s="4">
        <v>0</v>
      </c>
      <c r="V24" s="4">
        <v>180</v>
      </c>
      <c r="W24" s="4">
        <v>18</v>
      </c>
      <c r="X24" s="4">
        <v>7</v>
      </c>
      <c r="Y24" s="4">
        <v>88</v>
      </c>
      <c r="Z24" s="4">
        <f t="shared" si="0"/>
        <v>1258</v>
      </c>
    </row>
    <row r="25" spans="1:26" ht="15" customHeight="1">
      <c r="A25" s="20"/>
      <c r="B25" s="18" t="s">
        <v>2</v>
      </c>
      <c r="C25" s="4">
        <f aca="true" t="shared" si="9" ref="C25:Y25">C23+C24</f>
        <v>1</v>
      </c>
      <c r="D25" s="4">
        <f t="shared" si="9"/>
        <v>0</v>
      </c>
      <c r="E25" s="4">
        <f t="shared" si="9"/>
        <v>40</v>
      </c>
      <c r="F25" s="4">
        <f t="shared" si="9"/>
        <v>16</v>
      </c>
      <c r="G25" s="4">
        <f t="shared" si="9"/>
        <v>324</v>
      </c>
      <c r="H25" s="4">
        <f t="shared" si="9"/>
        <v>180</v>
      </c>
      <c r="I25" s="4">
        <f t="shared" si="9"/>
        <v>103</v>
      </c>
      <c r="J25" s="4">
        <f t="shared" si="9"/>
        <v>12</v>
      </c>
      <c r="K25" s="4">
        <f t="shared" si="9"/>
        <v>69</v>
      </c>
      <c r="L25" s="4">
        <f t="shared" si="9"/>
        <v>3</v>
      </c>
      <c r="M25" s="4">
        <f t="shared" si="9"/>
        <v>2</v>
      </c>
      <c r="N25" s="4">
        <f t="shared" si="9"/>
        <v>154</v>
      </c>
      <c r="O25" s="4">
        <f t="shared" si="9"/>
        <v>52</v>
      </c>
      <c r="P25" s="4">
        <f t="shared" si="9"/>
        <v>543</v>
      </c>
      <c r="Q25" s="4">
        <f t="shared" si="9"/>
        <v>152</v>
      </c>
      <c r="R25" s="4">
        <f t="shared" si="9"/>
        <v>406</v>
      </c>
      <c r="S25" s="4">
        <f t="shared" si="9"/>
        <v>38</v>
      </c>
      <c r="T25" s="4">
        <f t="shared" si="9"/>
        <v>2</v>
      </c>
      <c r="U25" s="4">
        <f t="shared" si="9"/>
        <v>1</v>
      </c>
      <c r="V25" s="4">
        <f t="shared" si="9"/>
        <v>336</v>
      </c>
      <c r="W25" s="4">
        <f t="shared" si="9"/>
        <v>40</v>
      </c>
      <c r="X25" s="4">
        <f t="shared" si="9"/>
        <v>15</v>
      </c>
      <c r="Y25" s="4">
        <f t="shared" si="9"/>
        <v>110</v>
      </c>
      <c r="Z25" s="4">
        <f t="shared" si="0"/>
        <v>2599</v>
      </c>
    </row>
    <row r="26" spans="1:26" s="2" customFormat="1" ht="15" customHeight="1">
      <c r="A26" s="14"/>
      <c r="B26" s="15" t="s">
        <v>0</v>
      </c>
      <c r="C26" s="5">
        <v>3</v>
      </c>
      <c r="D26" s="5">
        <v>1</v>
      </c>
      <c r="E26" s="5">
        <v>32</v>
      </c>
      <c r="F26" s="5">
        <v>28</v>
      </c>
      <c r="G26" s="5">
        <v>239</v>
      </c>
      <c r="H26" s="5">
        <v>117</v>
      </c>
      <c r="I26" s="5">
        <v>63</v>
      </c>
      <c r="J26" s="5">
        <v>7</v>
      </c>
      <c r="K26" s="5">
        <v>81</v>
      </c>
      <c r="L26" s="5">
        <v>6</v>
      </c>
      <c r="M26" s="5">
        <v>4</v>
      </c>
      <c r="N26" s="5">
        <v>86</v>
      </c>
      <c r="O26" s="5">
        <v>42</v>
      </c>
      <c r="P26" s="5">
        <v>354</v>
      </c>
      <c r="Q26" s="5">
        <v>98</v>
      </c>
      <c r="R26" s="5">
        <v>251</v>
      </c>
      <c r="S26" s="5">
        <v>30</v>
      </c>
      <c r="T26" s="5">
        <v>6</v>
      </c>
      <c r="U26" s="5">
        <v>0</v>
      </c>
      <c r="V26" s="5">
        <v>142</v>
      </c>
      <c r="W26" s="5">
        <v>15</v>
      </c>
      <c r="X26" s="5">
        <v>2</v>
      </c>
      <c r="Y26" s="5">
        <v>5</v>
      </c>
      <c r="Z26" s="5">
        <f t="shared" si="0"/>
        <v>1612</v>
      </c>
    </row>
    <row r="27" spans="1:26" s="2" customFormat="1" ht="15" customHeight="1">
      <c r="A27" s="16" t="s">
        <v>12</v>
      </c>
      <c r="B27" s="15" t="s">
        <v>1</v>
      </c>
      <c r="C27" s="5">
        <v>2</v>
      </c>
      <c r="D27" s="5">
        <v>0</v>
      </c>
      <c r="E27" s="5">
        <v>31</v>
      </c>
      <c r="F27" s="5">
        <v>15</v>
      </c>
      <c r="G27" s="5">
        <v>264</v>
      </c>
      <c r="H27" s="5">
        <v>116</v>
      </c>
      <c r="I27" s="5">
        <v>60</v>
      </c>
      <c r="J27" s="5">
        <v>10</v>
      </c>
      <c r="K27" s="5">
        <v>50</v>
      </c>
      <c r="L27" s="5">
        <v>4</v>
      </c>
      <c r="M27" s="5">
        <v>12</v>
      </c>
      <c r="N27" s="5">
        <v>86</v>
      </c>
      <c r="O27" s="5">
        <v>42</v>
      </c>
      <c r="P27" s="5">
        <v>260</v>
      </c>
      <c r="Q27" s="5">
        <v>82</v>
      </c>
      <c r="R27" s="5">
        <v>203</v>
      </c>
      <c r="S27" s="5">
        <v>28</v>
      </c>
      <c r="T27" s="5">
        <v>2</v>
      </c>
      <c r="U27" s="5">
        <v>1</v>
      </c>
      <c r="V27" s="5">
        <v>225</v>
      </c>
      <c r="W27" s="5">
        <v>29</v>
      </c>
      <c r="X27" s="5">
        <v>4</v>
      </c>
      <c r="Y27" s="5">
        <v>52</v>
      </c>
      <c r="Z27" s="5">
        <f t="shared" si="0"/>
        <v>1578</v>
      </c>
    </row>
    <row r="28" spans="1:26" s="2" customFormat="1" ht="15" customHeight="1">
      <c r="A28" s="21"/>
      <c r="B28" s="15" t="s">
        <v>2</v>
      </c>
      <c r="C28" s="5">
        <f aca="true" t="shared" si="10" ref="C28:Y28">C26+C27</f>
        <v>5</v>
      </c>
      <c r="D28" s="5">
        <f t="shared" si="10"/>
        <v>1</v>
      </c>
      <c r="E28" s="5">
        <f t="shared" si="10"/>
        <v>63</v>
      </c>
      <c r="F28" s="5">
        <f t="shared" si="10"/>
        <v>43</v>
      </c>
      <c r="G28" s="5">
        <f t="shared" si="10"/>
        <v>503</v>
      </c>
      <c r="H28" s="5">
        <f t="shared" si="10"/>
        <v>233</v>
      </c>
      <c r="I28" s="5">
        <f t="shared" si="10"/>
        <v>123</v>
      </c>
      <c r="J28" s="5">
        <f t="shared" si="10"/>
        <v>17</v>
      </c>
      <c r="K28" s="5">
        <f t="shared" si="10"/>
        <v>131</v>
      </c>
      <c r="L28" s="5">
        <f t="shared" si="10"/>
        <v>10</v>
      </c>
      <c r="M28" s="5">
        <f t="shared" si="10"/>
        <v>16</v>
      </c>
      <c r="N28" s="5">
        <f t="shared" si="10"/>
        <v>172</v>
      </c>
      <c r="O28" s="5">
        <f t="shared" si="10"/>
        <v>84</v>
      </c>
      <c r="P28" s="5">
        <f t="shared" si="10"/>
        <v>614</v>
      </c>
      <c r="Q28" s="5">
        <f t="shared" si="10"/>
        <v>180</v>
      </c>
      <c r="R28" s="5">
        <f t="shared" si="10"/>
        <v>454</v>
      </c>
      <c r="S28" s="5">
        <f t="shared" si="10"/>
        <v>58</v>
      </c>
      <c r="T28" s="5">
        <f t="shared" si="10"/>
        <v>8</v>
      </c>
      <c r="U28" s="5">
        <f t="shared" si="10"/>
        <v>1</v>
      </c>
      <c r="V28" s="5">
        <f t="shared" si="10"/>
        <v>367</v>
      </c>
      <c r="W28" s="5">
        <f t="shared" si="10"/>
        <v>44</v>
      </c>
      <c r="X28" s="5">
        <f t="shared" si="10"/>
        <v>6</v>
      </c>
      <c r="Y28" s="5">
        <f t="shared" si="10"/>
        <v>57</v>
      </c>
      <c r="Z28" s="5">
        <f t="shared" si="0"/>
        <v>3190</v>
      </c>
    </row>
    <row r="29" spans="1:26" ht="15" customHeight="1">
      <c r="A29" s="17"/>
      <c r="B29" s="18" t="s">
        <v>0</v>
      </c>
      <c r="C29" s="4">
        <v>1</v>
      </c>
      <c r="D29" s="4">
        <v>2</v>
      </c>
      <c r="E29" s="4">
        <v>23</v>
      </c>
      <c r="F29" s="4">
        <v>13</v>
      </c>
      <c r="G29" s="4">
        <v>155</v>
      </c>
      <c r="H29" s="4">
        <v>111</v>
      </c>
      <c r="I29" s="4">
        <v>47</v>
      </c>
      <c r="J29" s="4">
        <v>8</v>
      </c>
      <c r="K29" s="4">
        <v>46</v>
      </c>
      <c r="L29" s="4">
        <v>5</v>
      </c>
      <c r="M29" s="4">
        <v>3</v>
      </c>
      <c r="N29" s="4">
        <v>119</v>
      </c>
      <c r="O29" s="4">
        <v>41</v>
      </c>
      <c r="P29" s="4">
        <v>298</v>
      </c>
      <c r="Q29" s="4">
        <v>114</v>
      </c>
      <c r="R29" s="4">
        <v>273</v>
      </c>
      <c r="S29" s="4">
        <v>38</v>
      </c>
      <c r="T29" s="4">
        <v>0</v>
      </c>
      <c r="U29" s="4">
        <v>1</v>
      </c>
      <c r="V29" s="4">
        <v>169</v>
      </c>
      <c r="W29" s="4">
        <v>44</v>
      </c>
      <c r="X29" s="4">
        <v>3</v>
      </c>
      <c r="Y29" s="4">
        <v>24</v>
      </c>
      <c r="Z29" s="4">
        <f t="shared" si="0"/>
        <v>1538</v>
      </c>
    </row>
    <row r="30" spans="1:26" ht="15" customHeight="1">
      <c r="A30" s="19" t="s">
        <v>13</v>
      </c>
      <c r="B30" s="18" t="s">
        <v>1</v>
      </c>
      <c r="C30" s="4">
        <v>0</v>
      </c>
      <c r="D30" s="4">
        <v>0</v>
      </c>
      <c r="E30" s="4">
        <v>9</v>
      </c>
      <c r="F30" s="4">
        <v>7</v>
      </c>
      <c r="G30" s="4">
        <v>154</v>
      </c>
      <c r="H30" s="4">
        <v>72</v>
      </c>
      <c r="I30" s="4">
        <v>50</v>
      </c>
      <c r="J30" s="4">
        <v>12</v>
      </c>
      <c r="K30" s="4">
        <v>33</v>
      </c>
      <c r="L30" s="4">
        <v>2</v>
      </c>
      <c r="M30" s="4">
        <v>10</v>
      </c>
      <c r="N30" s="4">
        <v>76</v>
      </c>
      <c r="O30" s="4">
        <v>25</v>
      </c>
      <c r="P30" s="4">
        <v>204</v>
      </c>
      <c r="Q30" s="4">
        <v>71</v>
      </c>
      <c r="R30" s="4">
        <v>182</v>
      </c>
      <c r="S30" s="4">
        <v>25</v>
      </c>
      <c r="T30" s="4">
        <v>2</v>
      </c>
      <c r="U30" s="4">
        <v>0</v>
      </c>
      <c r="V30" s="4">
        <v>199</v>
      </c>
      <c r="W30" s="4">
        <v>33</v>
      </c>
      <c r="X30" s="4">
        <v>0</v>
      </c>
      <c r="Y30" s="4">
        <v>121</v>
      </c>
      <c r="Z30" s="4">
        <f t="shared" si="0"/>
        <v>1287</v>
      </c>
    </row>
    <row r="31" spans="1:26" ht="15" customHeight="1">
      <c r="A31" s="20"/>
      <c r="B31" s="18" t="s">
        <v>2</v>
      </c>
      <c r="C31" s="4">
        <f aca="true" t="shared" si="11" ref="C31:Y31">C29+C30</f>
        <v>1</v>
      </c>
      <c r="D31" s="4">
        <f t="shared" si="11"/>
        <v>2</v>
      </c>
      <c r="E31" s="4">
        <f t="shared" si="11"/>
        <v>32</v>
      </c>
      <c r="F31" s="4">
        <f t="shared" si="11"/>
        <v>20</v>
      </c>
      <c r="G31" s="4">
        <f t="shared" si="11"/>
        <v>309</v>
      </c>
      <c r="H31" s="4">
        <f t="shared" si="11"/>
        <v>183</v>
      </c>
      <c r="I31" s="4">
        <f t="shared" si="11"/>
        <v>97</v>
      </c>
      <c r="J31" s="4">
        <f t="shared" si="11"/>
        <v>20</v>
      </c>
      <c r="K31" s="4">
        <f t="shared" si="11"/>
        <v>79</v>
      </c>
      <c r="L31" s="4">
        <f t="shared" si="11"/>
        <v>7</v>
      </c>
      <c r="M31" s="4">
        <f t="shared" si="11"/>
        <v>13</v>
      </c>
      <c r="N31" s="4">
        <f t="shared" si="11"/>
        <v>195</v>
      </c>
      <c r="O31" s="4">
        <f t="shared" si="11"/>
        <v>66</v>
      </c>
      <c r="P31" s="4">
        <f t="shared" si="11"/>
        <v>502</v>
      </c>
      <c r="Q31" s="4">
        <f t="shared" si="11"/>
        <v>185</v>
      </c>
      <c r="R31" s="4">
        <f t="shared" si="11"/>
        <v>455</v>
      </c>
      <c r="S31" s="4">
        <f t="shared" si="11"/>
        <v>63</v>
      </c>
      <c r="T31" s="4">
        <f t="shared" si="11"/>
        <v>2</v>
      </c>
      <c r="U31" s="4">
        <f t="shared" si="11"/>
        <v>1</v>
      </c>
      <c r="V31" s="4">
        <f t="shared" si="11"/>
        <v>368</v>
      </c>
      <c r="W31" s="4">
        <f t="shared" si="11"/>
        <v>77</v>
      </c>
      <c r="X31" s="4">
        <f t="shared" si="11"/>
        <v>3</v>
      </c>
      <c r="Y31" s="4">
        <f t="shared" si="11"/>
        <v>145</v>
      </c>
      <c r="Z31" s="4">
        <f t="shared" si="0"/>
        <v>2825</v>
      </c>
    </row>
    <row r="32" spans="1:26" s="2" customFormat="1" ht="15" customHeight="1">
      <c r="A32" s="14"/>
      <c r="B32" s="15" t="s">
        <v>0</v>
      </c>
      <c r="C32" s="5">
        <v>4</v>
      </c>
      <c r="D32" s="5">
        <v>2</v>
      </c>
      <c r="E32" s="5">
        <v>23</v>
      </c>
      <c r="F32" s="5">
        <v>5</v>
      </c>
      <c r="G32" s="5">
        <v>107</v>
      </c>
      <c r="H32" s="5">
        <v>38</v>
      </c>
      <c r="I32" s="5">
        <v>29</v>
      </c>
      <c r="J32" s="5">
        <v>5</v>
      </c>
      <c r="K32" s="5">
        <v>37</v>
      </c>
      <c r="L32" s="5">
        <v>2</v>
      </c>
      <c r="M32" s="5">
        <v>1</v>
      </c>
      <c r="N32" s="5">
        <v>48</v>
      </c>
      <c r="O32" s="5">
        <v>23</v>
      </c>
      <c r="P32" s="5">
        <v>227</v>
      </c>
      <c r="Q32" s="5">
        <v>33</v>
      </c>
      <c r="R32" s="5">
        <v>158</v>
      </c>
      <c r="S32" s="5">
        <v>15</v>
      </c>
      <c r="T32" s="5">
        <v>1</v>
      </c>
      <c r="U32" s="5">
        <v>0</v>
      </c>
      <c r="V32" s="5">
        <v>144</v>
      </c>
      <c r="W32" s="5">
        <v>10</v>
      </c>
      <c r="X32" s="5">
        <v>4</v>
      </c>
      <c r="Y32" s="5">
        <v>16</v>
      </c>
      <c r="Z32" s="5">
        <f t="shared" si="0"/>
        <v>932</v>
      </c>
    </row>
    <row r="33" spans="1:26" s="2" customFormat="1" ht="15" customHeight="1">
      <c r="A33" s="16" t="s">
        <v>14</v>
      </c>
      <c r="B33" s="15" t="s">
        <v>1</v>
      </c>
      <c r="C33" s="5">
        <v>0</v>
      </c>
      <c r="D33" s="5">
        <v>0</v>
      </c>
      <c r="E33" s="5">
        <v>10</v>
      </c>
      <c r="F33" s="5">
        <v>2</v>
      </c>
      <c r="G33" s="5">
        <v>120</v>
      </c>
      <c r="H33" s="5">
        <v>46</v>
      </c>
      <c r="I33" s="5">
        <v>30</v>
      </c>
      <c r="J33" s="5">
        <v>3</v>
      </c>
      <c r="K33" s="5">
        <v>19</v>
      </c>
      <c r="L33" s="5">
        <v>1</v>
      </c>
      <c r="M33" s="5">
        <v>7</v>
      </c>
      <c r="N33" s="5">
        <v>42</v>
      </c>
      <c r="O33" s="5">
        <v>18</v>
      </c>
      <c r="P33" s="5">
        <v>146</v>
      </c>
      <c r="Q33" s="5">
        <v>30</v>
      </c>
      <c r="R33" s="5">
        <v>92</v>
      </c>
      <c r="S33" s="5">
        <v>6</v>
      </c>
      <c r="T33" s="5">
        <v>1</v>
      </c>
      <c r="U33" s="5">
        <v>0</v>
      </c>
      <c r="V33" s="5">
        <v>107</v>
      </c>
      <c r="W33" s="5">
        <v>9</v>
      </c>
      <c r="X33" s="5">
        <v>18</v>
      </c>
      <c r="Y33" s="5">
        <v>81</v>
      </c>
      <c r="Z33" s="5">
        <f t="shared" si="0"/>
        <v>788</v>
      </c>
    </row>
    <row r="34" spans="1:26" s="2" customFormat="1" ht="15" customHeight="1">
      <c r="A34" s="21"/>
      <c r="B34" s="15" t="s">
        <v>2</v>
      </c>
      <c r="C34" s="5">
        <f aca="true" t="shared" si="12" ref="C34:Y34">C32+C33</f>
        <v>4</v>
      </c>
      <c r="D34" s="5">
        <f t="shared" si="12"/>
        <v>2</v>
      </c>
      <c r="E34" s="5">
        <f t="shared" si="12"/>
        <v>33</v>
      </c>
      <c r="F34" s="5">
        <f t="shared" si="12"/>
        <v>7</v>
      </c>
      <c r="G34" s="5">
        <f t="shared" si="12"/>
        <v>227</v>
      </c>
      <c r="H34" s="5">
        <f t="shared" si="12"/>
        <v>84</v>
      </c>
      <c r="I34" s="5">
        <f t="shared" si="12"/>
        <v>59</v>
      </c>
      <c r="J34" s="5">
        <f t="shared" si="12"/>
        <v>8</v>
      </c>
      <c r="K34" s="5">
        <f t="shared" si="12"/>
        <v>56</v>
      </c>
      <c r="L34" s="5">
        <f t="shared" si="12"/>
        <v>3</v>
      </c>
      <c r="M34" s="5">
        <f t="shared" si="12"/>
        <v>8</v>
      </c>
      <c r="N34" s="5">
        <f t="shared" si="12"/>
        <v>90</v>
      </c>
      <c r="O34" s="5">
        <f t="shared" si="12"/>
        <v>41</v>
      </c>
      <c r="P34" s="5">
        <f t="shared" si="12"/>
        <v>373</v>
      </c>
      <c r="Q34" s="5">
        <f t="shared" si="12"/>
        <v>63</v>
      </c>
      <c r="R34" s="5">
        <f t="shared" si="12"/>
        <v>250</v>
      </c>
      <c r="S34" s="5">
        <f t="shared" si="12"/>
        <v>21</v>
      </c>
      <c r="T34" s="5">
        <f t="shared" si="12"/>
        <v>2</v>
      </c>
      <c r="U34" s="5">
        <f t="shared" si="12"/>
        <v>0</v>
      </c>
      <c r="V34" s="5">
        <f t="shared" si="12"/>
        <v>251</v>
      </c>
      <c r="W34" s="5">
        <f t="shared" si="12"/>
        <v>19</v>
      </c>
      <c r="X34" s="5">
        <f t="shared" si="12"/>
        <v>22</v>
      </c>
      <c r="Y34" s="5">
        <f t="shared" si="12"/>
        <v>97</v>
      </c>
      <c r="Z34" s="5">
        <f t="shared" si="0"/>
        <v>1720</v>
      </c>
    </row>
    <row r="35" spans="1:26" s="8" customFormat="1" ht="15" customHeight="1">
      <c r="A35" s="22"/>
      <c r="B35" s="23" t="s">
        <v>0</v>
      </c>
      <c r="C35" s="7">
        <v>5</v>
      </c>
      <c r="D35" s="7">
        <v>2</v>
      </c>
      <c r="E35" s="7">
        <v>73</v>
      </c>
      <c r="F35" s="7">
        <v>29</v>
      </c>
      <c r="G35" s="7">
        <v>291</v>
      </c>
      <c r="H35" s="7">
        <v>180</v>
      </c>
      <c r="I35" s="7">
        <v>125</v>
      </c>
      <c r="J35" s="7">
        <v>24</v>
      </c>
      <c r="K35" s="7">
        <v>94</v>
      </c>
      <c r="L35" s="7">
        <v>9</v>
      </c>
      <c r="M35" s="7">
        <v>7</v>
      </c>
      <c r="N35" s="7">
        <v>150</v>
      </c>
      <c r="O35" s="7">
        <v>87</v>
      </c>
      <c r="P35" s="7">
        <v>524</v>
      </c>
      <c r="Q35" s="7">
        <v>192</v>
      </c>
      <c r="R35" s="7">
        <v>368</v>
      </c>
      <c r="S35" s="7">
        <v>42</v>
      </c>
      <c r="T35" s="7">
        <v>3</v>
      </c>
      <c r="U35" s="7">
        <v>0</v>
      </c>
      <c r="V35" s="7">
        <v>179</v>
      </c>
      <c r="W35" s="7">
        <v>29</v>
      </c>
      <c r="X35" s="7">
        <v>1</v>
      </c>
      <c r="Y35" s="7">
        <v>10</v>
      </c>
      <c r="Z35" s="7">
        <f t="shared" si="0"/>
        <v>2424</v>
      </c>
    </row>
    <row r="36" spans="1:26" s="8" customFormat="1" ht="15" customHeight="1">
      <c r="A36" s="24" t="s">
        <v>15</v>
      </c>
      <c r="B36" s="23" t="s">
        <v>1</v>
      </c>
      <c r="C36" s="7">
        <v>0</v>
      </c>
      <c r="D36" s="7">
        <v>0</v>
      </c>
      <c r="E36" s="7">
        <v>30</v>
      </c>
      <c r="F36" s="7">
        <v>13</v>
      </c>
      <c r="G36" s="7">
        <v>324</v>
      </c>
      <c r="H36" s="7">
        <v>152</v>
      </c>
      <c r="I36" s="7">
        <v>106</v>
      </c>
      <c r="J36" s="7">
        <v>13</v>
      </c>
      <c r="K36" s="7">
        <v>59</v>
      </c>
      <c r="L36" s="7">
        <v>3</v>
      </c>
      <c r="M36" s="7">
        <v>15</v>
      </c>
      <c r="N36" s="7">
        <v>158</v>
      </c>
      <c r="O36" s="7">
        <v>80</v>
      </c>
      <c r="P36" s="7">
        <v>462</v>
      </c>
      <c r="Q36" s="7">
        <v>156</v>
      </c>
      <c r="R36" s="7">
        <v>341</v>
      </c>
      <c r="S36" s="7">
        <v>49</v>
      </c>
      <c r="T36" s="7">
        <v>2</v>
      </c>
      <c r="U36" s="7">
        <v>0</v>
      </c>
      <c r="V36" s="7">
        <v>238</v>
      </c>
      <c r="W36" s="7">
        <v>32</v>
      </c>
      <c r="X36" s="7">
        <v>7</v>
      </c>
      <c r="Y36" s="7">
        <v>69</v>
      </c>
      <c r="Z36" s="7">
        <f t="shared" si="0"/>
        <v>2309</v>
      </c>
    </row>
    <row r="37" spans="1:26" s="8" customFormat="1" ht="15" customHeight="1">
      <c r="A37" s="25"/>
      <c r="B37" s="23" t="s">
        <v>2</v>
      </c>
      <c r="C37" s="7">
        <f>C35+C36</f>
        <v>5</v>
      </c>
      <c r="D37" s="7">
        <f aca="true" t="shared" si="13" ref="D37:R37">D35+D36</f>
        <v>2</v>
      </c>
      <c r="E37" s="7">
        <f t="shared" si="13"/>
        <v>103</v>
      </c>
      <c r="F37" s="7">
        <f t="shared" si="13"/>
        <v>42</v>
      </c>
      <c r="G37" s="7">
        <f t="shared" si="13"/>
        <v>615</v>
      </c>
      <c r="H37" s="7">
        <f t="shared" si="13"/>
        <v>332</v>
      </c>
      <c r="I37" s="7">
        <f t="shared" si="13"/>
        <v>231</v>
      </c>
      <c r="J37" s="7">
        <f t="shared" si="13"/>
        <v>37</v>
      </c>
      <c r="K37" s="7">
        <f t="shared" si="13"/>
        <v>153</v>
      </c>
      <c r="L37" s="7">
        <f t="shared" si="13"/>
        <v>12</v>
      </c>
      <c r="M37" s="7">
        <f t="shared" si="13"/>
        <v>22</v>
      </c>
      <c r="N37" s="7">
        <f t="shared" si="13"/>
        <v>308</v>
      </c>
      <c r="O37" s="7">
        <f t="shared" si="13"/>
        <v>167</v>
      </c>
      <c r="P37" s="7">
        <f t="shared" si="13"/>
        <v>986</v>
      </c>
      <c r="Q37" s="7">
        <f t="shared" si="13"/>
        <v>348</v>
      </c>
      <c r="R37" s="7">
        <f t="shared" si="13"/>
        <v>709</v>
      </c>
      <c r="S37" s="7">
        <f aca="true" t="shared" si="14" ref="S37:Y37">S35+S36</f>
        <v>91</v>
      </c>
      <c r="T37" s="7">
        <f t="shared" si="14"/>
        <v>5</v>
      </c>
      <c r="U37" s="7">
        <f t="shared" si="14"/>
        <v>0</v>
      </c>
      <c r="V37" s="7">
        <f t="shared" si="14"/>
        <v>417</v>
      </c>
      <c r="W37" s="7">
        <f t="shared" si="14"/>
        <v>61</v>
      </c>
      <c r="X37" s="7">
        <f t="shared" si="14"/>
        <v>8</v>
      </c>
      <c r="Y37" s="7">
        <f t="shared" si="14"/>
        <v>79</v>
      </c>
      <c r="Z37" s="7">
        <f t="shared" si="0"/>
        <v>4733</v>
      </c>
    </row>
    <row r="38" spans="1:26" s="2" customFormat="1" ht="15" customHeight="1">
      <c r="A38" s="16"/>
      <c r="B38" s="15" t="s">
        <v>0</v>
      </c>
      <c r="C38" s="5">
        <v>1</v>
      </c>
      <c r="D38" s="5">
        <v>1</v>
      </c>
      <c r="E38" s="5">
        <v>21</v>
      </c>
      <c r="F38" s="5">
        <v>14</v>
      </c>
      <c r="G38" s="5">
        <v>149</v>
      </c>
      <c r="H38" s="5">
        <v>97</v>
      </c>
      <c r="I38" s="5">
        <v>57</v>
      </c>
      <c r="J38" s="5">
        <v>10</v>
      </c>
      <c r="K38" s="5">
        <v>48</v>
      </c>
      <c r="L38" s="5">
        <v>6</v>
      </c>
      <c r="M38" s="5">
        <v>2</v>
      </c>
      <c r="N38" s="5">
        <v>70</v>
      </c>
      <c r="O38" s="5">
        <v>44</v>
      </c>
      <c r="P38" s="5">
        <v>315</v>
      </c>
      <c r="Q38" s="5">
        <v>91</v>
      </c>
      <c r="R38" s="5">
        <v>221</v>
      </c>
      <c r="S38" s="5">
        <v>28</v>
      </c>
      <c r="T38" s="5">
        <v>1</v>
      </c>
      <c r="U38" s="5">
        <v>1</v>
      </c>
      <c r="V38" s="5">
        <v>108</v>
      </c>
      <c r="W38" s="5">
        <v>9</v>
      </c>
      <c r="X38" s="5">
        <v>3</v>
      </c>
      <c r="Y38" s="5">
        <v>20</v>
      </c>
      <c r="Z38" s="5">
        <f t="shared" si="0"/>
        <v>1317</v>
      </c>
    </row>
    <row r="39" spans="1:26" s="2" customFormat="1" ht="15" customHeight="1">
      <c r="A39" s="16" t="s">
        <v>16</v>
      </c>
      <c r="B39" s="15" t="s">
        <v>1</v>
      </c>
      <c r="C39" s="5">
        <v>3</v>
      </c>
      <c r="D39" s="5">
        <v>0</v>
      </c>
      <c r="E39" s="5">
        <v>21</v>
      </c>
      <c r="F39" s="5">
        <v>10</v>
      </c>
      <c r="G39" s="5">
        <v>189</v>
      </c>
      <c r="H39" s="5">
        <v>89</v>
      </c>
      <c r="I39" s="5">
        <v>48</v>
      </c>
      <c r="J39" s="5">
        <v>8</v>
      </c>
      <c r="K39" s="5">
        <v>31</v>
      </c>
      <c r="L39" s="5">
        <v>0</v>
      </c>
      <c r="M39" s="5">
        <v>1</v>
      </c>
      <c r="N39" s="5">
        <v>50</v>
      </c>
      <c r="O39" s="5">
        <v>26</v>
      </c>
      <c r="P39" s="5">
        <v>252</v>
      </c>
      <c r="Q39" s="5">
        <v>76</v>
      </c>
      <c r="R39" s="5">
        <v>163</v>
      </c>
      <c r="S39" s="5">
        <v>24</v>
      </c>
      <c r="T39" s="5">
        <v>1</v>
      </c>
      <c r="U39" s="5">
        <v>0</v>
      </c>
      <c r="V39" s="5">
        <v>141</v>
      </c>
      <c r="W39" s="5">
        <v>25</v>
      </c>
      <c r="X39" s="5">
        <v>2</v>
      </c>
      <c r="Y39" s="5">
        <v>61</v>
      </c>
      <c r="Z39" s="5">
        <f t="shared" si="0"/>
        <v>1221</v>
      </c>
    </row>
    <row r="40" spans="1:26" s="2" customFormat="1" ht="15" customHeight="1">
      <c r="A40" s="16"/>
      <c r="B40" s="15" t="s">
        <v>2</v>
      </c>
      <c r="C40" s="5">
        <f>C38+C39</f>
        <v>4</v>
      </c>
      <c r="D40" s="5">
        <f aca="true" t="shared" si="15" ref="D40:Y40">D38+D39</f>
        <v>1</v>
      </c>
      <c r="E40" s="5">
        <f t="shared" si="15"/>
        <v>42</v>
      </c>
      <c r="F40" s="5">
        <f t="shared" si="15"/>
        <v>24</v>
      </c>
      <c r="G40" s="5">
        <f t="shared" si="15"/>
        <v>338</v>
      </c>
      <c r="H40" s="5">
        <f t="shared" si="15"/>
        <v>186</v>
      </c>
      <c r="I40" s="5">
        <f t="shared" si="15"/>
        <v>105</v>
      </c>
      <c r="J40" s="5">
        <f t="shared" si="15"/>
        <v>18</v>
      </c>
      <c r="K40" s="5">
        <f t="shared" si="15"/>
        <v>79</v>
      </c>
      <c r="L40" s="5">
        <f t="shared" si="15"/>
        <v>6</v>
      </c>
      <c r="M40" s="5">
        <f t="shared" si="15"/>
        <v>3</v>
      </c>
      <c r="N40" s="5">
        <f t="shared" si="15"/>
        <v>120</v>
      </c>
      <c r="O40" s="5">
        <f t="shared" si="15"/>
        <v>70</v>
      </c>
      <c r="P40" s="5">
        <f t="shared" si="15"/>
        <v>567</v>
      </c>
      <c r="Q40" s="5">
        <f t="shared" si="15"/>
        <v>167</v>
      </c>
      <c r="R40" s="5">
        <f t="shared" si="15"/>
        <v>384</v>
      </c>
      <c r="S40" s="5">
        <f t="shared" si="15"/>
        <v>52</v>
      </c>
      <c r="T40" s="5">
        <f t="shared" si="15"/>
        <v>2</v>
      </c>
      <c r="U40" s="5">
        <f t="shared" si="15"/>
        <v>1</v>
      </c>
      <c r="V40" s="5">
        <f t="shared" si="15"/>
        <v>249</v>
      </c>
      <c r="W40" s="5">
        <f t="shared" si="15"/>
        <v>34</v>
      </c>
      <c r="X40" s="5">
        <f t="shared" si="15"/>
        <v>5</v>
      </c>
      <c r="Y40" s="5">
        <f t="shared" si="15"/>
        <v>81</v>
      </c>
      <c r="Z40" s="5">
        <f t="shared" si="0"/>
        <v>2538</v>
      </c>
    </row>
    <row r="41" spans="1:26" ht="15" customHeight="1">
      <c r="A41" s="17"/>
      <c r="B41" s="18" t="s">
        <v>0</v>
      </c>
      <c r="C41" s="4">
        <v>2</v>
      </c>
      <c r="D41" s="4">
        <v>3</v>
      </c>
      <c r="E41" s="4">
        <v>60</v>
      </c>
      <c r="F41" s="4">
        <v>34</v>
      </c>
      <c r="G41" s="4">
        <v>409</v>
      </c>
      <c r="H41" s="4">
        <v>244</v>
      </c>
      <c r="I41" s="4">
        <v>125</v>
      </c>
      <c r="J41" s="4">
        <v>18</v>
      </c>
      <c r="K41" s="4">
        <v>133</v>
      </c>
      <c r="L41" s="4">
        <v>6</v>
      </c>
      <c r="M41" s="4">
        <v>2</v>
      </c>
      <c r="N41" s="4">
        <v>205</v>
      </c>
      <c r="O41" s="4">
        <v>105</v>
      </c>
      <c r="P41" s="4">
        <v>700</v>
      </c>
      <c r="Q41" s="4">
        <v>225</v>
      </c>
      <c r="R41" s="4">
        <v>482</v>
      </c>
      <c r="S41" s="4">
        <v>53</v>
      </c>
      <c r="T41" s="4">
        <v>2</v>
      </c>
      <c r="U41" s="4">
        <v>0</v>
      </c>
      <c r="V41" s="4">
        <v>299</v>
      </c>
      <c r="W41" s="4">
        <v>40</v>
      </c>
      <c r="X41" s="4">
        <v>2</v>
      </c>
      <c r="Y41" s="4">
        <v>28</v>
      </c>
      <c r="Z41" s="4">
        <f t="shared" si="0"/>
        <v>3177</v>
      </c>
    </row>
    <row r="42" spans="1:26" ht="15" customHeight="1">
      <c r="A42" s="19" t="s">
        <v>17</v>
      </c>
      <c r="B42" s="18" t="s">
        <v>1</v>
      </c>
      <c r="C42" s="4">
        <v>1</v>
      </c>
      <c r="D42" s="4">
        <v>3</v>
      </c>
      <c r="E42" s="4">
        <v>40</v>
      </c>
      <c r="F42" s="4">
        <v>19</v>
      </c>
      <c r="G42" s="4">
        <v>406</v>
      </c>
      <c r="H42" s="4">
        <v>188</v>
      </c>
      <c r="I42" s="4">
        <v>137</v>
      </c>
      <c r="J42" s="4">
        <v>12</v>
      </c>
      <c r="K42" s="4">
        <v>72</v>
      </c>
      <c r="L42" s="4">
        <v>6</v>
      </c>
      <c r="M42" s="4">
        <v>11</v>
      </c>
      <c r="N42" s="4">
        <v>171</v>
      </c>
      <c r="O42" s="4">
        <v>95</v>
      </c>
      <c r="P42" s="4">
        <v>563</v>
      </c>
      <c r="Q42" s="4">
        <v>145</v>
      </c>
      <c r="R42" s="4">
        <v>403</v>
      </c>
      <c r="S42" s="4">
        <v>51</v>
      </c>
      <c r="T42" s="4">
        <v>1</v>
      </c>
      <c r="U42" s="4">
        <v>1</v>
      </c>
      <c r="V42" s="4">
        <v>388</v>
      </c>
      <c r="W42" s="4">
        <v>58</v>
      </c>
      <c r="X42" s="4">
        <v>14</v>
      </c>
      <c r="Y42" s="4">
        <v>160</v>
      </c>
      <c r="Z42" s="4">
        <f t="shared" si="0"/>
        <v>2945</v>
      </c>
    </row>
    <row r="43" spans="1:26" ht="15" customHeight="1">
      <c r="A43" s="20"/>
      <c r="B43" s="18" t="s">
        <v>2</v>
      </c>
      <c r="C43" s="4">
        <f aca="true" t="shared" si="16" ref="C43:Y43">C41+C42</f>
        <v>3</v>
      </c>
      <c r="D43" s="4">
        <f t="shared" si="16"/>
        <v>6</v>
      </c>
      <c r="E43" s="4">
        <f t="shared" si="16"/>
        <v>100</v>
      </c>
      <c r="F43" s="4">
        <f t="shared" si="16"/>
        <v>53</v>
      </c>
      <c r="G43" s="4">
        <f t="shared" si="16"/>
        <v>815</v>
      </c>
      <c r="H43" s="4">
        <f t="shared" si="16"/>
        <v>432</v>
      </c>
      <c r="I43" s="4">
        <f t="shared" si="16"/>
        <v>262</v>
      </c>
      <c r="J43" s="4">
        <f t="shared" si="16"/>
        <v>30</v>
      </c>
      <c r="K43" s="4">
        <f t="shared" si="16"/>
        <v>205</v>
      </c>
      <c r="L43" s="4">
        <f t="shared" si="16"/>
        <v>12</v>
      </c>
      <c r="M43" s="4">
        <f t="shared" si="16"/>
        <v>13</v>
      </c>
      <c r="N43" s="4">
        <f t="shared" si="16"/>
        <v>376</v>
      </c>
      <c r="O43" s="4">
        <f t="shared" si="16"/>
        <v>200</v>
      </c>
      <c r="P43" s="4">
        <f t="shared" si="16"/>
        <v>1263</v>
      </c>
      <c r="Q43" s="4">
        <f t="shared" si="16"/>
        <v>370</v>
      </c>
      <c r="R43" s="4">
        <f t="shared" si="16"/>
        <v>885</v>
      </c>
      <c r="S43" s="4">
        <f t="shared" si="16"/>
        <v>104</v>
      </c>
      <c r="T43" s="4">
        <f t="shared" si="16"/>
        <v>3</v>
      </c>
      <c r="U43" s="4">
        <f t="shared" si="16"/>
        <v>1</v>
      </c>
      <c r="V43" s="4">
        <f t="shared" si="16"/>
        <v>687</v>
      </c>
      <c r="W43" s="4">
        <f t="shared" si="16"/>
        <v>98</v>
      </c>
      <c r="X43" s="4">
        <f t="shared" si="16"/>
        <v>16</v>
      </c>
      <c r="Y43" s="4">
        <f t="shared" si="16"/>
        <v>188</v>
      </c>
      <c r="Z43" s="4">
        <f t="shared" si="0"/>
        <v>6122</v>
      </c>
    </row>
    <row r="44" spans="1:26" s="2" customFormat="1" ht="15.75">
      <c r="A44" s="14"/>
      <c r="B44" s="15" t="s">
        <v>0</v>
      </c>
      <c r="C44" s="5">
        <v>0</v>
      </c>
      <c r="D44" s="5">
        <v>1</v>
      </c>
      <c r="E44" s="5">
        <v>29</v>
      </c>
      <c r="F44" s="5">
        <v>7</v>
      </c>
      <c r="G44" s="5">
        <v>121</v>
      </c>
      <c r="H44" s="5">
        <v>76</v>
      </c>
      <c r="I44" s="5">
        <v>31</v>
      </c>
      <c r="J44" s="5">
        <v>13</v>
      </c>
      <c r="K44" s="5">
        <v>38</v>
      </c>
      <c r="L44" s="5">
        <v>2</v>
      </c>
      <c r="M44" s="5">
        <v>1</v>
      </c>
      <c r="N44" s="5">
        <v>64</v>
      </c>
      <c r="O44" s="5">
        <v>22</v>
      </c>
      <c r="P44" s="5">
        <v>208</v>
      </c>
      <c r="Q44" s="5">
        <v>48</v>
      </c>
      <c r="R44" s="5">
        <v>153</v>
      </c>
      <c r="S44" s="5">
        <v>19</v>
      </c>
      <c r="T44" s="5">
        <v>3</v>
      </c>
      <c r="U44" s="5">
        <v>0</v>
      </c>
      <c r="V44" s="5">
        <v>101</v>
      </c>
      <c r="W44" s="5">
        <v>9</v>
      </c>
      <c r="X44" s="5">
        <v>0</v>
      </c>
      <c r="Y44" s="5">
        <v>12</v>
      </c>
      <c r="Z44" s="5">
        <f aca="true" t="shared" si="17" ref="Z44:Z52">SUM(C44:Y44)</f>
        <v>958</v>
      </c>
    </row>
    <row r="45" spans="1:26" s="2" customFormat="1" ht="15.75">
      <c r="A45" s="16" t="s">
        <v>18</v>
      </c>
      <c r="B45" s="15" t="s">
        <v>1</v>
      </c>
      <c r="C45" s="5">
        <v>2</v>
      </c>
      <c r="D45" s="5">
        <v>0</v>
      </c>
      <c r="E45" s="5">
        <v>7</v>
      </c>
      <c r="F45" s="5">
        <v>7</v>
      </c>
      <c r="G45" s="5">
        <v>113</v>
      </c>
      <c r="H45" s="5">
        <v>62</v>
      </c>
      <c r="I45" s="5">
        <v>41</v>
      </c>
      <c r="J45" s="5">
        <v>5</v>
      </c>
      <c r="K45" s="5">
        <v>27</v>
      </c>
      <c r="L45" s="5">
        <v>1</v>
      </c>
      <c r="M45" s="5">
        <v>8</v>
      </c>
      <c r="N45" s="5">
        <v>48</v>
      </c>
      <c r="O45" s="5">
        <v>22</v>
      </c>
      <c r="P45" s="5">
        <v>149</v>
      </c>
      <c r="Q45" s="5">
        <v>39</v>
      </c>
      <c r="R45" s="5">
        <v>113</v>
      </c>
      <c r="S45" s="5">
        <v>19</v>
      </c>
      <c r="T45" s="5">
        <v>0</v>
      </c>
      <c r="U45" s="5">
        <v>0</v>
      </c>
      <c r="V45" s="5">
        <v>133</v>
      </c>
      <c r="W45" s="5">
        <v>14</v>
      </c>
      <c r="X45" s="5">
        <v>4</v>
      </c>
      <c r="Y45" s="5">
        <v>57</v>
      </c>
      <c r="Z45" s="5">
        <f t="shared" si="17"/>
        <v>871</v>
      </c>
    </row>
    <row r="46" spans="1:26" s="2" customFormat="1" ht="15.75">
      <c r="A46" s="21"/>
      <c r="B46" s="15" t="s">
        <v>2</v>
      </c>
      <c r="C46" s="5">
        <f>C44+C45</f>
        <v>2</v>
      </c>
      <c r="D46" s="5">
        <f aca="true" t="shared" si="18" ref="D46:Y46">D44+D45</f>
        <v>1</v>
      </c>
      <c r="E46" s="5">
        <f t="shared" si="18"/>
        <v>36</v>
      </c>
      <c r="F46" s="5">
        <f t="shared" si="18"/>
        <v>14</v>
      </c>
      <c r="G46" s="5">
        <f t="shared" si="18"/>
        <v>234</v>
      </c>
      <c r="H46" s="5">
        <f t="shared" si="18"/>
        <v>138</v>
      </c>
      <c r="I46" s="5">
        <f t="shared" si="18"/>
        <v>72</v>
      </c>
      <c r="J46" s="5">
        <f t="shared" si="18"/>
        <v>18</v>
      </c>
      <c r="K46" s="5">
        <f t="shared" si="18"/>
        <v>65</v>
      </c>
      <c r="L46" s="5">
        <f t="shared" si="18"/>
        <v>3</v>
      </c>
      <c r="M46" s="5">
        <f t="shared" si="18"/>
        <v>9</v>
      </c>
      <c r="N46" s="5">
        <f t="shared" si="18"/>
        <v>112</v>
      </c>
      <c r="O46" s="5">
        <f t="shared" si="18"/>
        <v>44</v>
      </c>
      <c r="P46" s="5">
        <f t="shared" si="18"/>
        <v>357</v>
      </c>
      <c r="Q46" s="5">
        <f t="shared" si="18"/>
        <v>87</v>
      </c>
      <c r="R46" s="5">
        <f t="shared" si="18"/>
        <v>266</v>
      </c>
      <c r="S46" s="5">
        <f t="shared" si="18"/>
        <v>38</v>
      </c>
      <c r="T46" s="5">
        <f t="shared" si="18"/>
        <v>3</v>
      </c>
      <c r="U46" s="5">
        <f t="shared" si="18"/>
        <v>0</v>
      </c>
      <c r="V46" s="5">
        <f t="shared" si="18"/>
        <v>234</v>
      </c>
      <c r="W46" s="5">
        <f t="shared" si="18"/>
        <v>23</v>
      </c>
      <c r="X46" s="5">
        <f t="shared" si="18"/>
        <v>4</v>
      </c>
      <c r="Y46" s="5">
        <f t="shared" si="18"/>
        <v>69</v>
      </c>
      <c r="Z46" s="5">
        <f t="shared" si="17"/>
        <v>1829</v>
      </c>
    </row>
    <row r="47" spans="1:26" ht="15.75">
      <c r="A47" s="17"/>
      <c r="B47" s="18" t="s">
        <v>0</v>
      </c>
      <c r="C47" s="4">
        <v>1</v>
      </c>
      <c r="D47" s="4">
        <v>1</v>
      </c>
      <c r="E47" s="4">
        <v>31</v>
      </c>
      <c r="F47" s="4">
        <v>18</v>
      </c>
      <c r="G47" s="4">
        <v>247</v>
      </c>
      <c r="H47" s="4">
        <v>154</v>
      </c>
      <c r="I47" s="4">
        <v>84</v>
      </c>
      <c r="J47" s="4">
        <v>21</v>
      </c>
      <c r="K47" s="4">
        <v>72</v>
      </c>
      <c r="L47" s="4">
        <v>6</v>
      </c>
      <c r="M47" s="4">
        <v>1</v>
      </c>
      <c r="N47" s="4">
        <v>132</v>
      </c>
      <c r="O47" s="4">
        <v>55</v>
      </c>
      <c r="P47" s="4">
        <v>570</v>
      </c>
      <c r="Q47" s="4">
        <v>158</v>
      </c>
      <c r="R47" s="4">
        <v>469</v>
      </c>
      <c r="S47" s="4">
        <v>54</v>
      </c>
      <c r="T47" s="4">
        <v>1</v>
      </c>
      <c r="U47" s="4">
        <v>0</v>
      </c>
      <c r="V47" s="4">
        <v>208</v>
      </c>
      <c r="W47" s="4">
        <v>39</v>
      </c>
      <c r="X47" s="4">
        <v>5</v>
      </c>
      <c r="Y47" s="4">
        <v>26</v>
      </c>
      <c r="Z47" s="4">
        <f t="shared" si="17"/>
        <v>2353</v>
      </c>
    </row>
    <row r="48" spans="1:26" ht="15.75">
      <c r="A48" s="19" t="s">
        <v>19</v>
      </c>
      <c r="B48" s="18" t="s">
        <v>1</v>
      </c>
      <c r="C48" s="4">
        <v>2</v>
      </c>
      <c r="D48" s="4">
        <v>0</v>
      </c>
      <c r="E48" s="4">
        <v>15</v>
      </c>
      <c r="F48" s="4">
        <v>12</v>
      </c>
      <c r="G48" s="4">
        <v>247</v>
      </c>
      <c r="H48" s="4">
        <v>160</v>
      </c>
      <c r="I48" s="4">
        <v>91</v>
      </c>
      <c r="J48" s="4">
        <v>14</v>
      </c>
      <c r="K48" s="4">
        <v>46</v>
      </c>
      <c r="L48" s="4">
        <v>5</v>
      </c>
      <c r="M48" s="4">
        <v>19</v>
      </c>
      <c r="N48" s="4">
        <v>137</v>
      </c>
      <c r="O48" s="4">
        <v>54</v>
      </c>
      <c r="P48" s="4">
        <v>456</v>
      </c>
      <c r="Q48" s="4">
        <v>142</v>
      </c>
      <c r="R48" s="4">
        <v>351</v>
      </c>
      <c r="S48" s="4">
        <v>31</v>
      </c>
      <c r="T48" s="4">
        <v>0</v>
      </c>
      <c r="U48" s="4">
        <v>0</v>
      </c>
      <c r="V48" s="4">
        <v>254</v>
      </c>
      <c r="W48" s="4">
        <v>38</v>
      </c>
      <c r="X48" s="4">
        <v>3</v>
      </c>
      <c r="Y48" s="4">
        <v>151</v>
      </c>
      <c r="Z48" s="4">
        <f t="shared" si="17"/>
        <v>2228</v>
      </c>
    </row>
    <row r="49" spans="1:26" ht="15.75">
      <c r="A49" s="20"/>
      <c r="B49" s="18" t="s">
        <v>2</v>
      </c>
      <c r="C49" s="4">
        <f>C47+C48</f>
        <v>3</v>
      </c>
      <c r="D49" s="4">
        <f aca="true" t="shared" si="19" ref="D49:Y49">D47+D48</f>
        <v>1</v>
      </c>
      <c r="E49" s="4">
        <f t="shared" si="19"/>
        <v>46</v>
      </c>
      <c r="F49" s="4">
        <f t="shared" si="19"/>
        <v>30</v>
      </c>
      <c r="G49" s="4">
        <f t="shared" si="19"/>
        <v>494</v>
      </c>
      <c r="H49" s="4">
        <f t="shared" si="19"/>
        <v>314</v>
      </c>
      <c r="I49" s="4">
        <f t="shared" si="19"/>
        <v>175</v>
      </c>
      <c r="J49" s="4">
        <f t="shared" si="19"/>
        <v>35</v>
      </c>
      <c r="K49" s="4">
        <f t="shared" si="19"/>
        <v>118</v>
      </c>
      <c r="L49" s="4">
        <f t="shared" si="19"/>
        <v>11</v>
      </c>
      <c r="M49" s="4">
        <f t="shared" si="19"/>
        <v>20</v>
      </c>
      <c r="N49" s="4">
        <f t="shared" si="19"/>
        <v>269</v>
      </c>
      <c r="O49" s="4">
        <f t="shared" si="19"/>
        <v>109</v>
      </c>
      <c r="P49" s="4">
        <f t="shared" si="19"/>
        <v>1026</v>
      </c>
      <c r="Q49" s="4">
        <f t="shared" si="19"/>
        <v>300</v>
      </c>
      <c r="R49" s="4">
        <f t="shared" si="19"/>
        <v>820</v>
      </c>
      <c r="S49" s="4">
        <f t="shared" si="19"/>
        <v>85</v>
      </c>
      <c r="T49" s="4">
        <f t="shared" si="19"/>
        <v>1</v>
      </c>
      <c r="U49" s="4">
        <f t="shared" si="19"/>
        <v>0</v>
      </c>
      <c r="V49" s="4">
        <f t="shared" si="19"/>
        <v>462</v>
      </c>
      <c r="W49" s="4">
        <f t="shared" si="19"/>
        <v>77</v>
      </c>
      <c r="X49" s="4">
        <f t="shared" si="19"/>
        <v>8</v>
      </c>
      <c r="Y49" s="4">
        <f t="shared" si="19"/>
        <v>177</v>
      </c>
      <c r="Z49" s="4">
        <f t="shared" si="17"/>
        <v>4581</v>
      </c>
    </row>
    <row r="50" spans="1:29" s="2" customFormat="1" ht="15.75">
      <c r="A50" s="14"/>
      <c r="B50" s="15" t="s">
        <v>0</v>
      </c>
      <c r="C50" s="5">
        <v>24</v>
      </c>
      <c r="D50" s="5">
        <v>7</v>
      </c>
      <c r="E50" s="5">
        <v>224</v>
      </c>
      <c r="F50" s="5">
        <v>51</v>
      </c>
      <c r="G50" s="5">
        <v>643</v>
      </c>
      <c r="H50" s="5">
        <v>287</v>
      </c>
      <c r="I50" s="5">
        <v>180</v>
      </c>
      <c r="J50" s="5">
        <v>34</v>
      </c>
      <c r="K50" s="5">
        <v>170</v>
      </c>
      <c r="L50" s="5">
        <v>13</v>
      </c>
      <c r="M50" s="5">
        <v>4</v>
      </c>
      <c r="N50" s="5">
        <v>193</v>
      </c>
      <c r="O50" s="5">
        <v>101</v>
      </c>
      <c r="P50" s="5">
        <v>842</v>
      </c>
      <c r="Q50" s="5">
        <v>212</v>
      </c>
      <c r="R50" s="5">
        <v>500</v>
      </c>
      <c r="S50" s="5">
        <v>78</v>
      </c>
      <c r="T50" s="5">
        <v>5</v>
      </c>
      <c r="U50" s="5">
        <v>2</v>
      </c>
      <c r="V50" s="5">
        <v>311</v>
      </c>
      <c r="W50" s="5">
        <v>35</v>
      </c>
      <c r="X50" s="5">
        <v>7</v>
      </c>
      <c r="Y50" s="5">
        <v>19</v>
      </c>
      <c r="Z50" s="5">
        <f t="shared" si="17"/>
        <v>3942</v>
      </c>
      <c r="AC50" s="9"/>
    </row>
    <row r="51" spans="1:29" s="2" customFormat="1" ht="15.75">
      <c r="A51" s="16" t="s">
        <v>20</v>
      </c>
      <c r="B51" s="15" t="s">
        <v>1</v>
      </c>
      <c r="C51" s="5">
        <v>6</v>
      </c>
      <c r="D51" s="5">
        <v>5</v>
      </c>
      <c r="E51" s="5">
        <v>127</v>
      </c>
      <c r="F51" s="5">
        <v>43</v>
      </c>
      <c r="G51" s="5">
        <v>703</v>
      </c>
      <c r="H51" s="5">
        <v>261</v>
      </c>
      <c r="I51" s="5">
        <v>219</v>
      </c>
      <c r="J51" s="5">
        <v>30</v>
      </c>
      <c r="K51" s="5">
        <v>117</v>
      </c>
      <c r="L51" s="5">
        <v>4</v>
      </c>
      <c r="M51" s="5">
        <v>15</v>
      </c>
      <c r="N51" s="5">
        <v>182</v>
      </c>
      <c r="O51" s="5">
        <v>85</v>
      </c>
      <c r="P51" s="5">
        <v>726</v>
      </c>
      <c r="Q51" s="5">
        <v>157</v>
      </c>
      <c r="R51" s="5">
        <v>482</v>
      </c>
      <c r="S51" s="5">
        <v>77</v>
      </c>
      <c r="T51" s="5">
        <v>4</v>
      </c>
      <c r="U51" s="5">
        <v>5</v>
      </c>
      <c r="V51" s="5">
        <v>422</v>
      </c>
      <c r="W51" s="5">
        <v>58</v>
      </c>
      <c r="X51" s="5">
        <v>10</v>
      </c>
      <c r="Y51" s="5">
        <v>142</v>
      </c>
      <c r="Z51" s="5">
        <f t="shared" si="17"/>
        <v>3880</v>
      </c>
      <c r="AC51" s="9"/>
    </row>
    <row r="52" spans="1:29" s="2" customFormat="1" ht="15.75">
      <c r="A52" s="21"/>
      <c r="B52" s="15" t="s">
        <v>2</v>
      </c>
      <c r="C52" s="5">
        <f>C50+C51</f>
        <v>30</v>
      </c>
      <c r="D52" s="5">
        <f aca="true" t="shared" si="20" ref="D52:Y52">D50+D51</f>
        <v>12</v>
      </c>
      <c r="E52" s="5">
        <f t="shared" si="20"/>
        <v>351</v>
      </c>
      <c r="F52" s="5">
        <f t="shared" si="20"/>
        <v>94</v>
      </c>
      <c r="G52" s="5">
        <f t="shared" si="20"/>
        <v>1346</v>
      </c>
      <c r="H52" s="5">
        <f t="shared" si="20"/>
        <v>548</v>
      </c>
      <c r="I52" s="5">
        <f t="shared" si="20"/>
        <v>399</v>
      </c>
      <c r="J52" s="5">
        <f t="shared" si="20"/>
        <v>64</v>
      </c>
      <c r="K52" s="5">
        <f t="shared" si="20"/>
        <v>287</v>
      </c>
      <c r="L52" s="5">
        <f t="shared" si="20"/>
        <v>17</v>
      </c>
      <c r="M52" s="5">
        <f t="shared" si="20"/>
        <v>19</v>
      </c>
      <c r="N52" s="5">
        <f t="shared" si="20"/>
        <v>375</v>
      </c>
      <c r="O52" s="5">
        <f t="shared" si="20"/>
        <v>186</v>
      </c>
      <c r="P52" s="5">
        <f t="shared" si="20"/>
        <v>1568</v>
      </c>
      <c r="Q52" s="5">
        <f t="shared" si="20"/>
        <v>369</v>
      </c>
      <c r="R52" s="5">
        <f t="shared" si="20"/>
        <v>982</v>
      </c>
      <c r="S52" s="5">
        <f t="shared" si="20"/>
        <v>155</v>
      </c>
      <c r="T52" s="5">
        <f t="shared" si="20"/>
        <v>9</v>
      </c>
      <c r="U52" s="5">
        <f t="shared" si="20"/>
        <v>7</v>
      </c>
      <c r="V52" s="5">
        <f t="shared" si="20"/>
        <v>733</v>
      </c>
      <c r="W52" s="5">
        <f t="shared" si="20"/>
        <v>93</v>
      </c>
      <c r="X52" s="5">
        <f t="shared" si="20"/>
        <v>17</v>
      </c>
      <c r="Y52" s="5">
        <f t="shared" si="20"/>
        <v>161</v>
      </c>
      <c r="Z52" s="5">
        <f t="shared" si="17"/>
        <v>7822</v>
      </c>
      <c r="AC52" s="9"/>
    </row>
    <row r="53" spans="1:26" ht="15.75">
      <c r="A53" s="17"/>
      <c r="B53" s="18" t="s">
        <v>0</v>
      </c>
      <c r="C53" s="4">
        <v>4</v>
      </c>
      <c r="D53" s="4">
        <v>4</v>
      </c>
      <c r="E53" s="4">
        <v>84</v>
      </c>
      <c r="F53" s="4">
        <v>46</v>
      </c>
      <c r="G53" s="4">
        <v>438</v>
      </c>
      <c r="H53" s="4">
        <v>268</v>
      </c>
      <c r="I53" s="4">
        <v>147</v>
      </c>
      <c r="J53" s="4">
        <v>30</v>
      </c>
      <c r="K53" s="4">
        <v>134</v>
      </c>
      <c r="L53" s="4">
        <v>7</v>
      </c>
      <c r="M53" s="4">
        <v>7</v>
      </c>
      <c r="N53" s="4">
        <v>237</v>
      </c>
      <c r="O53" s="4">
        <v>90</v>
      </c>
      <c r="P53" s="4">
        <v>731</v>
      </c>
      <c r="Q53" s="4">
        <v>229</v>
      </c>
      <c r="R53" s="4">
        <v>464</v>
      </c>
      <c r="S53" s="4">
        <v>81</v>
      </c>
      <c r="T53" s="4">
        <v>5</v>
      </c>
      <c r="U53" s="4">
        <v>1</v>
      </c>
      <c r="V53" s="4">
        <v>293</v>
      </c>
      <c r="W53" s="4">
        <v>27</v>
      </c>
      <c r="X53" s="4">
        <v>2</v>
      </c>
      <c r="Y53" s="4">
        <v>13</v>
      </c>
      <c r="Z53" s="4">
        <f>SUM(C53:Y53)</f>
        <v>3342</v>
      </c>
    </row>
    <row r="54" spans="1:26" ht="15.75">
      <c r="A54" s="19" t="s">
        <v>47</v>
      </c>
      <c r="B54" s="18" t="s">
        <v>1</v>
      </c>
      <c r="C54" s="4">
        <v>1</v>
      </c>
      <c r="D54" s="4">
        <v>0</v>
      </c>
      <c r="E54" s="4">
        <v>59</v>
      </c>
      <c r="F54" s="4">
        <v>29</v>
      </c>
      <c r="G54" s="4">
        <v>507</v>
      </c>
      <c r="H54" s="4">
        <v>236</v>
      </c>
      <c r="I54" s="4">
        <v>174</v>
      </c>
      <c r="J54" s="4">
        <v>22</v>
      </c>
      <c r="K54" s="4">
        <v>92</v>
      </c>
      <c r="L54" s="4">
        <v>4</v>
      </c>
      <c r="M54" s="4">
        <v>18</v>
      </c>
      <c r="N54" s="4">
        <v>198</v>
      </c>
      <c r="O54" s="4">
        <v>82</v>
      </c>
      <c r="P54" s="4">
        <v>625</v>
      </c>
      <c r="Q54" s="4">
        <v>185</v>
      </c>
      <c r="R54" s="4">
        <v>450</v>
      </c>
      <c r="S54" s="4">
        <v>71</v>
      </c>
      <c r="T54" s="4">
        <v>0</v>
      </c>
      <c r="U54" s="4">
        <v>0</v>
      </c>
      <c r="V54" s="4">
        <v>414</v>
      </c>
      <c r="W54" s="4">
        <v>63</v>
      </c>
      <c r="X54" s="4">
        <v>9</v>
      </c>
      <c r="Y54" s="4">
        <v>102</v>
      </c>
      <c r="Z54" s="4">
        <f>SUM(C54:Y54)</f>
        <v>3341</v>
      </c>
    </row>
    <row r="55" spans="1:26" ht="15.75">
      <c r="A55" s="20"/>
      <c r="B55" s="18" t="s">
        <v>2</v>
      </c>
      <c r="C55" s="4">
        <f>C53+C54</f>
        <v>5</v>
      </c>
      <c r="D55" s="4">
        <f aca="true" t="shared" si="21" ref="D55:Y55">D53+D54</f>
        <v>4</v>
      </c>
      <c r="E55" s="4">
        <f t="shared" si="21"/>
        <v>143</v>
      </c>
      <c r="F55" s="4">
        <f t="shared" si="21"/>
        <v>75</v>
      </c>
      <c r="G55" s="4">
        <f t="shared" si="21"/>
        <v>945</v>
      </c>
      <c r="H55" s="4">
        <f t="shared" si="21"/>
        <v>504</v>
      </c>
      <c r="I55" s="4">
        <f t="shared" si="21"/>
        <v>321</v>
      </c>
      <c r="J55" s="4">
        <f t="shared" si="21"/>
        <v>52</v>
      </c>
      <c r="K55" s="4">
        <f t="shared" si="21"/>
        <v>226</v>
      </c>
      <c r="L55" s="4">
        <f t="shared" si="21"/>
        <v>11</v>
      </c>
      <c r="M55" s="4">
        <f t="shared" si="21"/>
        <v>25</v>
      </c>
      <c r="N55" s="4">
        <f t="shared" si="21"/>
        <v>435</v>
      </c>
      <c r="O55" s="4">
        <f t="shared" si="21"/>
        <v>172</v>
      </c>
      <c r="P55" s="4">
        <f t="shared" si="21"/>
        <v>1356</v>
      </c>
      <c r="Q55" s="4">
        <f t="shared" si="21"/>
        <v>414</v>
      </c>
      <c r="R55" s="4">
        <f t="shared" si="21"/>
        <v>914</v>
      </c>
      <c r="S55" s="4">
        <f t="shared" si="21"/>
        <v>152</v>
      </c>
      <c r="T55" s="4">
        <f t="shared" si="21"/>
        <v>5</v>
      </c>
      <c r="U55" s="4">
        <f t="shared" si="21"/>
        <v>1</v>
      </c>
      <c r="V55" s="4">
        <f t="shared" si="21"/>
        <v>707</v>
      </c>
      <c r="W55" s="4">
        <f t="shared" si="21"/>
        <v>90</v>
      </c>
      <c r="X55" s="4">
        <f t="shared" si="21"/>
        <v>11</v>
      </c>
      <c r="Y55" s="4">
        <f t="shared" si="21"/>
        <v>115</v>
      </c>
      <c r="Z55" s="4">
        <f>SUM(C55:Y55)</f>
        <v>6683</v>
      </c>
    </row>
    <row r="56" spans="1:29" s="11" customFormat="1" ht="15.75">
      <c r="A56" s="29" t="s">
        <v>3</v>
      </c>
      <c r="B56" s="26" t="s">
        <v>46</v>
      </c>
      <c r="C56" s="10">
        <f>C4+C7+C10+C13+C16+C19+C22+C25+C28+C31+C34+C37+C40+C43+C46+C49+C52+C55</f>
        <v>93</v>
      </c>
      <c r="D56" s="10">
        <f aca="true" t="shared" si="22" ref="D56:Y56">D4+D7+D10+D13+D16+D19+D22+D25+D28+D31+D34+D37+D40+D43+D46+D49+D52+D55</f>
        <v>43</v>
      </c>
      <c r="E56" s="10">
        <f t="shared" si="22"/>
        <v>1548</v>
      </c>
      <c r="F56" s="10">
        <f t="shared" si="22"/>
        <v>641</v>
      </c>
      <c r="G56" s="10">
        <f t="shared" si="22"/>
        <v>9733</v>
      </c>
      <c r="H56" s="10">
        <f t="shared" si="22"/>
        <v>5090</v>
      </c>
      <c r="I56" s="10">
        <f t="shared" si="22"/>
        <v>3156</v>
      </c>
      <c r="J56" s="10">
        <f t="shared" si="22"/>
        <v>490</v>
      </c>
      <c r="K56" s="10">
        <f t="shared" si="22"/>
        <v>2402</v>
      </c>
      <c r="L56" s="10">
        <f t="shared" si="22"/>
        <v>160</v>
      </c>
      <c r="M56" s="10">
        <f t="shared" si="22"/>
        <v>247</v>
      </c>
      <c r="N56" s="10">
        <f t="shared" si="22"/>
        <v>4163</v>
      </c>
      <c r="O56" s="10">
        <f t="shared" si="22"/>
        <v>1940</v>
      </c>
      <c r="P56" s="10">
        <f t="shared" si="22"/>
        <v>14623</v>
      </c>
      <c r="Q56" s="10">
        <f t="shared" si="22"/>
        <v>4049</v>
      </c>
      <c r="R56" s="10">
        <f t="shared" si="22"/>
        <v>10178</v>
      </c>
      <c r="S56" s="10">
        <f t="shared" si="22"/>
        <v>1330</v>
      </c>
      <c r="T56" s="10">
        <f t="shared" si="22"/>
        <v>66</v>
      </c>
      <c r="U56" s="10">
        <f t="shared" si="22"/>
        <v>19</v>
      </c>
      <c r="V56" s="10">
        <f t="shared" si="22"/>
        <v>8012</v>
      </c>
      <c r="W56" s="10">
        <f t="shared" si="22"/>
        <v>1029</v>
      </c>
      <c r="X56" s="10">
        <f t="shared" si="22"/>
        <v>184</v>
      </c>
      <c r="Y56" s="10">
        <f t="shared" si="22"/>
        <v>2082</v>
      </c>
      <c r="Z56" s="10">
        <f>Z4+Z7+Z10+Z13+Z16+Z19+Z22+Z25+Z28+Z31+Z34+Z37+Z40+Z43+Z46+Z49+Z52+Z55</f>
        <v>71278</v>
      </c>
      <c r="AC56" s="12"/>
    </row>
    <row r="57" spans="1:26" ht="15.75">
      <c r="A57" s="20"/>
      <c r="B57" s="1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</sheetData>
  <sheetProtection/>
  <printOptions/>
  <pageMargins left="0.35" right="0.2362204724409449" top="0.2362204724409449" bottom="0.23622047244094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AS103XXXX</cp:lastModifiedBy>
  <cp:lastPrinted>2015-01-09T06:01:24Z</cp:lastPrinted>
  <dcterms:created xsi:type="dcterms:W3CDTF">2012-01-12T03:48:11Z</dcterms:created>
  <dcterms:modified xsi:type="dcterms:W3CDTF">2015-01-09T06:03:35Z</dcterms:modified>
  <cp:category/>
  <cp:version/>
  <cp:contentType/>
  <cp:contentStatus/>
</cp:coreProperties>
</file>