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65" windowWidth="15360" windowHeight="8700"/>
  </bookViews>
  <sheets>
    <sheet name="對民間團體補〈捐〉助明細表 (單位預算)" sheetId="6" r:id="rId1"/>
    <sheet name="對民間團體補〈捐〉助明細表(附屬單位預算)" sheetId="3" r:id="rId2"/>
    <sheet name="對民間團體補〈捐〉助明細表(代辦經費)" sheetId="7" r:id="rId3"/>
  </sheets>
  <definedNames>
    <definedName name="_xlnm._FilterDatabase" localSheetId="0" hidden="1">'對民間團體補〈捐〉助明細表 (單位預算)'!$A$1:$I$36</definedName>
    <definedName name="_xlnm._FilterDatabase" localSheetId="2" hidden="1">'對民間團體補〈捐〉助明細表(代辦經費)'!$A$1:$I$61</definedName>
    <definedName name="_xlnm._FilterDatabase" localSheetId="1" hidden="1">'對民間團體補〈捐〉助明細表(附屬單位預算)'!$A$1:$I$26</definedName>
    <definedName name="_xlnm.Print_Area" localSheetId="0">'對民間團體補〈捐〉助明細表 (單位預算)'!$A$1:$I$36</definedName>
    <definedName name="_xlnm.Print_Area" localSheetId="2">'對民間團體補〈捐〉助明細表(代辦經費)'!$A$1:$I$61</definedName>
    <definedName name="_xlnm.Print_Area" localSheetId="1">'對民間團體補〈捐〉助明細表(附屬單位預算)'!$A$1:$I$26</definedName>
    <definedName name="_xlnm.Print_Titles" localSheetId="0">'對民間團體補〈捐〉助明細表 (單位預算)'!$1:$6</definedName>
    <definedName name="_xlnm.Print_Titles" localSheetId="2">'對民間團體補〈捐〉助明細表(代辦經費)'!$1:$6</definedName>
    <definedName name="_xlnm.Print_Titles" localSheetId="1">'對民間團體補〈捐〉助明細表(附屬單位預算)'!$1:$6</definedName>
  </definedNames>
  <calcPr calcId="145621"/>
</workbook>
</file>

<file path=xl/calcChain.xml><?xml version="1.0" encoding="utf-8"?>
<calcChain xmlns="http://schemas.openxmlformats.org/spreadsheetml/2006/main">
  <c r="E25" i="3" l="1"/>
  <c r="E21" i="3"/>
  <c r="E26" i="3" s="1"/>
  <c r="E35" i="6"/>
  <c r="E15" i="6" l="1"/>
  <c r="E36" i="6" s="1"/>
  <c r="E60" i="7"/>
  <c r="E33" i="7"/>
  <c r="E61" i="7" s="1"/>
</calcChain>
</file>

<file path=xl/sharedStrings.xml><?xml version="1.0" encoding="utf-8"?>
<sst xmlns="http://schemas.openxmlformats.org/spreadsheetml/2006/main" count="633" uniqueCount="135">
  <si>
    <t>有無涉及財物或勞務採購</t>
  </si>
  <si>
    <t>機關單位名稱：</t>
    <phoneticPr fontId="2" type="noConversion"/>
  </si>
  <si>
    <t>(本表為全年度累計報表)</t>
    <phoneticPr fontId="2" type="noConversion"/>
  </si>
  <si>
    <t>單位：千元</t>
    <phoneticPr fontId="2" type="noConversion"/>
  </si>
  <si>
    <t>工作計畫科目
名稱</t>
    <phoneticPr fontId="2" type="noConversion"/>
  </si>
  <si>
    <t>補助事項或用途</t>
    <phoneticPr fontId="2" type="noConversion"/>
  </si>
  <si>
    <r>
      <t>補 助 對 象</t>
    </r>
    <r>
      <rPr>
        <sz val="14"/>
        <rFont val="Times New Roman"/>
        <family val="1"/>
      </rPr>
      <t/>
    </r>
    <phoneticPr fontId="2" type="noConversion"/>
  </si>
  <si>
    <t>主辦機關</t>
    <phoneticPr fontId="2" type="noConversion"/>
  </si>
  <si>
    <t>累計撥付金額</t>
    <phoneticPr fontId="2" type="noConversion"/>
  </si>
  <si>
    <t>處理方式(如未涉及採購則毋須填列，如採公開招標，請填列得標廠商)</t>
    <phoneticPr fontId="2" type="noConversion"/>
  </si>
  <si>
    <t>是否為除外規定之民間團體</t>
    <phoneticPr fontId="2" type="noConversion"/>
  </si>
  <si>
    <t>是</t>
    <phoneticPr fontId="2" type="noConversion"/>
  </si>
  <si>
    <t>否</t>
    <phoneticPr fontId="2" type="noConversion"/>
  </si>
  <si>
    <t>無</t>
    <phoneticPr fontId="2" type="noConversion"/>
  </si>
  <si>
    <t>ˇ</t>
    <phoneticPr fontId="2" type="noConversion"/>
  </si>
  <si>
    <t>合              計</t>
    <phoneticPr fontId="2" type="noConversion"/>
  </si>
  <si>
    <t>工商發展業務-產業發展工作</t>
    <phoneticPr fontId="2" type="noConversion"/>
  </si>
  <si>
    <t>補助「桃園縣工商發展投資策進會」102年度工作計畫經費</t>
    <phoneticPr fontId="2" type="noConversion"/>
  </si>
  <si>
    <t>桃園縣工商發展投資策進會</t>
    <phoneticPr fontId="2" type="noConversion"/>
  </si>
  <si>
    <t>工商發展局</t>
    <phoneticPr fontId="2" type="noConversion"/>
  </si>
  <si>
    <t>「昇捷國際開發股份有限公司(尊爵天際大飯店)申請獎勵投資國際觀光旅館補助地價稅房屋稅」補助款餘款</t>
    <phoneticPr fontId="2" type="noConversion"/>
  </si>
  <si>
    <t>昇捷國際開發股份有限公司</t>
    <phoneticPr fontId="2" type="noConversion"/>
  </si>
  <si>
    <t>觀光行銷局</t>
    <phoneticPr fontId="2" type="noConversion"/>
  </si>
  <si>
    <t>經濟部工業局補助地方政府及民間開發工業區更新示範計畫(龍潭烏樹林工業區更新示範計畫)第二、三期款納入專戶</t>
    <phoneticPr fontId="2" type="noConversion"/>
  </si>
  <si>
    <t>補助本縣企業申辦「金貿通」廠商徵信費費用</t>
    <phoneticPr fontId="2" type="noConversion"/>
  </si>
  <si>
    <t>本縣申辦「金貿通」之廠商</t>
    <phoneticPr fontId="2" type="noConversion"/>
  </si>
  <si>
    <t>本縣申辦「兩岸商品快通平臺」之企業</t>
    <phoneticPr fontId="2" type="noConversion"/>
  </si>
  <si>
    <t>經濟部工業局補助地方政府及民間開發工業區更新示範計畫(楊梅幼獅擴大工業區整體監視系統更新)第一、二、三期款墊付轉正</t>
    <phoneticPr fontId="2" type="noConversion"/>
  </si>
  <si>
    <t>經濟部工業局補助地方政府及民間開發工業區更新示範計畫(龍潭烏樹林工業區更新示範計畫)第一期款墊付轉正</t>
    <phoneticPr fontId="2" type="noConversion"/>
  </si>
  <si>
    <t>經濟部工業局補助地方政府及民間開發工業區更新示範計畫(永安工業區周邊道路改善工程)第一、二、三期款墊付轉正</t>
    <phoneticPr fontId="2" type="noConversion"/>
  </si>
  <si>
    <t>補助本縣企業申辦「兩岸商品快通平臺」平臺使用年費費用</t>
    <phoneticPr fontId="2" type="noConversion"/>
  </si>
  <si>
    <t>桃園縣政府工商發展局102年度對民間團體補(捐)助經費明細表</t>
    <phoneticPr fontId="2" type="noConversion"/>
  </si>
  <si>
    <t>補助報編未開發工業區各項宣導工作經費</t>
    <phoneticPr fontId="2" type="noConversion"/>
  </si>
  <si>
    <t>蘆竹鄉海湖坑口工業區廠商協進會</t>
    <phoneticPr fontId="2" type="noConversion"/>
  </si>
  <si>
    <t>桃園縣楊梅幼獅擴大工業區廠商協進會</t>
    <phoneticPr fontId="2" type="noConversion"/>
  </si>
  <si>
    <t>桃園縣龍潭鄉烏樹林工業區廠商協進會</t>
    <phoneticPr fontId="2" type="noConversion"/>
  </si>
  <si>
    <t>無</t>
    <phoneticPr fontId="2" type="noConversion"/>
  </si>
  <si>
    <t>桃園縣政府工商發展局</t>
    <phoneticPr fontId="2" type="noConversion"/>
  </si>
  <si>
    <t>楊梅市公所</t>
    <phoneticPr fontId="2" type="noConversion"/>
  </si>
  <si>
    <t>龍潭鄉公所</t>
    <phoneticPr fontId="2" type="noConversion"/>
  </si>
  <si>
    <t>新屋鄉公所</t>
    <phoneticPr fontId="2" type="noConversion"/>
  </si>
  <si>
    <t>至 102年12月止(桃園縣已於103年12月25日改制升格直轄市，桃園縣政府工商發展局亦更名為桃園市政府經濟發展局)</t>
    <phoneticPr fontId="2" type="noConversion"/>
  </si>
  <si>
    <t>創鑫電科技有限公司</t>
    <phoneticPr fontId="2" type="noConversion"/>
  </si>
  <si>
    <t>惠杰高能有限公司</t>
    <phoneticPr fontId="2" type="noConversion"/>
  </si>
  <si>
    <t>永虹科技股份有限公司</t>
    <phoneticPr fontId="2" type="noConversion"/>
  </si>
  <si>
    <t>倍特利能源科技股份有限公司</t>
    <phoneticPr fontId="2" type="noConversion"/>
  </si>
  <si>
    <t>京程科技股份有限公司</t>
    <phoneticPr fontId="2" type="noConversion"/>
  </si>
  <si>
    <t>川象欣業有限公司</t>
    <phoneticPr fontId="2" type="noConversion"/>
  </si>
  <si>
    <t>磐采股份有限公司</t>
    <phoneticPr fontId="2" type="noConversion"/>
  </si>
  <si>
    <t>國合精密股份有限公司</t>
    <phoneticPr fontId="2" type="noConversion"/>
  </si>
  <si>
    <t>點量科技股份有限公司</t>
    <phoneticPr fontId="2" type="noConversion"/>
  </si>
  <si>
    <t>育美企業有限公司</t>
    <phoneticPr fontId="2" type="noConversion"/>
  </si>
  <si>
    <t>鑫業光電科技股份有限公司</t>
    <phoneticPr fontId="2" type="noConversion"/>
  </si>
  <si>
    <t>文網股份有限公司</t>
    <phoneticPr fontId="2" type="noConversion"/>
  </si>
  <si>
    <t>真石有限公司</t>
    <phoneticPr fontId="2" type="noConversion"/>
  </si>
  <si>
    <t>浩景全球科技有限公司</t>
    <phoneticPr fontId="2" type="noConversion"/>
  </si>
  <si>
    <t>看雲趣非書專賣有限公司</t>
    <phoneticPr fontId="2" type="noConversion"/>
  </si>
  <si>
    <t>藏香閣國際有限公司</t>
    <phoneticPr fontId="2" type="noConversion"/>
  </si>
  <si>
    <t>力松興業有限公司</t>
    <phoneticPr fontId="2" type="noConversion"/>
  </si>
  <si>
    <t>商品績股份有限公司</t>
    <phoneticPr fontId="2" type="noConversion"/>
  </si>
  <si>
    <t>鉅強科技股份有限公司</t>
    <phoneticPr fontId="2" type="noConversion"/>
  </si>
  <si>
    <t>禪林藝術有限公司</t>
    <phoneticPr fontId="2" type="noConversion"/>
  </si>
  <si>
    <t>承晉工業有限公司</t>
  </si>
  <si>
    <t>浩碩科技股份有限公司</t>
  </si>
  <si>
    <t>協勍實業有限公司</t>
  </si>
  <si>
    <t>城紹科技股份有限公司</t>
  </si>
  <si>
    <t>盈亮健康科技股份有限公司</t>
  </si>
  <si>
    <t>新恆股份有限公司</t>
  </si>
  <si>
    <t>唐德工業股份有限公司</t>
  </si>
  <si>
    <t>鑫曜節能科技股份有限公司</t>
  </si>
  <si>
    <t>穎西工業股份有限公司</t>
  </si>
  <si>
    <t>一加一工業股份有限公司</t>
  </si>
  <si>
    <t>浩昇開發科技股份有限公司</t>
  </si>
  <si>
    <t>鴻洺科技有限公司</t>
  </si>
  <si>
    <t>福源茶業股份有限公司</t>
  </si>
  <si>
    <t>全新生醫股份有限公司</t>
  </si>
  <si>
    <t>禾泰生技有限公司</t>
  </si>
  <si>
    <t>奇飛寶生態農業有限公司</t>
  </si>
  <si>
    <t>十方控制科技有限公司</t>
  </si>
  <si>
    <t>吉富利實業有限公司</t>
  </si>
  <si>
    <t>有沒有創意行銷股份有限公司</t>
  </si>
  <si>
    <t>順美科技有限公司</t>
  </si>
  <si>
    <t>安奕科技有限公司</t>
  </si>
  <si>
    <t>德和月國際科技股份有限公司</t>
  </si>
  <si>
    <t>松星電子科技股份有限公司</t>
    <phoneticPr fontId="2" type="noConversion"/>
  </si>
  <si>
    <t>浯陽科技有限公司</t>
  </si>
  <si>
    <t>101年度地方產業創新研發推動計畫(地方型SBIR)第二期補助款</t>
    <phoneticPr fontId="2" type="noConversion"/>
  </si>
  <si>
    <t>十方控制科技有限公司</t>
    <phoneticPr fontId="2" type="noConversion"/>
  </si>
  <si>
    <t>102年度地方產業創新研發推動計畫(地方型SBIR)第一期補助款</t>
    <phoneticPr fontId="2" type="noConversion"/>
  </si>
  <si>
    <r>
      <rPr>
        <sz val="12"/>
        <color theme="1"/>
        <rFont val="標楷體"/>
        <family val="4"/>
        <charset val="136"/>
      </rPr>
      <t>城紹科技股份有限公司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</si>
  <si>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寶馨實業股份有限公司</t>
    </r>
    <phoneticPr fontId="2" type="noConversion"/>
  </si>
  <si>
    <r>
      <rPr>
        <sz val="12"/>
        <color theme="1"/>
        <rFont val="標楷體"/>
        <family val="4"/>
        <charset val="136"/>
      </rPr>
      <t>晶晟精密科技股份有限公司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</si>
  <si>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峻鼎電機有限公司</t>
    </r>
    <phoneticPr fontId="2" type="noConversion"/>
  </si>
  <si>
    <r>
      <rPr>
        <sz val="12"/>
        <color theme="1"/>
        <rFont val="標楷體"/>
        <family val="4"/>
        <charset val="136"/>
      </rPr>
      <t>唐德工業股份有限公司</t>
    </r>
    <phoneticPr fontId="2" type="noConversion"/>
  </si>
  <si>
    <r>
      <rPr>
        <sz val="12"/>
        <color theme="1"/>
        <rFont val="標楷體"/>
        <family val="4"/>
        <charset val="136"/>
      </rPr>
      <t>佶慶電機有限公司</t>
    </r>
    <phoneticPr fontId="2" type="noConversion"/>
  </si>
  <si>
    <r>
      <rPr>
        <sz val="12"/>
        <color theme="1"/>
        <rFont val="標楷體"/>
        <family val="4"/>
        <charset val="136"/>
      </rPr>
      <t>鈺棋科技有限公司</t>
    </r>
    <phoneticPr fontId="2" type="noConversion"/>
  </si>
  <si>
    <r>
      <rPr>
        <sz val="12"/>
        <color theme="1"/>
        <rFont val="標楷體"/>
        <family val="4"/>
        <charset val="136"/>
      </rPr>
      <t>鵝牌實業股份有限公司</t>
    </r>
    <phoneticPr fontId="2" type="noConversion"/>
  </si>
  <si>
    <r>
      <rPr>
        <sz val="12"/>
        <color theme="1"/>
        <rFont val="標楷體"/>
        <family val="4"/>
        <charset val="136"/>
      </rPr>
      <t>浩昇開發科技股份有限公司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</si>
  <si>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宜鼎發綠能科技有限公司</t>
    </r>
    <phoneticPr fontId="2" type="noConversion"/>
  </si>
  <si>
    <r>
      <rPr>
        <sz val="12"/>
        <color theme="1"/>
        <rFont val="標楷體"/>
        <family val="4"/>
        <charset val="136"/>
      </rPr>
      <t>創鑫電科技有限公司</t>
    </r>
    <phoneticPr fontId="2" type="noConversion"/>
  </si>
  <si>
    <r>
      <rPr>
        <sz val="12"/>
        <color theme="1"/>
        <rFont val="標楷體"/>
        <family val="4"/>
        <charset val="136"/>
      </rPr>
      <t>國碳科技股份有限公司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</si>
  <si>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東亞彩藝股份有限公司</t>
    </r>
    <phoneticPr fontId="2" type="noConversion"/>
  </si>
  <si>
    <r>
      <rPr>
        <sz val="12"/>
        <color theme="1"/>
        <rFont val="標楷體"/>
        <family val="4"/>
        <charset val="136"/>
      </rPr>
      <t>瑋霖有限公司</t>
    </r>
    <phoneticPr fontId="2" type="noConversion"/>
  </si>
  <si>
    <r>
      <rPr>
        <sz val="12"/>
        <color theme="1"/>
        <rFont val="標楷體"/>
        <family val="4"/>
        <charset val="136"/>
      </rPr>
      <t>常豐有機農業有限公司</t>
    </r>
    <phoneticPr fontId="2" type="noConversion"/>
  </si>
  <si>
    <r>
      <rPr>
        <sz val="12"/>
        <color theme="1"/>
        <rFont val="標楷體"/>
        <family val="4"/>
        <charset val="136"/>
      </rPr>
      <t>呈峰國際企業有限公司</t>
    </r>
    <phoneticPr fontId="2" type="noConversion"/>
  </si>
  <si>
    <r>
      <rPr>
        <sz val="12"/>
        <color theme="1"/>
        <rFont val="標楷體"/>
        <family val="4"/>
        <charset val="136"/>
      </rPr>
      <t>佳欣生技藥妝有限公司</t>
    </r>
    <phoneticPr fontId="2" type="noConversion"/>
  </si>
  <si>
    <r>
      <rPr>
        <sz val="12"/>
        <color theme="1"/>
        <rFont val="標楷體"/>
        <family val="4"/>
        <charset val="136"/>
      </rPr>
      <t>弘鼎生技有限公司</t>
    </r>
    <phoneticPr fontId="2" type="noConversion"/>
  </si>
  <si>
    <r>
      <rPr>
        <sz val="12"/>
        <color theme="1"/>
        <rFont val="標楷體"/>
        <family val="4"/>
        <charset val="136"/>
      </rPr>
      <t>省都乳品股份有限公司</t>
    </r>
    <phoneticPr fontId="2" type="noConversion"/>
  </si>
  <si>
    <r>
      <rPr>
        <sz val="12"/>
        <color theme="1"/>
        <rFont val="標楷體"/>
        <family val="4"/>
        <charset val="136"/>
      </rPr>
      <t>禾泰生技股份有限公司</t>
    </r>
    <phoneticPr fontId="2" type="noConversion"/>
  </si>
  <si>
    <r>
      <rPr>
        <sz val="12"/>
        <color theme="1"/>
        <rFont val="標楷體"/>
        <family val="4"/>
        <charset val="136"/>
      </rPr>
      <t>瑞盈生物科技有限公司</t>
    </r>
    <phoneticPr fontId="2" type="noConversion"/>
  </si>
  <si>
    <r>
      <rPr>
        <sz val="12"/>
        <color theme="1"/>
        <rFont val="標楷體"/>
        <family val="4"/>
        <charset val="136"/>
      </rPr>
      <t>喬聯科技股份有限公司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</si>
  <si>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陸穀實業股份有限公司</t>
    </r>
    <phoneticPr fontId="2" type="noConversion"/>
  </si>
  <si>
    <r>
      <rPr>
        <sz val="12"/>
        <color theme="1"/>
        <rFont val="標楷體"/>
        <family val="4"/>
        <charset val="136"/>
      </rPr>
      <t>苗廣豐生物科技股份有限公司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</si>
  <si>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全新生醫股份有限公司</t>
    </r>
    <phoneticPr fontId="2" type="noConversion"/>
  </si>
  <si>
    <r>
      <rPr>
        <sz val="12"/>
        <color theme="1"/>
        <rFont val="標楷體"/>
        <family val="4"/>
        <charset val="136"/>
      </rPr>
      <t>立昌先進科技股份有限公司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</si>
  <si>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華茂科技股份有限公司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</si>
  <si>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中樺電腦股份有限公司</t>
    </r>
    <phoneticPr fontId="2" type="noConversion"/>
  </si>
  <si>
    <r>
      <rPr>
        <sz val="12"/>
        <color theme="1"/>
        <rFont val="標楷體"/>
        <family val="4"/>
        <charset val="136"/>
      </rPr>
      <t>台灣華傑股份有限公司</t>
    </r>
    <phoneticPr fontId="2" type="noConversion"/>
  </si>
  <si>
    <r>
      <rPr>
        <sz val="12"/>
        <color theme="1"/>
        <rFont val="標楷體"/>
        <family val="4"/>
        <charset val="136"/>
      </rPr>
      <t>棋苓有限公司</t>
    </r>
    <phoneticPr fontId="2" type="noConversion"/>
  </si>
  <si>
    <r>
      <rPr>
        <sz val="12"/>
        <color theme="1"/>
        <rFont val="標楷體"/>
        <family val="4"/>
        <charset val="136"/>
      </rPr>
      <t>松星電子科技股份有限公司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</si>
  <si>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德和月國際科技股份有限公司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</si>
  <si>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威卡資訊有限公司</t>
    </r>
    <phoneticPr fontId="2" type="noConversion"/>
  </si>
  <si>
    <r>
      <rPr>
        <sz val="12"/>
        <color theme="1"/>
        <rFont val="標楷體"/>
        <family val="4"/>
        <charset val="136"/>
      </rPr>
      <t>宇田行銷有限公司</t>
    </r>
    <phoneticPr fontId="2" type="noConversion"/>
  </si>
  <si>
    <r>
      <rPr>
        <sz val="12"/>
        <color theme="1"/>
        <rFont val="標楷體"/>
        <family val="4"/>
        <charset val="136"/>
      </rPr>
      <t>奇飛寶生態農業有限公司</t>
    </r>
    <phoneticPr fontId="2" type="noConversion"/>
  </si>
  <si>
    <r>
      <rPr>
        <sz val="12"/>
        <color theme="1"/>
        <rFont val="標楷體"/>
        <family val="4"/>
        <charset val="136"/>
      </rPr>
      <t>千倍股份有限公司</t>
    </r>
    <phoneticPr fontId="2" type="noConversion"/>
  </si>
  <si>
    <r>
      <rPr>
        <sz val="12"/>
        <color theme="1"/>
        <rFont val="標楷體"/>
        <family val="4"/>
        <charset val="136"/>
      </rPr>
      <t>天下奇冰冰店</t>
    </r>
    <phoneticPr fontId="2" type="noConversion"/>
  </si>
  <si>
    <r>
      <rPr>
        <sz val="12"/>
        <color theme="1"/>
        <rFont val="標楷體"/>
        <family val="4"/>
        <charset val="136"/>
      </rPr>
      <t>連穎科技股份有限公司</t>
    </r>
    <phoneticPr fontId="2" type="noConversion"/>
  </si>
  <si>
    <r>
      <rPr>
        <sz val="12"/>
        <color theme="1"/>
        <rFont val="標楷體"/>
        <family val="4"/>
        <charset val="136"/>
      </rPr>
      <t>藏香閣國際有限公司</t>
    </r>
    <phoneticPr fontId="2" type="noConversion"/>
  </si>
  <si>
    <r>
      <rPr>
        <sz val="12"/>
        <color theme="1"/>
        <rFont val="標楷體"/>
        <family val="4"/>
        <charset val="136"/>
      </rPr>
      <t>康儀電子有限公司</t>
    </r>
    <phoneticPr fontId="2" type="noConversion"/>
  </si>
  <si>
    <t>桃園縣產業園區開發管理基金-北台灣產業運籌中心推動計畫</t>
    <phoneticPr fontId="2" type="noConversion"/>
  </si>
  <si>
    <t>桃園縣產業園區開發管理基金-工業區廠商聯繫網路建置計畫</t>
    <phoneticPr fontId="2" type="noConversion"/>
  </si>
  <si>
    <t>桃園縣產業園區開發管理基金-工業區廠商聯繫網路建置計畫</t>
    <phoneticPr fontId="2" type="noConversion"/>
  </si>
  <si>
    <t>小              計</t>
    <phoneticPr fontId="2" type="noConversion"/>
  </si>
  <si>
    <t>桃園縣政府工商發展局
(產業園區開發管理基金)</t>
    <phoneticPr fontId="2" type="noConversion"/>
  </si>
  <si>
    <t>代辦經費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</si>
</sst>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b/>
      <sz val="12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rgb="FF9C0006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3" fillId="0" borderId="1" xfId="6" applyNumberFormat="1" applyFont="1" applyBorder="1" applyAlignment="1">
      <alignment horizontal="right" vertical="center" wrapText="1"/>
    </xf>
    <xf numFmtId="41" fontId="3" fillId="3" borderId="1" xfId="6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0">
    <cellStyle name="一般" xfId="0" builtinId="0"/>
    <cellStyle name="一般 10" xfId="1"/>
    <cellStyle name="一般 2" xfId="2"/>
    <cellStyle name="一般 2 2" xfId="9"/>
    <cellStyle name="一般 7" xfId="3"/>
    <cellStyle name="一般 8" xfId="4"/>
    <cellStyle name="千分位 2" xfId="7"/>
    <cellStyle name="千分位[0]" xfId="6" builtinId="6"/>
    <cellStyle name="輔色5 2" xfId="5"/>
    <cellStyle name="壞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95" zoomScaleNormal="100" zoomScaleSheetLayoutView="95" workbookViewId="0">
      <selection activeCell="K6" sqref="K6"/>
    </sheetView>
  </sheetViews>
  <sheetFormatPr defaultColWidth="8.875" defaultRowHeight="16.5" x14ac:dyDescent="0.25"/>
  <cols>
    <col min="1" max="1" width="25.375" style="4" customWidth="1"/>
    <col min="2" max="2" width="30.375" style="12" customWidth="1"/>
    <col min="3" max="3" width="22.5" style="4" customWidth="1"/>
    <col min="4" max="4" width="15.5" style="27" customWidth="1"/>
    <col min="5" max="5" width="14.125" style="7" customWidth="1"/>
    <col min="6" max="6" width="7.25" style="4" customWidth="1"/>
    <col min="7" max="7" width="15" style="4" customWidth="1"/>
    <col min="8" max="8" width="7" style="4" customWidth="1"/>
    <col min="9" max="9" width="6.875" style="4" customWidth="1"/>
    <col min="10" max="10" width="8.5" style="4" customWidth="1"/>
    <col min="11" max="11" width="8.875" style="4" customWidth="1"/>
    <col min="12" max="12" width="13.875" style="4" bestFit="1" customWidth="1"/>
    <col min="13" max="16384" width="8.875" style="4"/>
  </cols>
  <sheetData>
    <row r="1" spans="1:9" ht="25.5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19.5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1" t="s">
        <v>1</v>
      </c>
      <c r="B3" s="33" t="s">
        <v>37</v>
      </c>
      <c r="C3" s="35" t="s">
        <v>2</v>
      </c>
      <c r="D3" s="35"/>
      <c r="E3" s="35"/>
      <c r="F3" s="5"/>
      <c r="G3" s="5"/>
      <c r="H3" s="6"/>
      <c r="I3" s="7"/>
    </row>
    <row r="4" spans="1:9" x14ac:dyDescent="0.25">
      <c r="A4" s="32"/>
      <c r="B4" s="34"/>
      <c r="C4" s="36"/>
      <c r="D4" s="36"/>
      <c r="E4" s="36"/>
      <c r="F4" s="8"/>
      <c r="G4" s="8"/>
      <c r="H4" s="37" t="s">
        <v>3</v>
      </c>
      <c r="I4" s="37"/>
    </row>
    <row r="5" spans="1:9" ht="54" customHeight="1" x14ac:dyDescent="0.25">
      <c r="A5" s="38" t="s">
        <v>4</v>
      </c>
      <c r="B5" s="41" t="s">
        <v>5</v>
      </c>
      <c r="C5" s="41" t="s">
        <v>6</v>
      </c>
      <c r="D5" s="41" t="s">
        <v>7</v>
      </c>
      <c r="E5" s="39" t="s">
        <v>8</v>
      </c>
      <c r="F5" s="38" t="s">
        <v>0</v>
      </c>
      <c r="G5" s="38" t="s">
        <v>9</v>
      </c>
      <c r="H5" s="39" t="s">
        <v>10</v>
      </c>
      <c r="I5" s="39"/>
    </row>
    <row r="6" spans="1:9" ht="50.25" customHeight="1" x14ac:dyDescent="0.25">
      <c r="A6" s="38"/>
      <c r="B6" s="42"/>
      <c r="C6" s="42"/>
      <c r="D6" s="42"/>
      <c r="E6" s="39"/>
      <c r="F6" s="38"/>
      <c r="G6" s="38"/>
      <c r="H6" s="18" t="s">
        <v>11</v>
      </c>
      <c r="I6" s="18" t="s">
        <v>12</v>
      </c>
    </row>
    <row r="7" spans="1:9" ht="33" x14ac:dyDescent="0.25">
      <c r="A7" s="1" t="s">
        <v>16</v>
      </c>
      <c r="B7" s="10" t="s">
        <v>17</v>
      </c>
      <c r="C7" s="9" t="s">
        <v>18</v>
      </c>
      <c r="D7" s="23" t="s">
        <v>19</v>
      </c>
      <c r="E7" s="21">
        <v>8000</v>
      </c>
      <c r="F7" s="18" t="s">
        <v>13</v>
      </c>
      <c r="G7" s="18"/>
      <c r="H7" s="18" t="s">
        <v>14</v>
      </c>
      <c r="I7" s="18"/>
    </row>
    <row r="8" spans="1:9" ht="66" x14ac:dyDescent="0.25">
      <c r="A8" s="1" t="s">
        <v>16</v>
      </c>
      <c r="B8" s="1" t="s">
        <v>20</v>
      </c>
      <c r="C8" s="11" t="s">
        <v>21</v>
      </c>
      <c r="D8" s="23" t="s">
        <v>22</v>
      </c>
      <c r="E8" s="21">
        <v>2808</v>
      </c>
      <c r="F8" s="18" t="s">
        <v>13</v>
      </c>
      <c r="G8" s="18"/>
      <c r="H8" s="18" t="s">
        <v>14</v>
      </c>
      <c r="I8" s="18"/>
    </row>
    <row r="9" spans="1:9" ht="66" x14ac:dyDescent="0.25">
      <c r="A9" s="1" t="s">
        <v>16</v>
      </c>
      <c r="B9" s="1" t="s">
        <v>23</v>
      </c>
      <c r="C9" s="9" t="s">
        <v>39</v>
      </c>
      <c r="D9" s="23" t="s">
        <v>19</v>
      </c>
      <c r="E9" s="21">
        <v>4121</v>
      </c>
      <c r="F9" s="18" t="s">
        <v>13</v>
      </c>
      <c r="G9" s="18"/>
      <c r="H9" s="18" t="s">
        <v>14</v>
      </c>
      <c r="I9" s="18"/>
    </row>
    <row r="10" spans="1:9" ht="33" x14ac:dyDescent="0.25">
      <c r="A10" s="1" t="s">
        <v>16</v>
      </c>
      <c r="B10" s="1" t="s">
        <v>24</v>
      </c>
      <c r="C10" s="9" t="s">
        <v>25</v>
      </c>
      <c r="D10" s="23" t="s">
        <v>19</v>
      </c>
      <c r="E10" s="21">
        <v>23</v>
      </c>
      <c r="F10" s="18" t="s">
        <v>13</v>
      </c>
      <c r="G10" s="1"/>
      <c r="H10" s="18" t="s">
        <v>14</v>
      </c>
      <c r="I10" s="18"/>
    </row>
    <row r="11" spans="1:9" ht="33" x14ac:dyDescent="0.25">
      <c r="A11" s="1" t="s">
        <v>16</v>
      </c>
      <c r="B11" s="1" t="s">
        <v>30</v>
      </c>
      <c r="C11" s="9" t="s">
        <v>26</v>
      </c>
      <c r="D11" s="23" t="s">
        <v>19</v>
      </c>
      <c r="E11" s="21">
        <v>360</v>
      </c>
      <c r="F11" s="18" t="s">
        <v>13</v>
      </c>
      <c r="G11" s="1"/>
      <c r="H11" s="18" t="s">
        <v>14</v>
      </c>
      <c r="I11" s="18"/>
    </row>
    <row r="12" spans="1:9" ht="81.75" customHeight="1" x14ac:dyDescent="0.25">
      <c r="A12" s="1" t="s">
        <v>16</v>
      </c>
      <c r="B12" s="1" t="s">
        <v>27</v>
      </c>
      <c r="C12" s="9" t="s">
        <v>38</v>
      </c>
      <c r="D12" s="23" t="s">
        <v>19</v>
      </c>
      <c r="E12" s="21">
        <v>730</v>
      </c>
      <c r="F12" s="18" t="s">
        <v>13</v>
      </c>
      <c r="G12" s="18"/>
      <c r="H12" s="18" t="s">
        <v>14</v>
      </c>
      <c r="I12" s="18"/>
    </row>
    <row r="13" spans="1:9" ht="80.25" customHeight="1" x14ac:dyDescent="0.25">
      <c r="A13" s="1" t="s">
        <v>16</v>
      </c>
      <c r="B13" s="1" t="s">
        <v>28</v>
      </c>
      <c r="C13" s="9" t="s">
        <v>39</v>
      </c>
      <c r="D13" s="23" t="s">
        <v>19</v>
      </c>
      <c r="E13" s="21">
        <v>2250</v>
      </c>
      <c r="F13" s="18" t="s">
        <v>13</v>
      </c>
      <c r="G13" s="18"/>
      <c r="H13" s="18" t="s">
        <v>14</v>
      </c>
      <c r="I13" s="18"/>
    </row>
    <row r="14" spans="1:9" ht="73.5" customHeight="1" x14ac:dyDescent="0.25">
      <c r="A14" s="1" t="s">
        <v>16</v>
      </c>
      <c r="B14" s="1" t="s">
        <v>29</v>
      </c>
      <c r="C14" s="9" t="s">
        <v>40</v>
      </c>
      <c r="D14" s="23" t="s">
        <v>19</v>
      </c>
      <c r="E14" s="21">
        <v>3814</v>
      </c>
      <c r="F14" s="18" t="s">
        <v>13</v>
      </c>
      <c r="G14" s="18"/>
      <c r="H14" s="18" t="s">
        <v>14</v>
      </c>
      <c r="I14" s="18"/>
    </row>
    <row r="15" spans="1:9" x14ac:dyDescent="0.25">
      <c r="A15" s="40" t="s">
        <v>132</v>
      </c>
      <c r="B15" s="40"/>
      <c r="C15" s="2"/>
      <c r="D15" s="24"/>
      <c r="E15" s="22">
        <f>SUM(E7:E14)</f>
        <v>22106</v>
      </c>
      <c r="F15" s="19"/>
      <c r="G15" s="19"/>
      <c r="H15" s="19"/>
      <c r="I15" s="19"/>
    </row>
    <row r="16" spans="1:9" ht="50.1" customHeight="1" x14ac:dyDescent="0.25">
      <c r="A16" s="1" t="s">
        <v>16</v>
      </c>
      <c r="B16" s="1" t="s">
        <v>86</v>
      </c>
      <c r="C16" s="1" t="s">
        <v>42</v>
      </c>
      <c r="D16" s="23" t="s">
        <v>19</v>
      </c>
      <c r="E16" s="21">
        <v>238.47200000000001</v>
      </c>
      <c r="F16" s="18" t="s">
        <v>13</v>
      </c>
      <c r="G16" s="18"/>
      <c r="H16" s="18" t="s">
        <v>14</v>
      </c>
      <c r="I16" s="18"/>
    </row>
    <row r="17" spans="1:9" ht="50.1" customHeight="1" x14ac:dyDescent="0.25">
      <c r="A17" s="1" t="s">
        <v>16</v>
      </c>
      <c r="B17" s="1" t="s">
        <v>86</v>
      </c>
      <c r="C17" s="1" t="s">
        <v>45</v>
      </c>
      <c r="D17" s="23" t="s">
        <v>19</v>
      </c>
      <c r="E17" s="21">
        <v>421.5</v>
      </c>
      <c r="F17" s="18" t="s">
        <v>13</v>
      </c>
      <c r="G17" s="18"/>
      <c r="H17" s="18" t="s">
        <v>14</v>
      </c>
      <c r="I17" s="18"/>
    </row>
    <row r="18" spans="1:9" ht="50.1" customHeight="1" x14ac:dyDescent="0.25">
      <c r="A18" s="1" t="s">
        <v>16</v>
      </c>
      <c r="B18" s="1" t="s">
        <v>86</v>
      </c>
      <c r="C18" s="1" t="s">
        <v>46</v>
      </c>
      <c r="D18" s="23" t="s">
        <v>19</v>
      </c>
      <c r="E18" s="21">
        <v>323.42200000000003</v>
      </c>
      <c r="F18" s="18" t="s">
        <v>13</v>
      </c>
      <c r="G18" s="18"/>
      <c r="H18" s="18" t="s">
        <v>14</v>
      </c>
      <c r="I18" s="18"/>
    </row>
    <row r="19" spans="1:9" ht="50.1" customHeight="1" x14ac:dyDescent="0.25">
      <c r="A19" s="1" t="s">
        <v>16</v>
      </c>
      <c r="B19" s="1" t="s">
        <v>86</v>
      </c>
      <c r="C19" s="1" t="s">
        <v>47</v>
      </c>
      <c r="D19" s="23" t="s">
        <v>19</v>
      </c>
      <c r="E19" s="21">
        <v>344.5</v>
      </c>
      <c r="F19" s="18" t="s">
        <v>13</v>
      </c>
      <c r="G19" s="18"/>
      <c r="H19" s="18" t="s">
        <v>14</v>
      </c>
      <c r="I19" s="18"/>
    </row>
    <row r="20" spans="1:9" ht="50.1" customHeight="1" x14ac:dyDescent="0.25">
      <c r="A20" s="1" t="s">
        <v>16</v>
      </c>
      <c r="B20" s="1" t="s">
        <v>86</v>
      </c>
      <c r="C20" s="1" t="s">
        <v>49</v>
      </c>
      <c r="D20" s="23" t="s">
        <v>19</v>
      </c>
      <c r="E20" s="21">
        <v>350</v>
      </c>
      <c r="F20" s="18" t="s">
        <v>13</v>
      </c>
      <c r="G20" s="18"/>
      <c r="H20" s="18" t="s">
        <v>14</v>
      </c>
      <c r="I20" s="18"/>
    </row>
    <row r="21" spans="1:9" ht="50.1" customHeight="1" x14ac:dyDescent="0.25">
      <c r="A21" s="1" t="s">
        <v>16</v>
      </c>
      <c r="B21" s="1" t="s">
        <v>86</v>
      </c>
      <c r="C21" s="1" t="s">
        <v>50</v>
      </c>
      <c r="D21" s="23" t="s">
        <v>19</v>
      </c>
      <c r="E21" s="21">
        <v>360.5</v>
      </c>
      <c r="F21" s="18" t="s">
        <v>13</v>
      </c>
      <c r="G21" s="18"/>
      <c r="H21" s="18" t="s">
        <v>14</v>
      </c>
      <c r="I21" s="18"/>
    </row>
    <row r="22" spans="1:9" ht="50.1" customHeight="1" x14ac:dyDescent="0.25">
      <c r="A22" s="1" t="s">
        <v>16</v>
      </c>
      <c r="B22" s="1" t="s">
        <v>86</v>
      </c>
      <c r="C22" s="1" t="s">
        <v>51</v>
      </c>
      <c r="D22" s="23" t="s">
        <v>19</v>
      </c>
      <c r="E22" s="21">
        <v>210.40799999999999</v>
      </c>
      <c r="F22" s="18" t="s">
        <v>13</v>
      </c>
      <c r="G22" s="18"/>
      <c r="H22" s="18" t="s">
        <v>14</v>
      </c>
      <c r="I22" s="18"/>
    </row>
    <row r="23" spans="1:9" ht="50.1" customHeight="1" x14ac:dyDescent="0.25">
      <c r="A23" s="1" t="s">
        <v>16</v>
      </c>
      <c r="B23" s="1" t="s">
        <v>86</v>
      </c>
      <c r="C23" s="1" t="s">
        <v>52</v>
      </c>
      <c r="D23" s="23" t="s">
        <v>19</v>
      </c>
      <c r="E23" s="21">
        <v>418</v>
      </c>
      <c r="F23" s="18" t="s">
        <v>13</v>
      </c>
      <c r="G23" s="18"/>
      <c r="H23" s="18" t="s">
        <v>14</v>
      </c>
      <c r="I23" s="18"/>
    </row>
    <row r="24" spans="1:9" ht="50.1" customHeight="1" x14ac:dyDescent="0.25">
      <c r="A24" s="1" t="s">
        <v>16</v>
      </c>
      <c r="B24" s="1" t="s">
        <v>86</v>
      </c>
      <c r="C24" s="1" t="s">
        <v>57</v>
      </c>
      <c r="D24" s="23" t="s">
        <v>19</v>
      </c>
      <c r="E24" s="21">
        <v>330.5</v>
      </c>
      <c r="F24" s="18" t="s">
        <v>13</v>
      </c>
      <c r="G24" s="18"/>
      <c r="H24" s="18" t="s">
        <v>14</v>
      </c>
      <c r="I24" s="18"/>
    </row>
    <row r="25" spans="1:9" ht="50.1" customHeight="1" x14ac:dyDescent="0.25">
      <c r="A25" s="1" t="s">
        <v>16</v>
      </c>
      <c r="B25" s="1" t="s">
        <v>86</v>
      </c>
      <c r="C25" s="1" t="s">
        <v>63</v>
      </c>
      <c r="D25" s="23" t="s">
        <v>19</v>
      </c>
      <c r="E25" s="21">
        <v>252</v>
      </c>
      <c r="F25" s="18" t="s">
        <v>13</v>
      </c>
      <c r="G25" s="18"/>
      <c r="H25" s="18" t="s">
        <v>14</v>
      </c>
      <c r="I25" s="18"/>
    </row>
    <row r="26" spans="1:9" ht="50.1" customHeight="1" x14ac:dyDescent="0.25">
      <c r="A26" s="1" t="s">
        <v>16</v>
      </c>
      <c r="B26" s="1" t="s">
        <v>86</v>
      </c>
      <c r="C26" s="1" t="s">
        <v>65</v>
      </c>
      <c r="D26" s="23" t="s">
        <v>19</v>
      </c>
      <c r="E26" s="21">
        <v>324</v>
      </c>
      <c r="F26" s="18" t="s">
        <v>13</v>
      </c>
      <c r="G26" s="18"/>
      <c r="H26" s="18" t="s">
        <v>14</v>
      </c>
      <c r="I26" s="18"/>
    </row>
    <row r="27" spans="1:9" ht="50.1" customHeight="1" x14ac:dyDescent="0.25">
      <c r="A27" s="1" t="s">
        <v>16</v>
      </c>
      <c r="B27" s="1" t="s">
        <v>86</v>
      </c>
      <c r="C27" s="1" t="s">
        <v>66</v>
      </c>
      <c r="D27" s="23" t="s">
        <v>19</v>
      </c>
      <c r="E27" s="21">
        <v>315</v>
      </c>
      <c r="F27" s="18" t="s">
        <v>13</v>
      </c>
      <c r="G27" s="18"/>
      <c r="H27" s="18" t="s">
        <v>14</v>
      </c>
      <c r="I27" s="18"/>
    </row>
    <row r="28" spans="1:9" ht="50.1" customHeight="1" x14ac:dyDescent="0.25">
      <c r="A28" s="1" t="s">
        <v>16</v>
      </c>
      <c r="B28" s="1" t="s">
        <v>86</v>
      </c>
      <c r="C28" s="1" t="s">
        <v>69</v>
      </c>
      <c r="D28" s="23" t="s">
        <v>19</v>
      </c>
      <c r="E28" s="21">
        <v>313.28199999999998</v>
      </c>
      <c r="F28" s="18" t="s">
        <v>13</v>
      </c>
      <c r="G28" s="18"/>
      <c r="H28" s="18" t="s">
        <v>14</v>
      </c>
      <c r="I28" s="18"/>
    </row>
    <row r="29" spans="1:9" ht="50.1" customHeight="1" x14ac:dyDescent="0.25">
      <c r="A29" s="1" t="s">
        <v>16</v>
      </c>
      <c r="B29" s="1" t="s">
        <v>86</v>
      </c>
      <c r="C29" s="1" t="s">
        <v>71</v>
      </c>
      <c r="D29" s="23" t="s">
        <v>19</v>
      </c>
      <c r="E29" s="21">
        <v>230</v>
      </c>
      <c r="F29" s="18" t="s">
        <v>13</v>
      </c>
      <c r="G29" s="18"/>
      <c r="H29" s="18" t="s">
        <v>14</v>
      </c>
      <c r="I29" s="18"/>
    </row>
    <row r="30" spans="1:9" ht="50.1" customHeight="1" x14ac:dyDescent="0.25">
      <c r="A30" s="1" t="s">
        <v>16</v>
      </c>
      <c r="B30" s="1" t="s">
        <v>86</v>
      </c>
      <c r="C30" s="1" t="s">
        <v>72</v>
      </c>
      <c r="D30" s="23" t="s">
        <v>19</v>
      </c>
      <c r="E30" s="21">
        <v>306.88900000000001</v>
      </c>
      <c r="F30" s="18" t="s">
        <v>13</v>
      </c>
      <c r="G30" s="18"/>
      <c r="H30" s="18" t="s">
        <v>14</v>
      </c>
      <c r="I30" s="18"/>
    </row>
    <row r="31" spans="1:9" ht="50.1" customHeight="1" x14ac:dyDescent="0.25">
      <c r="A31" s="1" t="s">
        <v>16</v>
      </c>
      <c r="B31" s="1" t="s">
        <v>86</v>
      </c>
      <c r="C31" s="1" t="s">
        <v>87</v>
      </c>
      <c r="D31" s="23" t="s">
        <v>19</v>
      </c>
      <c r="E31" s="21">
        <v>138.749</v>
      </c>
      <c r="F31" s="18" t="s">
        <v>13</v>
      </c>
      <c r="G31" s="18"/>
      <c r="H31" s="18" t="s">
        <v>14</v>
      </c>
      <c r="I31" s="18"/>
    </row>
    <row r="32" spans="1:9" ht="50.1" customHeight="1" x14ac:dyDescent="0.25">
      <c r="A32" s="1" t="s">
        <v>16</v>
      </c>
      <c r="B32" s="1" t="s">
        <v>86</v>
      </c>
      <c r="C32" s="1" t="s">
        <v>79</v>
      </c>
      <c r="D32" s="23" t="s">
        <v>19</v>
      </c>
      <c r="E32" s="21">
        <v>349.42700000000002</v>
      </c>
      <c r="F32" s="18" t="s">
        <v>13</v>
      </c>
      <c r="G32" s="18"/>
      <c r="H32" s="18" t="s">
        <v>14</v>
      </c>
      <c r="I32" s="18"/>
    </row>
    <row r="33" spans="1:9" ht="50.1" customHeight="1" x14ac:dyDescent="0.25">
      <c r="A33" s="1" t="s">
        <v>16</v>
      </c>
      <c r="B33" s="1" t="s">
        <v>86</v>
      </c>
      <c r="C33" s="1" t="s">
        <v>81</v>
      </c>
      <c r="D33" s="23" t="s">
        <v>19</v>
      </c>
      <c r="E33" s="21">
        <v>251.79499999999999</v>
      </c>
      <c r="F33" s="18" t="s">
        <v>13</v>
      </c>
      <c r="G33" s="18"/>
      <c r="H33" s="18" t="s">
        <v>14</v>
      </c>
      <c r="I33" s="18"/>
    </row>
    <row r="34" spans="1:9" ht="50.1" customHeight="1" x14ac:dyDescent="0.25">
      <c r="A34" s="1" t="s">
        <v>16</v>
      </c>
      <c r="B34" s="1" t="s">
        <v>86</v>
      </c>
      <c r="C34" s="1" t="s">
        <v>82</v>
      </c>
      <c r="D34" s="23" t="s">
        <v>19</v>
      </c>
      <c r="E34" s="21">
        <v>263.94499999999999</v>
      </c>
      <c r="F34" s="18" t="s">
        <v>13</v>
      </c>
      <c r="G34" s="18"/>
      <c r="H34" s="18" t="s">
        <v>14</v>
      </c>
      <c r="I34" s="18"/>
    </row>
    <row r="35" spans="1:9" x14ac:dyDescent="0.25">
      <c r="A35" s="40" t="s">
        <v>132</v>
      </c>
      <c r="B35" s="40"/>
      <c r="C35" s="2"/>
      <c r="D35" s="24"/>
      <c r="E35" s="22">
        <f>SUM(E16:E34)</f>
        <v>5742.3889999999992</v>
      </c>
      <c r="F35" s="17"/>
      <c r="G35" s="17"/>
      <c r="H35" s="17"/>
      <c r="I35" s="17"/>
    </row>
    <row r="36" spans="1:9" x14ac:dyDescent="0.25">
      <c r="A36" s="40" t="s">
        <v>15</v>
      </c>
      <c r="B36" s="40"/>
      <c r="C36" s="2"/>
      <c r="D36" s="24"/>
      <c r="E36" s="22">
        <f>SUM(E15,E35)</f>
        <v>27848.388999999999</v>
      </c>
      <c r="F36" s="17"/>
      <c r="G36" s="17"/>
      <c r="H36" s="17"/>
      <c r="I36" s="17"/>
    </row>
  </sheetData>
  <mergeCells count="17">
    <mergeCell ref="G5:G6"/>
    <mergeCell ref="H5:I5"/>
    <mergeCell ref="A35:B35"/>
    <mergeCell ref="A36:B36"/>
    <mergeCell ref="A5:A6"/>
    <mergeCell ref="B5:B6"/>
    <mergeCell ref="C5:C6"/>
    <mergeCell ref="D5:D6"/>
    <mergeCell ref="E5:E6"/>
    <mergeCell ref="F5:F6"/>
    <mergeCell ref="A15:B15"/>
    <mergeCell ref="A1:I1"/>
    <mergeCell ref="A2:I2"/>
    <mergeCell ref="A3:A4"/>
    <mergeCell ref="B3:B4"/>
    <mergeCell ref="C3:E4"/>
    <mergeCell ref="H4:I4"/>
  </mergeCells>
  <phoneticPr fontId="2" type="noConversion"/>
  <printOptions horizontalCentered="1"/>
  <pageMargins left="7.874015748031496E-2" right="0" top="0.27559055118110237" bottom="3.937007874015748E-2" header="0.2362204724409449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25" zoomScaleNormal="100" zoomScaleSheetLayoutView="100" workbookViewId="0">
      <selection activeCell="C42" sqref="C42"/>
    </sheetView>
  </sheetViews>
  <sheetFormatPr defaultColWidth="8.875" defaultRowHeight="16.5" x14ac:dyDescent="0.25"/>
  <cols>
    <col min="1" max="1" width="25.375" style="4" customWidth="1"/>
    <col min="2" max="2" width="30.375" style="12" customWidth="1"/>
    <col min="3" max="3" width="22.5" style="4" customWidth="1"/>
    <col min="4" max="4" width="15.5" style="27" customWidth="1"/>
    <col min="5" max="5" width="14.125" style="7" customWidth="1"/>
    <col min="6" max="6" width="7.25" style="4" customWidth="1"/>
    <col min="7" max="7" width="13.625" style="4" customWidth="1"/>
    <col min="8" max="8" width="7" style="4" customWidth="1"/>
    <col min="9" max="9" width="6.75" style="4" customWidth="1"/>
    <col min="10" max="10" width="13.625" style="4" customWidth="1"/>
    <col min="11" max="11" width="8.875" style="4" customWidth="1"/>
    <col min="12" max="12" width="13.875" style="4" bestFit="1" customWidth="1"/>
    <col min="13" max="16384" width="8.875" style="4"/>
  </cols>
  <sheetData>
    <row r="1" spans="1:9" ht="25.5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19.5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20.25" customHeight="1" x14ac:dyDescent="0.25">
      <c r="A3" s="31" t="s">
        <v>1</v>
      </c>
      <c r="B3" s="33" t="s">
        <v>133</v>
      </c>
      <c r="C3" s="35" t="s">
        <v>2</v>
      </c>
      <c r="D3" s="35"/>
      <c r="E3" s="35"/>
      <c r="F3" s="5"/>
      <c r="G3" s="5"/>
      <c r="H3" s="6"/>
      <c r="I3" s="7"/>
    </row>
    <row r="4" spans="1:9" ht="19.5" customHeight="1" x14ac:dyDescent="0.25">
      <c r="A4" s="32"/>
      <c r="B4" s="34"/>
      <c r="C4" s="36"/>
      <c r="D4" s="36"/>
      <c r="E4" s="36"/>
      <c r="F4" s="8"/>
      <c r="G4" s="8"/>
      <c r="H4" s="37" t="s">
        <v>3</v>
      </c>
      <c r="I4" s="37"/>
    </row>
    <row r="5" spans="1:9" ht="56.25" customHeight="1" x14ac:dyDescent="0.25">
      <c r="A5" s="38" t="s">
        <v>4</v>
      </c>
      <c r="B5" s="41" t="s">
        <v>5</v>
      </c>
      <c r="C5" s="41" t="s">
        <v>6</v>
      </c>
      <c r="D5" s="41" t="s">
        <v>7</v>
      </c>
      <c r="E5" s="39" t="s">
        <v>8</v>
      </c>
      <c r="F5" s="38" t="s">
        <v>0</v>
      </c>
      <c r="G5" s="38" t="s">
        <v>9</v>
      </c>
      <c r="H5" s="39" t="s">
        <v>10</v>
      </c>
      <c r="I5" s="39"/>
    </row>
    <row r="6" spans="1:9" ht="66" customHeight="1" x14ac:dyDescent="0.25">
      <c r="A6" s="38"/>
      <c r="B6" s="42"/>
      <c r="C6" s="42"/>
      <c r="D6" s="42"/>
      <c r="E6" s="39"/>
      <c r="F6" s="38"/>
      <c r="G6" s="38"/>
      <c r="H6" s="3" t="s">
        <v>11</v>
      </c>
      <c r="I6" s="3" t="s">
        <v>12</v>
      </c>
    </row>
    <row r="7" spans="1:9" ht="49.5" x14ac:dyDescent="0.25">
      <c r="A7" s="1" t="s">
        <v>129</v>
      </c>
      <c r="B7" s="1" t="s">
        <v>88</v>
      </c>
      <c r="C7" s="9" t="s">
        <v>89</v>
      </c>
      <c r="D7" s="23" t="s">
        <v>19</v>
      </c>
      <c r="E7" s="21">
        <v>310</v>
      </c>
      <c r="F7" s="16" t="s">
        <v>13</v>
      </c>
      <c r="G7" s="16"/>
      <c r="H7" s="16" t="s">
        <v>14</v>
      </c>
      <c r="I7" s="16"/>
    </row>
    <row r="8" spans="1:9" ht="49.5" x14ac:dyDescent="0.25">
      <c r="A8" s="1" t="s">
        <v>129</v>
      </c>
      <c r="B8" s="1" t="s">
        <v>88</v>
      </c>
      <c r="C8" s="9" t="s">
        <v>90</v>
      </c>
      <c r="D8" s="23" t="s">
        <v>19</v>
      </c>
      <c r="E8" s="21">
        <v>455.5</v>
      </c>
      <c r="F8" s="16" t="s">
        <v>13</v>
      </c>
      <c r="G8" s="16"/>
      <c r="H8" s="16" t="s">
        <v>14</v>
      </c>
      <c r="I8" s="16"/>
    </row>
    <row r="9" spans="1:9" ht="49.5" x14ac:dyDescent="0.25">
      <c r="A9" s="1" t="s">
        <v>129</v>
      </c>
      <c r="B9" s="1" t="s">
        <v>88</v>
      </c>
      <c r="C9" s="9" t="s">
        <v>91</v>
      </c>
      <c r="D9" s="23" t="s">
        <v>19</v>
      </c>
      <c r="E9" s="21">
        <v>305</v>
      </c>
      <c r="F9" s="16" t="s">
        <v>13</v>
      </c>
      <c r="G9" s="16"/>
      <c r="H9" s="16" t="s">
        <v>14</v>
      </c>
      <c r="I9" s="16"/>
    </row>
    <row r="10" spans="1:9" ht="49.5" x14ac:dyDescent="0.25">
      <c r="A10" s="1" t="s">
        <v>129</v>
      </c>
      <c r="B10" s="1" t="s">
        <v>88</v>
      </c>
      <c r="C10" s="9" t="s">
        <v>92</v>
      </c>
      <c r="D10" s="23" t="s">
        <v>19</v>
      </c>
      <c r="E10" s="21">
        <v>310</v>
      </c>
      <c r="F10" s="16" t="s">
        <v>13</v>
      </c>
      <c r="G10" s="16"/>
      <c r="H10" s="16" t="s">
        <v>14</v>
      </c>
      <c r="I10" s="16"/>
    </row>
    <row r="11" spans="1:9" ht="49.5" x14ac:dyDescent="0.25">
      <c r="A11" s="1" t="s">
        <v>129</v>
      </c>
      <c r="B11" s="1" t="s">
        <v>88</v>
      </c>
      <c r="C11" s="9" t="s">
        <v>93</v>
      </c>
      <c r="D11" s="23" t="s">
        <v>19</v>
      </c>
      <c r="E11" s="21">
        <v>315</v>
      </c>
      <c r="F11" s="16" t="s">
        <v>13</v>
      </c>
      <c r="G11" s="16"/>
      <c r="H11" s="16" t="s">
        <v>14</v>
      </c>
      <c r="I11" s="16"/>
    </row>
    <row r="12" spans="1:9" ht="49.5" x14ac:dyDescent="0.25">
      <c r="A12" s="1" t="s">
        <v>129</v>
      </c>
      <c r="B12" s="1" t="s">
        <v>88</v>
      </c>
      <c r="C12" s="9" t="s">
        <v>94</v>
      </c>
      <c r="D12" s="23" t="s">
        <v>19</v>
      </c>
      <c r="E12" s="21">
        <v>315</v>
      </c>
      <c r="F12" s="16" t="s">
        <v>13</v>
      </c>
      <c r="G12" s="16"/>
      <c r="H12" s="16" t="s">
        <v>14</v>
      </c>
      <c r="I12" s="16"/>
    </row>
    <row r="13" spans="1:9" ht="49.5" x14ac:dyDescent="0.25">
      <c r="A13" s="1" t="s">
        <v>129</v>
      </c>
      <c r="B13" s="1" t="s">
        <v>88</v>
      </c>
      <c r="C13" s="9" t="s">
        <v>95</v>
      </c>
      <c r="D13" s="23" t="s">
        <v>19</v>
      </c>
      <c r="E13" s="21">
        <v>315</v>
      </c>
      <c r="F13" s="16" t="s">
        <v>13</v>
      </c>
      <c r="G13" s="16"/>
      <c r="H13" s="16" t="s">
        <v>14</v>
      </c>
      <c r="I13" s="16"/>
    </row>
    <row r="14" spans="1:9" ht="49.5" x14ac:dyDescent="0.25">
      <c r="A14" s="1" t="s">
        <v>129</v>
      </c>
      <c r="B14" s="1" t="s">
        <v>88</v>
      </c>
      <c r="C14" s="9" t="s">
        <v>96</v>
      </c>
      <c r="D14" s="23" t="s">
        <v>19</v>
      </c>
      <c r="E14" s="21">
        <v>190</v>
      </c>
      <c r="F14" s="16" t="s">
        <v>13</v>
      </c>
      <c r="G14" s="16"/>
      <c r="H14" s="16" t="s">
        <v>14</v>
      </c>
      <c r="I14" s="16"/>
    </row>
    <row r="15" spans="1:9" ht="49.5" x14ac:dyDescent="0.25">
      <c r="A15" s="1" t="s">
        <v>129</v>
      </c>
      <c r="B15" s="1" t="s">
        <v>88</v>
      </c>
      <c r="C15" s="9" t="s">
        <v>97</v>
      </c>
      <c r="D15" s="23" t="s">
        <v>19</v>
      </c>
      <c r="E15" s="21">
        <v>440</v>
      </c>
      <c r="F15" s="16" t="s">
        <v>13</v>
      </c>
      <c r="G15" s="16"/>
      <c r="H15" s="16" t="s">
        <v>14</v>
      </c>
      <c r="I15" s="16"/>
    </row>
    <row r="16" spans="1:9" ht="49.5" x14ac:dyDescent="0.25">
      <c r="A16" s="1" t="s">
        <v>129</v>
      </c>
      <c r="B16" s="1" t="s">
        <v>88</v>
      </c>
      <c r="C16" s="9" t="s">
        <v>98</v>
      </c>
      <c r="D16" s="23" t="s">
        <v>19</v>
      </c>
      <c r="E16" s="21">
        <v>230</v>
      </c>
      <c r="F16" s="16" t="s">
        <v>13</v>
      </c>
      <c r="G16" s="16"/>
      <c r="H16" s="16" t="s">
        <v>14</v>
      </c>
      <c r="I16" s="16"/>
    </row>
    <row r="17" spans="1:9" ht="49.5" x14ac:dyDescent="0.25">
      <c r="A17" s="1" t="s">
        <v>129</v>
      </c>
      <c r="B17" s="1" t="s">
        <v>88</v>
      </c>
      <c r="C17" s="9" t="s">
        <v>99</v>
      </c>
      <c r="D17" s="23" t="s">
        <v>19</v>
      </c>
      <c r="E17" s="21">
        <v>307.5</v>
      </c>
      <c r="F17" s="16" t="s">
        <v>13</v>
      </c>
      <c r="G17" s="16"/>
      <c r="H17" s="16" t="s">
        <v>14</v>
      </c>
      <c r="I17" s="16"/>
    </row>
    <row r="18" spans="1:9" ht="49.5" x14ac:dyDescent="0.25">
      <c r="A18" s="1" t="s">
        <v>129</v>
      </c>
      <c r="B18" s="1" t="s">
        <v>88</v>
      </c>
      <c r="C18" s="9" t="s">
        <v>100</v>
      </c>
      <c r="D18" s="23" t="s">
        <v>19</v>
      </c>
      <c r="E18" s="21">
        <v>444</v>
      </c>
      <c r="F18" s="16" t="s">
        <v>13</v>
      </c>
      <c r="G18" s="16"/>
      <c r="H18" s="16" t="s">
        <v>14</v>
      </c>
      <c r="I18" s="16"/>
    </row>
    <row r="19" spans="1:9" ht="49.5" x14ac:dyDescent="0.25">
      <c r="A19" s="1" t="s">
        <v>129</v>
      </c>
      <c r="B19" s="1" t="s">
        <v>88</v>
      </c>
      <c r="C19" s="9" t="s">
        <v>101</v>
      </c>
      <c r="D19" s="23" t="s">
        <v>19</v>
      </c>
      <c r="E19" s="21">
        <v>307.5</v>
      </c>
      <c r="F19" s="16" t="s">
        <v>13</v>
      </c>
      <c r="G19" s="16"/>
      <c r="H19" s="16" t="s">
        <v>14</v>
      </c>
      <c r="I19" s="16"/>
    </row>
    <row r="20" spans="1:9" ht="49.5" x14ac:dyDescent="0.25">
      <c r="A20" s="1" t="s">
        <v>129</v>
      </c>
      <c r="B20" s="1" t="s">
        <v>88</v>
      </c>
      <c r="C20" s="9" t="s">
        <v>102</v>
      </c>
      <c r="D20" s="23" t="s">
        <v>19</v>
      </c>
      <c r="E20" s="21">
        <v>337.5</v>
      </c>
      <c r="F20" s="16" t="s">
        <v>13</v>
      </c>
      <c r="G20" s="16"/>
      <c r="H20" s="16" t="s">
        <v>14</v>
      </c>
      <c r="I20" s="16"/>
    </row>
    <row r="21" spans="1:9" x14ac:dyDescent="0.25">
      <c r="A21" s="40" t="s">
        <v>132</v>
      </c>
      <c r="B21" s="40"/>
      <c r="C21" s="2"/>
      <c r="D21" s="24"/>
      <c r="E21" s="22">
        <f>SUM(E7:E20)</f>
        <v>4582</v>
      </c>
      <c r="F21" s="20"/>
      <c r="G21" s="20"/>
      <c r="H21" s="20"/>
      <c r="I21" s="20"/>
    </row>
    <row r="22" spans="1:9" ht="49.5" x14ac:dyDescent="0.25">
      <c r="A22" s="1" t="s">
        <v>130</v>
      </c>
      <c r="B22" s="1" t="s">
        <v>32</v>
      </c>
      <c r="C22" s="9" t="s">
        <v>35</v>
      </c>
      <c r="D22" s="23" t="s">
        <v>19</v>
      </c>
      <c r="E22" s="21">
        <v>500</v>
      </c>
      <c r="F22" s="15" t="s">
        <v>36</v>
      </c>
      <c r="G22" s="15"/>
      <c r="H22" s="15" t="s">
        <v>14</v>
      </c>
      <c r="I22" s="15"/>
    </row>
    <row r="23" spans="1:9" ht="49.5" x14ac:dyDescent="0.25">
      <c r="A23" s="1" t="s">
        <v>131</v>
      </c>
      <c r="B23" s="1" t="s">
        <v>32</v>
      </c>
      <c r="C23" s="9" t="s">
        <v>34</v>
      </c>
      <c r="D23" s="23" t="s">
        <v>19</v>
      </c>
      <c r="E23" s="21">
        <v>329</v>
      </c>
      <c r="F23" s="15" t="s">
        <v>36</v>
      </c>
      <c r="G23" s="15"/>
      <c r="H23" s="15" t="s">
        <v>14</v>
      </c>
      <c r="I23" s="15"/>
    </row>
    <row r="24" spans="1:9" ht="49.5" x14ac:dyDescent="0.25">
      <c r="A24" s="1" t="s">
        <v>131</v>
      </c>
      <c r="B24" s="1" t="s">
        <v>32</v>
      </c>
      <c r="C24" s="9" t="s">
        <v>33</v>
      </c>
      <c r="D24" s="23" t="s">
        <v>19</v>
      </c>
      <c r="E24" s="21">
        <v>230</v>
      </c>
      <c r="F24" s="15" t="s">
        <v>36</v>
      </c>
      <c r="G24" s="14"/>
      <c r="H24" s="15" t="s">
        <v>14</v>
      </c>
      <c r="I24" s="14"/>
    </row>
    <row r="25" spans="1:9" x14ac:dyDescent="0.25">
      <c r="A25" s="40" t="s">
        <v>132</v>
      </c>
      <c r="B25" s="40"/>
      <c r="C25" s="2"/>
      <c r="D25" s="24"/>
      <c r="E25" s="22">
        <f>SUM(E22:E24)</f>
        <v>1059</v>
      </c>
      <c r="F25" s="13"/>
      <c r="G25" s="13"/>
      <c r="H25" s="13"/>
      <c r="I25" s="13"/>
    </row>
    <row r="26" spans="1:9" x14ac:dyDescent="0.25">
      <c r="A26" s="40" t="s">
        <v>15</v>
      </c>
      <c r="B26" s="40"/>
      <c r="C26" s="2"/>
      <c r="D26" s="24"/>
      <c r="E26" s="22">
        <f>SUM(E21,E25)</f>
        <v>5641</v>
      </c>
      <c r="F26" s="19"/>
      <c r="G26" s="19"/>
      <c r="H26" s="19"/>
      <c r="I26" s="19"/>
    </row>
  </sheetData>
  <mergeCells count="17">
    <mergeCell ref="A1:I1"/>
    <mergeCell ref="A2:I2"/>
    <mergeCell ref="A3:A4"/>
    <mergeCell ref="B3:B4"/>
    <mergeCell ref="C3:E4"/>
    <mergeCell ref="H4:I4"/>
    <mergeCell ref="A26:B26"/>
    <mergeCell ref="G5:G6"/>
    <mergeCell ref="H5:I5"/>
    <mergeCell ref="E5:E6"/>
    <mergeCell ref="F5:F6"/>
    <mergeCell ref="A25:B25"/>
    <mergeCell ref="A5:A6"/>
    <mergeCell ref="B5:B6"/>
    <mergeCell ref="C5:C6"/>
    <mergeCell ref="D5:D6"/>
    <mergeCell ref="A21:B21"/>
  </mergeCells>
  <phoneticPr fontId="2" type="noConversion"/>
  <printOptions horizontalCentered="1"/>
  <pageMargins left="7.874015748031496E-2" right="0" top="0.27559055118110237" bottom="3.937007874015748E-2" header="0.23622047244094491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topLeftCell="A58" zoomScaleNormal="100" zoomScaleSheetLayoutView="100" workbookViewId="0">
      <selection activeCell="A62" sqref="A62"/>
    </sheetView>
  </sheetViews>
  <sheetFormatPr defaultColWidth="8.875" defaultRowHeight="16.5" x14ac:dyDescent="0.25"/>
  <cols>
    <col min="1" max="1" width="25.375" style="4" customWidth="1"/>
    <col min="2" max="2" width="30.375" style="12" customWidth="1"/>
    <col min="3" max="3" width="22.5" style="4" customWidth="1"/>
    <col min="4" max="4" width="15.5" style="27" customWidth="1"/>
    <col min="5" max="5" width="14.125" style="7" customWidth="1"/>
    <col min="6" max="6" width="7.25" style="4" customWidth="1"/>
    <col min="7" max="7" width="13.625" style="4" customWidth="1"/>
    <col min="8" max="8" width="6.625" style="4" customWidth="1"/>
    <col min="9" max="9" width="6.5" style="4" customWidth="1"/>
    <col min="10" max="10" width="14" style="4" customWidth="1"/>
    <col min="11" max="11" width="8.875" style="4" customWidth="1"/>
    <col min="12" max="12" width="13.875" style="4" bestFit="1" customWidth="1"/>
    <col min="13" max="16384" width="8.875" style="4"/>
  </cols>
  <sheetData>
    <row r="1" spans="1:9" ht="25.5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19.5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</row>
    <row r="3" spans="1:9" ht="9" customHeight="1" x14ac:dyDescent="0.25">
      <c r="A3" s="31" t="s">
        <v>1</v>
      </c>
      <c r="B3" s="33" t="s">
        <v>37</v>
      </c>
      <c r="C3" s="35" t="s">
        <v>2</v>
      </c>
      <c r="D3" s="35"/>
      <c r="E3" s="35"/>
      <c r="F3" s="5"/>
      <c r="G3" s="5"/>
      <c r="H3" s="6"/>
      <c r="I3" s="7"/>
    </row>
    <row r="4" spans="1:9" ht="23.25" customHeight="1" x14ac:dyDescent="0.25">
      <c r="A4" s="32"/>
      <c r="B4" s="34"/>
      <c r="C4" s="36"/>
      <c r="D4" s="36"/>
      <c r="E4" s="36"/>
      <c r="F4" s="8"/>
      <c r="G4" s="8"/>
      <c r="H4" s="37" t="s">
        <v>3</v>
      </c>
      <c r="I4" s="37"/>
    </row>
    <row r="5" spans="1:9" ht="51" customHeight="1" x14ac:dyDescent="0.25">
      <c r="A5" s="38" t="s">
        <v>4</v>
      </c>
      <c r="B5" s="41" t="s">
        <v>5</v>
      </c>
      <c r="C5" s="41" t="s">
        <v>6</v>
      </c>
      <c r="D5" s="41" t="s">
        <v>7</v>
      </c>
      <c r="E5" s="39" t="s">
        <v>8</v>
      </c>
      <c r="F5" s="38" t="s">
        <v>0</v>
      </c>
      <c r="G5" s="38" t="s">
        <v>9</v>
      </c>
      <c r="H5" s="39" t="s">
        <v>10</v>
      </c>
      <c r="I5" s="39"/>
    </row>
    <row r="6" spans="1:9" ht="58.5" customHeight="1" x14ac:dyDescent="0.25">
      <c r="A6" s="38"/>
      <c r="B6" s="42"/>
      <c r="C6" s="42"/>
      <c r="D6" s="42"/>
      <c r="E6" s="39"/>
      <c r="F6" s="38"/>
      <c r="G6" s="38"/>
      <c r="H6" s="18" t="s">
        <v>11</v>
      </c>
      <c r="I6" s="18" t="s">
        <v>12</v>
      </c>
    </row>
    <row r="7" spans="1:9" ht="50.1" customHeight="1" x14ac:dyDescent="0.25">
      <c r="A7" s="28" t="s">
        <v>134</v>
      </c>
      <c r="B7" s="1" t="s">
        <v>86</v>
      </c>
      <c r="C7" s="1" t="s">
        <v>43</v>
      </c>
      <c r="D7" s="25" t="s">
        <v>19</v>
      </c>
      <c r="E7" s="21">
        <v>349.5</v>
      </c>
      <c r="F7" s="18" t="s">
        <v>13</v>
      </c>
      <c r="G7" s="18"/>
      <c r="H7" s="18" t="s">
        <v>14</v>
      </c>
      <c r="I7" s="18"/>
    </row>
    <row r="8" spans="1:9" ht="50.1" customHeight="1" x14ac:dyDescent="0.25">
      <c r="A8" s="28" t="s">
        <v>134</v>
      </c>
      <c r="B8" s="1" t="s">
        <v>86</v>
      </c>
      <c r="C8" s="1" t="s">
        <v>44</v>
      </c>
      <c r="D8" s="25" t="s">
        <v>19</v>
      </c>
      <c r="E8" s="21">
        <v>351.786</v>
      </c>
      <c r="F8" s="18" t="s">
        <v>13</v>
      </c>
      <c r="G8" s="18"/>
      <c r="H8" s="18" t="s">
        <v>14</v>
      </c>
      <c r="I8" s="18"/>
    </row>
    <row r="9" spans="1:9" ht="50.1" customHeight="1" x14ac:dyDescent="0.25">
      <c r="A9" s="28" t="s">
        <v>134</v>
      </c>
      <c r="B9" s="1" t="s">
        <v>86</v>
      </c>
      <c r="C9" s="1" t="s">
        <v>48</v>
      </c>
      <c r="D9" s="25" t="s">
        <v>19</v>
      </c>
      <c r="E9" s="21">
        <v>409.22199999999998</v>
      </c>
      <c r="F9" s="18" t="s">
        <v>13</v>
      </c>
      <c r="G9" s="18"/>
      <c r="H9" s="18" t="s">
        <v>14</v>
      </c>
      <c r="I9" s="18"/>
    </row>
    <row r="10" spans="1:9" ht="50.1" customHeight="1" x14ac:dyDescent="0.25">
      <c r="A10" s="28" t="s">
        <v>134</v>
      </c>
      <c r="B10" s="1" t="s">
        <v>86</v>
      </c>
      <c r="C10" s="1" t="s">
        <v>53</v>
      </c>
      <c r="D10" s="25" t="s">
        <v>19</v>
      </c>
      <c r="E10" s="21">
        <v>179.303</v>
      </c>
      <c r="F10" s="18" t="s">
        <v>13</v>
      </c>
      <c r="G10" s="18"/>
      <c r="H10" s="18" t="s">
        <v>14</v>
      </c>
      <c r="I10" s="18"/>
    </row>
    <row r="11" spans="1:9" ht="50.1" customHeight="1" x14ac:dyDescent="0.25">
      <c r="A11" s="28" t="s">
        <v>134</v>
      </c>
      <c r="B11" s="1" t="s">
        <v>86</v>
      </c>
      <c r="C11" s="1" t="s">
        <v>54</v>
      </c>
      <c r="D11" s="25" t="s">
        <v>19</v>
      </c>
      <c r="E11" s="21">
        <v>380</v>
      </c>
      <c r="F11" s="18" t="s">
        <v>13</v>
      </c>
      <c r="G11" s="18"/>
      <c r="H11" s="18" t="s">
        <v>14</v>
      </c>
      <c r="I11" s="18"/>
    </row>
    <row r="12" spans="1:9" ht="50.1" customHeight="1" x14ac:dyDescent="0.25">
      <c r="A12" s="28" t="s">
        <v>134</v>
      </c>
      <c r="B12" s="1" t="s">
        <v>86</v>
      </c>
      <c r="C12" s="1" t="s">
        <v>55</v>
      </c>
      <c r="D12" s="25" t="s">
        <v>19</v>
      </c>
      <c r="E12" s="21">
        <v>150</v>
      </c>
      <c r="F12" s="18" t="s">
        <v>13</v>
      </c>
      <c r="G12" s="18"/>
      <c r="H12" s="18" t="s">
        <v>14</v>
      </c>
      <c r="I12" s="18"/>
    </row>
    <row r="13" spans="1:9" ht="50.1" customHeight="1" x14ac:dyDescent="0.25">
      <c r="A13" s="28" t="s">
        <v>134</v>
      </c>
      <c r="B13" s="1" t="s">
        <v>86</v>
      </c>
      <c r="C13" s="1" t="s">
        <v>56</v>
      </c>
      <c r="D13" s="25" t="s">
        <v>19</v>
      </c>
      <c r="E13" s="21">
        <v>295</v>
      </c>
      <c r="F13" s="18" t="s">
        <v>13</v>
      </c>
      <c r="G13" s="18"/>
      <c r="H13" s="18" t="s">
        <v>14</v>
      </c>
      <c r="I13" s="18"/>
    </row>
    <row r="14" spans="1:9" ht="50.1" customHeight="1" x14ac:dyDescent="0.25">
      <c r="A14" s="28" t="s">
        <v>134</v>
      </c>
      <c r="B14" s="1" t="s">
        <v>86</v>
      </c>
      <c r="C14" s="1" t="s">
        <v>58</v>
      </c>
      <c r="D14" s="25" t="s">
        <v>19</v>
      </c>
      <c r="E14" s="21">
        <v>289.5</v>
      </c>
      <c r="F14" s="18" t="s">
        <v>13</v>
      </c>
      <c r="G14" s="18"/>
      <c r="H14" s="18" t="s">
        <v>14</v>
      </c>
      <c r="I14" s="18"/>
    </row>
    <row r="15" spans="1:9" ht="50.1" customHeight="1" x14ac:dyDescent="0.25">
      <c r="A15" s="28" t="s">
        <v>134</v>
      </c>
      <c r="B15" s="1" t="s">
        <v>86</v>
      </c>
      <c r="C15" s="1" t="s">
        <v>59</v>
      </c>
      <c r="D15" s="25" t="s">
        <v>19</v>
      </c>
      <c r="E15" s="21">
        <v>327</v>
      </c>
      <c r="F15" s="18" t="s">
        <v>13</v>
      </c>
      <c r="G15" s="18"/>
      <c r="H15" s="18" t="s">
        <v>14</v>
      </c>
      <c r="I15" s="18"/>
    </row>
    <row r="16" spans="1:9" ht="50.1" customHeight="1" x14ac:dyDescent="0.25">
      <c r="A16" s="28" t="s">
        <v>134</v>
      </c>
      <c r="B16" s="1" t="s">
        <v>86</v>
      </c>
      <c r="C16" s="1" t="s">
        <v>60</v>
      </c>
      <c r="D16" s="25" t="s">
        <v>19</v>
      </c>
      <c r="E16" s="21">
        <v>337.5</v>
      </c>
      <c r="F16" s="18" t="s">
        <v>13</v>
      </c>
      <c r="G16" s="18"/>
      <c r="H16" s="18" t="s">
        <v>14</v>
      </c>
      <c r="I16" s="18"/>
    </row>
    <row r="17" spans="1:9" ht="50.1" customHeight="1" x14ac:dyDescent="0.25">
      <c r="A17" s="28" t="s">
        <v>134</v>
      </c>
      <c r="B17" s="1" t="s">
        <v>86</v>
      </c>
      <c r="C17" s="1" t="s">
        <v>61</v>
      </c>
      <c r="D17" s="25" t="s">
        <v>19</v>
      </c>
      <c r="E17" s="21">
        <v>326.54700000000003</v>
      </c>
      <c r="F17" s="18" t="s">
        <v>13</v>
      </c>
      <c r="G17" s="18"/>
      <c r="H17" s="18" t="s">
        <v>14</v>
      </c>
      <c r="I17" s="18"/>
    </row>
    <row r="18" spans="1:9" ht="50.1" customHeight="1" x14ac:dyDescent="0.25">
      <c r="A18" s="28" t="s">
        <v>134</v>
      </c>
      <c r="B18" s="1" t="s">
        <v>86</v>
      </c>
      <c r="C18" s="1" t="s">
        <v>62</v>
      </c>
      <c r="D18" s="25" t="s">
        <v>19</v>
      </c>
      <c r="E18" s="21">
        <v>315</v>
      </c>
      <c r="F18" s="18" t="s">
        <v>13</v>
      </c>
      <c r="G18" s="18"/>
      <c r="H18" s="18" t="s">
        <v>14</v>
      </c>
      <c r="I18" s="18"/>
    </row>
    <row r="19" spans="1:9" ht="50.1" customHeight="1" x14ac:dyDescent="0.25">
      <c r="A19" s="28" t="s">
        <v>134</v>
      </c>
      <c r="B19" s="1" t="s">
        <v>86</v>
      </c>
      <c r="C19" s="1" t="s">
        <v>64</v>
      </c>
      <c r="D19" s="25" t="s">
        <v>19</v>
      </c>
      <c r="E19" s="21">
        <v>379.512</v>
      </c>
      <c r="F19" s="18" t="s">
        <v>13</v>
      </c>
      <c r="G19" s="18"/>
      <c r="H19" s="18" t="s">
        <v>14</v>
      </c>
      <c r="I19" s="18"/>
    </row>
    <row r="20" spans="1:9" ht="50.1" customHeight="1" x14ac:dyDescent="0.25">
      <c r="A20" s="28" t="s">
        <v>134</v>
      </c>
      <c r="B20" s="1" t="s">
        <v>86</v>
      </c>
      <c r="C20" s="1" t="s">
        <v>67</v>
      </c>
      <c r="D20" s="25" t="s">
        <v>19</v>
      </c>
      <c r="E20" s="21">
        <v>418</v>
      </c>
      <c r="F20" s="18" t="s">
        <v>13</v>
      </c>
      <c r="G20" s="18"/>
      <c r="H20" s="18" t="s">
        <v>14</v>
      </c>
      <c r="I20" s="18"/>
    </row>
    <row r="21" spans="1:9" ht="50.1" customHeight="1" x14ac:dyDescent="0.25">
      <c r="A21" s="28" t="s">
        <v>134</v>
      </c>
      <c r="B21" s="1" t="s">
        <v>86</v>
      </c>
      <c r="C21" s="1" t="s">
        <v>68</v>
      </c>
      <c r="D21" s="25" t="s">
        <v>19</v>
      </c>
      <c r="E21" s="21">
        <v>397.37200000000001</v>
      </c>
      <c r="F21" s="18" t="s">
        <v>13</v>
      </c>
      <c r="G21" s="18"/>
      <c r="H21" s="18" t="s">
        <v>14</v>
      </c>
      <c r="I21" s="18"/>
    </row>
    <row r="22" spans="1:9" ht="50.1" customHeight="1" x14ac:dyDescent="0.25">
      <c r="A22" s="28" t="s">
        <v>134</v>
      </c>
      <c r="B22" s="1" t="s">
        <v>86</v>
      </c>
      <c r="C22" s="1" t="s">
        <v>70</v>
      </c>
      <c r="D22" s="25" t="s">
        <v>19</v>
      </c>
      <c r="E22" s="21">
        <v>303.03800000000001</v>
      </c>
      <c r="F22" s="18" t="s">
        <v>13</v>
      </c>
      <c r="G22" s="18"/>
      <c r="H22" s="18" t="s">
        <v>14</v>
      </c>
      <c r="I22" s="18"/>
    </row>
    <row r="23" spans="1:9" ht="50.1" customHeight="1" x14ac:dyDescent="0.25">
      <c r="A23" s="28" t="s">
        <v>134</v>
      </c>
      <c r="B23" s="1" t="s">
        <v>86</v>
      </c>
      <c r="C23" s="1" t="s">
        <v>73</v>
      </c>
      <c r="D23" s="25" t="s">
        <v>19</v>
      </c>
      <c r="E23" s="21">
        <v>175</v>
      </c>
      <c r="F23" s="18" t="s">
        <v>13</v>
      </c>
      <c r="G23" s="18"/>
      <c r="H23" s="18" t="s">
        <v>14</v>
      </c>
      <c r="I23" s="18"/>
    </row>
    <row r="24" spans="1:9" ht="50.1" customHeight="1" x14ac:dyDescent="0.25">
      <c r="A24" s="28" t="s">
        <v>134</v>
      </c>
      <c r="B24" s="1" t="s">
        <v>86</v>
      </c>
      <c r="C24" s="1" t="s">
        <v>74</v>
      </c>
      <c r="D24" s="25" t="s">
        <v>19</v>
      </c>
      <c r="E24" s="21">
        <v>358.62299999999999</v>
      </c>
      <c r="F24" s="18" t="s">
        <v>13</v>
      </c>
      <c r="G24" s="18"/>
      <c r="H24" s="18" t="s">
        <v>14</v>
      </c>
      <c r="I24" s="18"/>
    </row>
    <row r="25" spans="1:9" ht="50.1" customHeight="1" x14ac:dyDescent="0.25">
      <c r="A25" s="28" t="s">
        <v>134</v>
      </c>
      <c r="B25" s="1" t="s">
        <v>86</v>
      </c>
      <c r="C25" s="1" t="s">
        <v>75</v>
      </c>
      <c r="D25" s="25" t="s">
        <v>19</v>
      </c>
      <c r="E25" s="21">
        <v>400</v>
      </c>
      <c r="F25" s="18" t="s">
        <v>13</v>
      </c>
      <c r="G25" s="18"/>
      <c r="H25" s="18" t="s">
        <v>14</v>
      </c>
      <c r="I25" s="18"/>
    </row>
    <row r="26" spans="1:9" ht="50.1" customHeight="1" x14ac:dyDescent="0.25">
      <c r="A26" s="28" t="s">
        <v>134</v>
      </c>
      <c r="B26" s="1" t="s">
        <v>86</v>
      </c>
      <c r="C26" s="1" t="s">
        <v>76</v>
      </c>
      <c r="D26" s="25" t="s">
        <v>19</v>
      </c>
      <c r="E26" s="21">
        <v>346.28100000000001</v>
      </c>
      <c r="F26" s="18" t="s">
        <v>13</v>
      </c>
      <c r="G26" s="18"/>
      <c r="H26" s="18" t="s">
        <v>14</v>
      </c>
      <c r="I26" s="18"/>
    </row>
    <row r="27" spans="1:9" ht="50.1" customHeight="1" x14ac:dyDescent="0.25">
      <c r="A27" s="28" t="s">
        <v>134</v>
      </c>
      <c r="B27" s="1" t="s">
        <v>86</v>
      </c>
      <c r="C27" s="1" t="s">
        <v>77</v>
      </c>
      <c r="D27" s="25" t="s">
        <v>19</v>
      </c>
      <c r="E27" s="21">
        <v>376</v>
      </c>
      <c r="F27" s="18" t="s">
        <v>13</v>
      </c>
      <c r="G27" s="18"/>
      <c r="H27" s="18" t="s">
        <v>14</v>
      </c>
      <c r="I27" s="18"/>
    </row>
    <row r="28" spans="1:9" ht="50.1" customHeight="1" x14ac:dyDescent="0.25">
      <c r="A28" s="28" t="s">
        <v>134</v>
      </c>
      <c r="B28" s="1" t="s">
        <v>86</v>
      </c>
      <c r="C28" s="1" t="s">
        <v>78</v>
      </c>
      <c r="D28" s="25" t="s">
        <v>19</v>
      </c>
      <c r="E28" s="21">
        <v>298.75099999999998</v>
      </c>
      <c r="F28" s="18" t="s">
        <v>13</v>
      </c>
      <c r="G28" s="18"/>
      <c r="H28" s="18" t="s">
        <v>14</v>
      </c>
      <c r="I28" s="18"/>
    </row>
    <row r="29" spans="1:9" ht="50.1" customHeight="1" x14ac:dyDescent="0.25">
      <c r="A29" s="28" t="s">
        <v>134</v>
      </c>
      <c r="B29" s="1" t="s">
        <v>86</v>
      </c>
      <c r="C29" s="1" t="s">
        <v>80</v>
      </c>
      <c r="D29" s="25" t="s">
        <v>19</v>
      </c>
      <c r="E29" s="21">
        <v>349</v>
      </c>
      <c r="F29" s="18" t="s">
        <v>13</v>
      </c>
      <c r="G29" s="18"/>
      <c r="H29" s="18" t="s">
        <v>14</v>
      </c>
      <c r="I29" s="18"/>
    </row>
    <row r="30" spans="1:9" ht="50.1" customHeight="1" x14ac:dyDescent="0.25">
      <c r="A30" s="28" t="s">
        <v>134</v>
      </c>
      <c r="B30" s="1" t="s">
        <v>86</v>
      </c>
      <c r="C30" s="1" t="s">
        <v>83</v>
      </c>
      <c r="D30" s="25" t="s">
        <v>19</v>
      </c>
      <c r="E30" s="21">
        <v>336</v>
      </c>
      <c r="F30" s="18" t="s">
        <v>13</v>
      </c>
      <c r="G30" s="18"/>
      <c r="H30" s="18" t="s">
        <v>14</v>
      </c>
      <c r="I30" s="18"/>
    </row>
    <row r="31" spans="1:9" ht="50.1" customHeight="1" x14ac:dyDescent="0.25">
      <c r="A31" s="28" t="s">
        <v>134</v>
      </c>
      <c r="B31" s="1" t="s">
        <v>86</v>
      </c>
      <c r="C31" s="1" t="s">
        <v>84</v>
      </c>
      <c r="D31" s="25" t="s">
        <v>19</v>
      </c>
      <c r="E31" s="21">
        <v>349.5</v>
      </c>
      <c r="F31" s="18" t="s">
        <v>13</v>
      </c>
      <c r="G31" s="18"/>
      <c r="H31" s="18" t="s">
        <v>14</v>
      </c>
      <c r="I31" s="18"/>
    </row>
    <row r="32" spans="1:9" ht="50.1" customHeight="1" x14ac:dyDescent="0.25">
      <c r="A32" s="28" t="s">
        <v>134</v>
      </c>
      <c r="B32" s="1" t="s">
        <v>86</v>
      </c>
      <c r="C32" s="1" t="s">
        <v>85</v>
      </c>
      <c r="D32" s="25" t="s">
        <v>19</v>
      </c>
      <c r="E32" s="21">
        <v>396</v>
      </c>
      <c r="F32" s="18" t="s">
        <v>13</v>
      </c>
      <c r="G32" s="18"/>
      <c r="H32" s="18" t="s">
        <v>14</v>
      </c>
      <c r="I32" s="18"/>
    </row>
    <row r="33" spans="1:9" x14ac:dyDescent="0.25">
      <c r="A33" s="40" t="s">
        <v>132</v>
      </c>
      <c r="B33" s="40"/>
      <c r="C33" s="2"/>
      <c r="D33" s="26"/>
      <c r="E33" s="22">
        <f>SUM(E7:E32)</f>
        <v>8593.4350000000013</v>
      </c>
      <c r="F33" s="19"/>
      <c r="G33" s="19"/>
      <c r="H33" s="19"/>
      <c r="I33" s="19"/>
    </row>
    <row r="34" spans="1:9" ht="50.1" customHeight="1" x14ac:dyDescent="0.25">
      <c r="A34" s="28" t="s">
        <v>134</v>
      </c>
      <c r="B34" s="1" t="s">
        <v>88</v>
      </c>
      <c r="C34" s="9" t="s">
        <v>115</v>
      </c>
      <c r="D34" s="25" t="s">
        <v>19</v>
      </c>
      <c r="E34" s="21">
        <v>335</v>
      </c>
      <c r="F34" s="18" t="s">
        <v>13</v>
      </c>
      <c r="G34" s="18"/>
      <c r="H34" s="18" t="s">
        <v>14</v>
      </c>
      <c r="I34" s="18"/>
    </row>
    <row r="35" spans="1:9" ht="50.1" customHeight="1" x14ac:dyDescent="0.25">
      <c r="A35" s="28" t="s">
        <v>134</v>
      </c>
      <c r="B35" s="1" t="s">
        <v>88</v>
      </c>
      <c r="C35" s="9" t="s">
        <v>117</v>
      </c>
      <c r="D35" s="25" t="s">
        <v>19</v>
      </c>
      <c r="E35" s="21">
        <v>425</v>
      </c>
      <c r="F35" s="18" t="s">
        <v>13</v>
      </c>
      <c r="G35" s="18"/>
      <c r="H35" s="18" t="s">
        <v>14</v>
      </c>
      <c r="I35" s="18"/>
    </row>
    <row r="36" spans="1:9" ht="50.1" customHeight="1" x14ac:dyDescent="0.25">
      <c r="A36" s="28" t="s">
        <v>134</v>
      </c>
      <c r="B36" s="1" t="s">
        <v>88</v>
      </c>
      <c r="C36" s="9" t="s">
        <v>111</v>
      </c>
      <c r="D36" s="25" t="s">
        <v>19</v>
      </c>
      <c r="E36" s="21">
        <v>327.5</v>
      </c>
      <c r="F36" s="18" t="s">
        <v>13</v>
      </c>
      <c r="G36" s="18"/>
      <c r="H36" s="18" t="s">
        <v>14</v>
      </c>
      <c r="I36" s="18"/>
    </row>
    <row r="37" spans="1:9" ht="50.1" customHeight="1" x14ac:dyDescent="0.25">
      <c r="A37" s="28" t="s">
        <v>134</v>
      </c>
      <c r="B37" s="1" t="s">
        <v>88</v>
      </c>
      <c r="C37" s="9" t="s">
        <v>110</v>
      </c>
      <c r="D37" s="25" t="s">
        <v>19</v>
      </c>
      <c r="E37" s="21">
        <v>340</v>
      </c>
      <c r="F37" s="18" t="s">
        <v>13</v>
      </c>
      <c r="G37" s="18"/>
      <c r="H37" s="18" t="s">
        <v>14</v>
      </c>
      <c r="I37" s="18"/>
    </row>
    <row r="38" spans="1:9" ht="50.1" customHeight="1" x14ac:dyDescent="0.25">
      <c r="A38" s="28" t="s">
        <v>134</v>
      </c>
      <c r="B38" s="1" t="s">
        <v>88</v>
      </c>
      <c r="C38" s="9" t="s">
        <v>103</v>
      </c>
      <c r="D38" s="25" t="s">
        <v>19</v>
      </c>
      <c r="E38" s="21">
        <v>345</v>
      </c>
      <c r="F38" s="18" t="s">
        <v>13</v>
      </c>
      <c r="G38" s="18"/>
      <c r="H38" s="18" t="s">
        <v>14</v>
      </c>
      <c r="I38" s="18"/>
    </row>
    <row r="39" spans="1:9" ht="50.1" customHeight="1" x14ac:dyDescent="0.25">
      <c r="A39" s="28" t="s">
        <v>134</v>
      </c>
      <c r="B39" s="1" t="s">
        <v>88</v>
      </c>
      <c r="C39" s="9" t="s">
        <v>105</v>
      </c>
      <c r="D39" s="25" t="s">
        <v>19</v>
      </c>
      <c r="E39" s="21">
        <v>320</v>
      </c>
      <c r="F39" s="18" t="s">
        <v>13</v>
      </c>
      <c r="G39" s="18"/>
      <c r="H39" s="18" t="s">
        <v>14</v>
      </c>
      <c r="I39" s="18"/>
    </row>
    <row r="40" spans="1:9" ht="50.1" customHeight="1" x14ac:dyDescent="0.25">
      <c r="A40" s="28" t="s">
        <v>134</v>
      </c>
      <c r="B40" s="1" t="s">
        <v>88</v>
      </c>
      <c r="C40" s="9" t="s">
        <v>107</v>
      </c>
      <c r="D40" s="25" t="s">
        <v>19</v>
      </c>
      <c r="E40" s="21">
        <v>362.5</v>
      </c>
      <c r="F40" s="18" t="s">
        <v>13</v>
      </c>
      <c r="G40" s="18"/>
      <c r="H40" s="18" t="s">
        <v>14</v>
      </c>
      <c r="I40" s="18"/>
    </row>
    <row r="41" spans="1:9" ht="50.1" customHeight="1" x14ac:dyDescent="0.25">
      <c r="A41" s="28" t="s">
        <v>134</v>
      </c>
      <c r="B41" s="1" t="s">
        <v>88</v>
      </c>
      <c r="C41" s="9" t="s">
        <v>116</v>
      </c>
      <c r="D41" s="25" t="s">
        <v>19</v>
      </c>
      <c r="E41" s="21">
        <v>340</v>
      </c>
      <c r="F41" s="18" t="s">
        <v>13</v>
      </c>
      <c r="G41" s="18"/>
      <c r="H41" s="18" t="s">
        <v>14</v>
      </c>
      <c r="I41" s="18"/>
    </row>
    <row r="42" spans="1:9" ht="50.1" customHeight="1" x14ac:dyDescent="0.25">
      <c r="A42" s="28" t="s">
        <v>134</v>
      </c>
      <c r="B42" s="1" t="s">
        <v>88</v>
      </c>
      <c r="C42" s="9" t="s">
        <v>119</v>
      </c>
      <c r="D42" s="25" t="s">
        <v>19</v>
      </c>
      <c r="E42" s="21">
        <v>295</v>
      </c>
      <c r="F42" s="18" t="s">
        <v>13</v>
      </c>
      <c r="G42" s="18"/>
      <c r="H42" s="18" t="s">
        <v>14</v>
      </c>
      <c r="I42" s="18"/>
    </row>
    <row r="43" spans="1:9" ht="50.1" customHeight="1" x14ac:dyDescent="0.25">
      <c r="A43" s="28" t="s">
        <v>134</v>
      </c>
      <c r="B43" s="1" t="s">
        <v>88</v>
      </c>
      <c r="C43" s="9" t="s">
        <v>113</v>
      </c>
      <c r="D43" s="25" t="s">
        <v>19</v>
      </c>
      <c r="E43" s="21">
        <v>415</v>
      </c>
      <c r="F43" s="18" t="s">
        <v>13</v>
      </c>
      <c r="G43" s="18"/>
      <c r="H43" s="18" t="s">
        <v>14</v>
      </c>
      <c r="I43" s="18"/>
    </row>
    <row r="44" spans="1:9" ht="50.1" customHeight="1" x14ac:dyDescent="0.25">
      <c r="A44" s="28" t="s">
        <v>134</v>
      </c>
      <c r="B44" s="1" t="s">
        <v>88</v>
      </c>
      <c r="C44" s="9" t="s">
        <v>106</v>
      </c>
      <c r="D44" s="25" t="s">
        <v>19</v>
      </c>
      <c r="E44" s="21">
        <v>200</v>
      </c>
      <c r="F44" s="18" t="s">
        <v>13</v>
      </c>
      <c r="G44" s="18"/>
      <c r="H44" s="18" t="s">
        <v>14</v>
      </c>
      <c r="I44" s="18"/>
    </row>
    <row r="45" spans="1:9" ht="50.1" customHeight="1" x14ac:dyDescent="0.25">
      <c r="A45" s="28" t="s">
        <v>134</v>
      </c>
      <c r="B45" s="1" t="s">
        <v>88</v>
      </c>
      <c r="C45" s="9" t="s">
        <v>118</v>
      </c>
      <c r="D45" s="25" t="s">
        <v>19</v>
      </c>
      <c r="E45" s="21">
        <v>414</v>
      </c>
      <c r="F45" s="18" t="s">
        <v>13</v>
      </c>
      <c r="G45" s="18"/>
      <c r="H45" s="18" t="s">
        <v>14</v>
      </c>
      <c r="I45" s="18"/>
    </row>
    <row r="46" spans="1:9" ht="50.1" customHeight="1" x14ac:dyDescent="0.25">
      <c r="A46" s="28" t="s">
        <v>134</v>
      </c>
      <c r="B46" s="1" t="s">
        <v>88</v>
      </c>
      <c r="C46" s="9" t="s">
        <v>114</v>
      </c>
      <c r="D46" s="25" t="s">
        <v>19</v>
      </c>
      <c r="E46" s="21">
        <v>425</v>
      </c>
      <c r="F46" s="18" t="s">
        <v>13</v>
      </c>
      <c r="G46" s="18"/>
      <c r="H46" s="18" t="s">
        <v>14</v>
      </c>
      <c r="I46" s="18"/>
    </row>
    <row r="47" spans="1:9" ht="50.1" customHeight="1" x14ac:dyDescent="0.25">
      <c r="A47" s="28" t="s">
        <v>134</v>
      </c>
      <c r="B47" s="1" t="s">
        <v>88</v>
      </c>
      <c r="C47" s="9" t="s">
        <v>104</v>
      </c>
      <c r="D47" s="25" t="s">
        <v>19</v>
      </c>
      <c r="E47" s="21">
        <v>315</v>
      </c>
      <c r="F47" s="18" t="s">
        <v>13</v>
      </c>
      <c r="G47" s="18"/>
      <c r="H47" s="18" t="s">
        <v>14</v>
      </c>
      <c r="I47" s="18"/>
    </row>
    <row r="48" spans="1:9" ht="50.1" customHeight="1" x14ac:dyDescent="0.25">
      <c r="A48" s="28" t="s">
        <v>134</v>
      </c>
      <c r="B48" s="1" t="s">
        <v>88</v>
      </c>
      <c r="C48" s="9" t="s">
        <v>109</v>
      </c>
      <c r="D48" s="25" t="s">
        <v>19</v>
      </c>
      <c r="E48" s="21">
        <v>312</v>
      </c>
      <c r="F48" s="18" t="s">
        <v>13</v>
      </c>
      <c r="G48" s="18"/>
      <c r="H48" s="18" t="s">
        <v>14</v>
      </c>
      <c r="I48" s="18"/>
    </row>
    <row r="49" spans="1:9" ht="50.1" customHeight="1" x14ac:dyDescent="0.25">
      <c r="A49" s="28" t="s">
        <v>134</v>
      </c>
      <c r="B49" s="1" t="s">
        <v>88</v>
      </c>
      <c r="C49" s="9" t="s">
        <v>126</v>
      </c>
      <c r="D49" s="25" t="s">
        <v>19</v>
      </c>
      <c r="E49" s="21">
        <v>440</v>
      </c>
      <c r="F49" s="18" t="s">
        <v>13</v>
      </c>
      <c r="G49" s="18"/>
      <c r="H49" s="18" t="s">
        <v>14</v>
      </c>
      <c r="I49" s="18"/>
    </row>
    <row r="50" spans="1:9" ht="50.1" customHeight="1" x14ac:dyDescent="0.25">
      <c r="A50" s="28" t="s">
        <v>134</v>
      </c>
      <c r="B50" s="1" t="s">
        <v>88</v>
      </c>
      <c r="C50" s="9" t="s">
        <v>122</v>
      </c>
      <c r="D50" s="25" t="s">
        <v>19</v>
      </c>
      <c r="E50" s="21">
        <v>355.5</v>
      </c>
      <c r="F50" s="18" t="s">
        <v>13</v>
      </c>
      <c r="G50" s="18"/>
      <c r="H50" s="18" t="s">
        <v>14</v>
      </c>
      <c r="I50" s="18"/>
    </row>
    <row r="51" spans="1:9" ht="50.1" customHeight="1" x14ac:dyDescent="0.25">
      <c r="A51" s="28" t="s">
        <v>134</v>
      </c>
      <c r="B51" s="1" t="s">
        <v>88</v>
      </c>
      <c r="C51" s="9" t="s">
        <v>121</v>
      </c>
      <c r="D51" s="25" t="s">
        <v>19</v>
      </c>
      <c r="E51" s="21">
        <v>300</v>
      </c>
      <c r="F51" s="18" t="s">
        <v>13</v>
      </c>
      <c r="G51" s="18"/>
      <c r="H51" s="18" t="s">
        <v>14</v>
      </c>
      <c r="I51" s="18"/>
    </row>
    <row r="52" spans="1:9" ht="50.1" customHeight="1" x14ac:dyDescent="0.25">
      <c r="A52" s="28" t="s">
        <v>134</v>
      </c>
      <c r="B52" s="1" t="s">
        <v>88</v>
      </c>
      <c r="C52" s="9" t="s">
        <v>120</v>
      </c>
      <c r="D52" s="25" t="s">
        <v>19</v>
      </c>
      <c r="E52" s="21">
        <v>335</v>
      </c>
      <c r="F52" s="18" t="s">
        <v>13</v>
      </c>
      <c r="G52" s="18"/>
      <c r="H52" s="18" t="s">
        <v>14</v>
      </c>
      <c r="I52" s="18"/>
    </row>
    <row r="53" spans="1:9" ht="50.1" customHeight="1" x14ac:dyDescent="0.25">
      <c r="A53" s="28" t="s">
        <v>134</v>
      </c>
      <c r="B53" s="1" t="s">
        <v>88</v>
      </c>
      <c r="C53" s="9" t="s">
        <v>108</v>
      </c>
      <c r="D53" s="25" t="s">
        <v>19</v>
      </c>
      <c r="E53" s="21">
        <v>272</v>
      </c>
      <c r="F53" s="18" t="s">
        <v>13</v>
      </c>
      <c r="G53" s="18"/>
      <c r="H53" s="18" t="s">
        <v>14</v>
      </c>
      <c r="I53" s="18"/>
    </row>
    <row r="54" spans="1:9" ht="50.1" customHeight="1" x14ac:dyDescent="0.25">
      <c r="A54" s="28" t="s">
        <v>134</v>
      </c>
      <c r="B54" s="1" t="s">
        <v>88</v>
      </c>
      <c r="C54" s="9" t="s">
        <v>124</v>
      </c>
      <c r="D54" s="25" t="s">
        <v>19</v>
      </c>
      <c r="E54" s="21">
        <v>350</v>
      </c>
      <c r="F54" s="18" t="s">
        <v>13</v>
      </c>
      <c r="G54" s="18"/>
      <c r="H54" s="18" t="s">
        <v>14</v>
      </c>
      <c r="I54" s="18"/>
    </row>
    <row r="55" spans="1:9" ht="50.1" customHeight="1" x14ac:dyDescent="0.25">
      <c r="A55" s="28" t="s">
        <v>134</v>
      </c>
      <c r="B55" s="1" t="s">
        <v>88</v>
      </c>
      <c r="C55" s="9" t="s">
        <v>128</v>
      </c>
      <c r="D55" s="25" t="s">
        <v>19</v>
      </c>
      <c r="E55" s="21">
        <v>350</v>
      </c>
      <c r="F55" s="18" t="s">
        <v>13</v>
      </c>
      <c r="G55" s="18"/>
      <c r="H55" s="18" t="s">
        <v>14</v>
      </c>
      <c r="I55" s="18"/>
    </row>
    <row r="56" spans="1:9" ht="50.1" customHeight="1" x14ac:dyDescent="0.25">
      <c r="A56" s="28" t="s">
        <v>134</v>
      </c>
      <c r="B56" s="1" t="s">
        <v>88</v>
      </c>
      <c r="C56" s="9" t="s">
        <v>127</v>
      </c>
      <c r="D56" s="25" t="s">
        <v>19</v>
      </c>
      <c r="E56" s="21">
        <v>310</v>
      </c>
      <c r="F56" s="18" t="s">
        <v>13</v>
      </c>
      <c r="G56" s="18"/>
      <c r="H56" s="18" t="s">
        <v>14</v>
      </c>
      <c r="I56" s="18"/>
    </row>
    <row r="57" spans="1:9" ht="50.1" customHeight="1" x14ac:dyDescent="0.25">
      <c r="A57" s="28" t="s">
        <v>134</v>
      </c>
      <c r="B57" s="1" t="s">
        <v>88</v>
      </c>
      <c r="C57" s="9" t="s">
        <v>125</v>
      </c>
      <c r="D57" s="25" t="s">
        <v>19</v>
      </c>
      <c r="E57" s="21">
        <v>125</v>
      </c>
      <c r="F57" s="18" t="s">
        <v>13</v>
      </c>
      <c r="G57" s="18"/>
      <c r="H57" s="18" t="s">
        <v>14</v>
      </c>
      <c r="I57" s="18"/>
    </row>
    <row r="58" spans="1:9" ht="50.1" customHeight="1" x14ac:dyDescent="0.25">
      <c r="A58" s="28" t="s">
        <v>134</v>
      </c>
      <c r="B58" s="1" t="s">
        <v>88</v>
      </c>
      <c r="C58" s="9" t="s">
        <v>123</v>
      </c>
      <c r="D58" s="25" t="s">
        <v>19</v>
      </c>
      <c r="E58" s="21">
        <v>420</v>
      </c>
      <c r="F58" s="18" t="s">
        <v>13</v>
      </c>
      <c r="G58" s="18"/>
      <c r="H58" s="18" t="s">
        <v>14</v>
      </c>
      <c r="I58" s="18"/>
    </row>
    <row r="59" spans="1:9" ht="50.1" customHeight="1" x14ac:dyDescent="0.25">
      <c r="A59" s="28" t="s">
        <v>134</v>
      </c>
      <c r="B59" s="1" t="s">
        <v>88</v>
      </c>
      <c r="C59" s="9" t="s">
        <v>112</v>
      </c>
      <c r="D59" s="25" t="s">
        <v>19</v>
      </c>
      <c r="E59" s="21">
        <v>327</v>
      </c>
      <c r="F59" s="18" t="s">
        <v>13</v>
      </c>
      <c r="G59" s="18"/>
      <c r="H59" s="18" t="s">
        <v>14</v>
      </c>
      <c r="I59" s="18"/>
    </row>
    <row r="60" spans="1:9" x14ac:dyDescent="0.25">
      <c r="A60" s="40" t="s">
        <v>132</v>
      </c>
      <c r="B60" s="40"/>
      <c r="C60" s="2"/>
      <c r="D60" s="26"/>
      <c r="E60" s="22">
        <f>SUM(E34:E59)</f>
        <v>8755.5</v>
      </c>
      <c r="F60" s="17"/>
      <c r="G60" s="17"/>
      <c r="H60" s="17"/>
      <c r="I60" s="17"/>
    </row>
    <row r="61" spans="1:9" x14ac:dyDescent="0.25">
      <c r="A61" s="40" t="s">
        <v>15</v>
      </c>
      <c r="B61" s="40"/>
      <c r="C61" s="2"/>
      <c r="D61" s="26"/>
      <c r="E61" s="22">
        <f>SUM(E33,E60)</f>
        <v>17348.935000000001</v>
      </c>
      <c r="F61" s="19"/>
      <c r="G61" s="19"/>
      <c r="H61" s="19"/>
      <c r="I61" s="19"/>
    </row>
    <row r="62" spans="1:9" ht="71.25" customHeight="1" x14ac:dyDescent="0.25"/>
    <row r="63" spans="1:9" ht="71.25" customHeight="1" x14ac:dyDescent="0.25"/>
    <row r="64" spans="1:9" ht="71.25" customHeight="1" x14ac:dyDescent="0.25"/>
    <row r="65" ht="71.25" customHeight="1" x14ac:dyDescent="0.25"/>
    <row r="66" ht="71.25" customHeight="1" x14ac:dyDescent="0.25"/>
    <row r="67" ht="71.25" customHeight="1" x14ac:dyDescent="0.25"/>
    <row r="68" ht="71.25" customHeight="1" x14ac:dyDescent="0.25"/>
    <row r="69" ht="71.25" customHeight="1" x14ac:dyDescent="0.25"/>
    <row r="70" ht="71.25" customHeight="1" x14ac:dyDescent="0.25"/>
    <row r="71" ht="71.25" customHeight="1" x14ac:dyDescent="0.25"/>
    <row r="72" ht="71.25" customHeight="1" x14ac:dyDescent="0.25"/>
    <row r="73" ht="71.25" customHeight="1" x14ac:dyDescent="0.25"/>
    <row r="74" ht="71.25" customHeight="1" x14ac:dyDescent="0.25"/>
    <row r="75" ht="71.25" customHeight="1" x14ac:dyDescent="0.25"/>
    <row r="76" ht="71.25" customHeight="1" x14ac:dyDescent="0.25"/>
    <row r="77" ht="71.25" customHeight="1" x14ac:dyDescent="0.25"/>
    <row r="78" ht="71.25" customHeight="1" x14ac:dyDescent="0.25"/>
    <row r="79" ht="71.25" customHeight="1" x14ac:dyDescent="0.25"/>
    <row r="80" ht="71.25" customHeight="1" x14ac:dyDescent="0.25"/>
    <row r="81" ht="71.25" customHeight="1" x14ac:dyDescent="0.25"/>
    <row r="82" ht="71.25" customHeight="1" x14ac:dyDescent="0.25"/>
    <row r="83" ht="71.25" customHeight="1" x14ac:dyDescent="0.25"/>
    <row r="84" ht="71.25" customHeight="1" x14ac:dyDescent="0.25"/>
    <row r="85" ht="71.25" customHeight="1" x14ac:dyDescent="0.25"/>
    <row r="86" ht="71.25" customHeight="1" x14ac:dyDescent="0.25"/>
    <row r="87" ht="71.25" customHeight="1" x14ac:dyDescent="0.25"/>
    <row r="88" ht="71.25" customHeight="1" x14ac:dyDescent="0.25"/>
    <row r="89" ht="71.25" customHeight="1" x14ac:dyDescent="0.25"/>
    <row r="90" ht="71.25" customHeight="1" x14ac:dyDescent="0.25"/>
    <row r="91" ht="71.25" customHeight="1" x14ac:dyDescent="0.25"/>
    <row r="92" ht="71.25" customHeight="1" x14ac:dyDescent="0.25"/>
    <row r="93" ht="71.25" customHeight="1" x14ac:dyDescent="0.25"/>
    <row r="94" ht="71.25" customHeight="1" x14ac:dyDescent="0.25"/>
    <row r="95" ht="71.25" customHeight="1" x14ac:dyDescent="0.25"/>
    <row r="96" ht="71.25" customHeight="1" x14ac:dyDescent="0.25"/>
    <row r="97" ht="71.25" customHeight="1" x14ac:dyDescent="0.25"/>
    <row r="98" ht="71.25" customHeight="1" x14ac:dyDescent="0.25"/>
    <row r="99" ht="71.25" customHeight="1" x14ac:dyDescent="0.25"/>
    <row r="100" ht="71.25" customHeight="1" x14ac:dyDescent="0.25"/>
    <row r="101" ht="71.25" customHeight="1" x14ac:dyDescent="0.25"/>
    <row r="102" ht="71.25" customHeight="1" x14ac:dyDescent="0.25"/>
    <row r="103" ht="119.25" customHeight="1" x14ac:dyDescent="0.25"/>
    <row r="104" ht="35.1" customHeight="1" x14ac:dyDescent="0.25"/>
    <row r="106" ht="35.1" customHeight="1" x14ac:dyDescent="0.25"/>
  </sheetData>
  <mergeCells count="17">
    <mergeCell ref="A33:B33"/>
    <mergeCell ref="A61:B61"/>
    <mergeCell ref="A1:I1"/>
    <mergeCell ref="A2:I2"/>
    <mergeCell ref="A3:A4"/>
    <mergeCell ref="B3:B4"/>
    <mergeCell ref="C3:E4"/>
    <mergeCell ref="H4:I4"/>
    <mergeCell ref="G5:G6"/>
    <mergeCell ref="H5:I5"/>
    <mergeCell ref="A60:B60"/>
    <mergeCell ref="A5:A6"/>
    <mergeCell ref="B5:B6"/>
    <mergeCell ref="C5:C6"/>
    <mergeCell ref="D5:D6"/>
    <mergeCell ref="E5:E6"/>
    <mergeCell ref="F5:F6"/>
  </mergeCells>
  <phoneticPr fontId="2" type="noConversion"/>
  <printOptions horizontalCentered="1"/>
  <pageMargins left="7.874015748031496E-2" right="0" top="0.27559055118110237" bottom="3.937007874015748E-2" header="0.2362204724409449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對民間團體補〈捐〉助明細表 (單位預算)</vt:lpstr>
      <vt:lpstr>對民間團體補〈捐〉助明細表(附屬單位預算)</vt:lpstr>
      <vt:lpstr>對民間團體補〈捐〉助明細表(代辦經費)</vt:lpstr>
      <vt:lpstr>'對民間團體補〈捐〉助明細表 (單位預算)'!Print_Area</vt:lpstr>
      <vt:lpstr>'對民間團體補〈捐〉助明細表(代辦經費)'!Print_Area</vt:lpstr>
      <vt:lpstr>'對民間團體補〈捐〉助明細表(附屬單位預算)'!Print_Area</vt:lpstr>
      <vt:lpstr>'對民間團體補〈捐〉助明細表 (單位預算)'!Print_Titles</vt:lpstr>
      <vt:lpstr>'對民間團體補〈捐〉助明細表(代辦經費)'!Print_Titles</vt:lpstr>
      <vt:lpstr>'對民間團體補〈捐〉助明細表(附屬單位預算)'!Print_Titles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172008</dc:creator>
  <cp:lastModifiedBy>施雅馨</cp:lastModifiedBy>
  <cp:lastPrinted>2016-03-07T04:11:39Z</cp:lastPrinted>
  <dcterms:created xsi:type="dcterms:W3CDTF">2006-06-20T08:53:27Z</dcterms:created>
  <dcterms:modified xsi:type="dcterms:W3CDTF">2016-03-17T09:57:06Z</dcterms:modified>
</cp:coreProperties>
</file>