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性平會議\113\性別統計指標\收件\"/>
    </mc:Choice>
  </mc:AlternateContent>
  <xr:revisionPtr revIDLastSave="0" documentId="13_ncr:1_{6F944553-9DCB-48F7-823C-5075A545CD94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112" sheetId="10" r:id="rId1"/>
    <sheet name="111" sheetId="9" r:id="rId2"/>
    <sheet name="110" sheetId="1" r:id="rId3"/>
    <sheet name="109" sheetId="2" r:id="rId4"/>
    <sheet name="108" sheetId="3" r:id="rId5"/>
    <sheet name="107" sheetId="4" r:id="rId6"/>
    <sheet name="106" sheetId="5" r:id="rId7"/>
    <sheet name="105" sheetId="6" r:id="rId8"/>
    <sheet name="104" sheetId="7" r:id="rId9"/>
  </sheets>
  <definedNames>
    <definedName name="_xlnm.Print_Area" localSheetId="6">'106'!$A$1:$L$18</definedName>
    <definedName name="_xlnm.Print_Area" localSheetId="5">'107'!$A$1:$L$18</definedName>
    <definedName name="_xlnm.Print_Area" localSheetId="4">'108'!$A$1:$L$18</definedName>
    <definedName name="_xlnm.Print_Area" localSheetId="3">'109'!$A$1:$L$18</definedName>
    <definedName name="_xlnm.Print_Area" localSheetId="2">'110'!$A$1:$L$18</definedName>
    <definedName name="_xlnm.Print_Area" localSheetId="1">'111'!$A$1:$L$18</definedName>
    <definedName name="_xlnm.Print_Area" localSheetId="0">'112'!$A$1:$L$18</definedName>
  </definedNames>
  <calcPr calcId="191029"/>
</workbook>
</file>

<file path=xl/calcChain.xml><?xml version="1.0" encoding="utf-8"?>
<calcChain xmlns="http://schemas.openxmlformats.org/spreadsheetml/2006/main">
  <c r="I14" i="7" l="1"/>
  <c r="F14" i="7"/>
  <c r="E14" i="7"/>
  <c r="D14" i="7"/>
  <c r="C14" i="7"/>
  <c r="I13" i="7"/>
  <c r="E13" i="7"/>
  <c r="D13" i="7"/>
  <c r="I12" i="7"/>
  <c r="F12" i="7"/>
  <c r="E12" i="7"/>
  <c r="D12" i="7"/>
  <c r="I11" i="7"/>
  <c r="F11" i="7"/>
  <c r="E11" i="7"/>
  <c r="D11" i="7"/>
  <c r="C11" i="7"/>
  <c r="I10" i="7"/>
  <c r="F10" i="7"/>
  <c r="E10" i="7"/>
  <c r="D10" i="7"/>
  <c r="I9" i="7"/>
  <c r="F9" i="7"/>
  <c r="E9" i="7"/>
  <c r="D9" i="7"/>
  <c r="C9" i="7" s="1"/>
  <c r="F8" i="7"/>
  <c r="E8" i="7"/>
  <c r="D8" i="7"/>
  <c r="C8" i="7" s="1"/>
  <c r="I14" i="6"/>
  <c r="F14" i="6"/>
  <c r="E14" i="6"/>
  <c r="D14" i="6"/>
  <c r="I12" i="6"/>
  <c r="F12" i="6"/>
  <c r="E12" i="6"/>
  <c r="C12" i="6" s="1"/>
  <c r="D12" i="6"/>
  <c r="I11" i="6"/>
  <c r="F11" i="6"/>
  <c r="E11" i="6"/>
  <c r="D11" i="6"/>
  <c r="C11" i="6" s="1"/>
  <c r="I10" i="6"/>
  <c r="F10" i="6"/>
  <c r="E10" i="6"/>
  <c r="D10" i="6"/>
  <c r="I9" i="6"/>
  <c r="F9" i="6"/>
  <c r="E9" i="6"/>
  <c r="D9" i="6"/>
  <c r="C9" i="6" s="1"/>
  <c r="F8" i="6"/>
  <c r="E8" i="6"/>
  <c r="D8" i="6"/>
  <c r="C8" i="6" s="1"/>
  <c r="I14" i="5"/>
  <c r="F14" i="5"/>
  <c r="E14" i="5"/>
  <c r="D14" i="5"/>
  <c r="C14" i="5"/>
  <c r="I12" i="5"/>
  <c r="F12" i="5"/>
  <c r="E12" i="5"/>
  <c r="D12" i="5"/>
  <c r="I11" i="5"/>
  <c r="F11" i="5"/>
  <c r="E11" i="5"/>
  <c r="D11" i="5"/>
  <c r="I10" i="5"/>
  <c r="F10" i="5"/>
  <c r="E10" i="5"/>
  <c r="D10" i="5"/>
  <c r="C10" i="5"/>
  <c r="I9" i="5"/>
  <c r="F9" i="5"/>
  <c r="E9" i="5"/>
  <c r="D9" i="5"/>
  <c r="C9" i="5"/>
  <c r="F8" i="5"/>
  <c r="E8" i="5"/>
  <c r="D8" i="5"/>
  <c r="C8" i="5" s="1"/>
  <c r="I12" i="4"/>
  <c r="F12" i="4"/>
  <c r="E12" i="4"/>
  <c r="D12" i="4"/>
  <c r="I11" i="4"/>
  <c r="F11" i="4"/>
  <c r="E11" i="4"/>
  <c r="D11" i="4"/>
  <c r="C11" i="4" s="1"/>
  <c r="I14" i="3"/>
  <c r="C14" i="3" s="1"/>
  <c r="F14" i="3"/>
  <c r="E14" i="3"/>
  <c r="D14" i="3"/>
  <c r="I13" i="3"/>
  <c r="F13" i="3"/>
  <c r="E13" i="3"/>
  <c r="D13" i="3"/>
  <c r="C13" i="3"/>
  <c r="I12" i="3"/>
  <c r="F12" i="3"/>
  <c r="E12" i="3"/>
  <c r="D12" i="3"/>
  <c r="I11" i="3"/>
  <c r="F11" i="3"/>
  <c r="C11" i="3" s="1"/>
  <c r="E11" i="3"/>
  <c r="D11" i="3"/>
  <c r="I10" i="3"/>
  <c r="F10" i="3"/>
  <c r="C10" i="3" s="1"/>
  <c r="E10" i="3"/>
  <c r="D10" i="3"/>
  <c r="I9" i="3"/>
  <c r="F9" i="3"/>
  <c r="C9" i="3" s="1"/>
  <c r="E9" i="3"/>
  <c r="D9" i="3"/>
  <c r="I8" i="3"/>
  <c r="F8" i="3"/>
  <c r="C8" i="3" s="1"/>
  <c r="E8" i="3"/>
  <c r="D8" i="3"/>
  <c r="I14" i="2"/>
  <c r="C14" i="2" s="1"/>
  <c r="F14" i="2"/>
  <c r="E14" i="2"/>
  <c r="D14" i="2"/>
  <c r="I13" i="2"/>
  <c r="F13" i="2"/>
  <c r="E13" i="2"/>
  <c r="D13" i="2"/>
  <c r="I12" i="2"/>
  <c r="F12" i="2"/>
  <c r="C12" i="2" s="1"/>
  <c r="E12" i="2"/>
  <c r="D12" i="2"/>
  <c r="I11" i="2"/>
  <c r="F11" i="2"/>
  <c r="C11" i="2" s="1"/>
  <c r="E11" i="2"/>
  <c r="D11" i="2"/>
  <c r="I10" i="2"/>
  <c r="F10" i="2"/>
  <c r="C10" i="2" s="1"/>
  <c r="E10" i="2"/>
  <c r="D10" i="2"/>
  <c r="I9" i="2"/>
  <c r="F9" i="2"/>
  <c r="C9" i="2" s="1"/>
  <c r="E9" i="2"/>
  <c r="D9" i="2"/>
  <c r="I8" i="2"/>
  <c r="F8" i="2"/>
  <c r="E8" i="2"/>
  <c r="D8" i="2"/>
  <c r="C8" i="2"/>
  <c r="I10" i="1"/>
  <c r="F10" i="1"/>
  <c r="C10" i="1" s="1"/>
  <c r="E10" i="1"/>
  <c r="D10" i="1"/>
  <c r="I9" i="1"/>
  <c r="F9" i="1"/>
  <c r="E9" i="1"/>
  <c r="D9" i="1"/>
  <c r="C9" i="1"/>
  <c r="I8" i="1"/>
  <c r="C8" i="1" s="1"/>
  <c r="F8" i="1"/>
  <c r="E8" i="1"/>
  <c r="D8" i="1"/>
  <c r="C12" i="4" l="1"/>
  <c r="C11" i="5"/>
  <c r="C12" i="7"/>
  <c r="C13" i="2"/>
  <c r="C12" i="3"/>
  <c r="C10" i="6"/>
  <c r="C10" i="7"/>
  <c r="C12" i="5"/>
  <c r="C14" i="6"/>
  <c r="C13" i="7"/>
</calcChain>
</file>

<file path=xl/sharedStrings.xml><?xml version="1.0" encoding="utf-8"?>
<sst xmlns="http://schemas.openxmlformats.org/spreadsheetml/2006/main" count="256" uniqueCount="47">
  <si>
    <t>桃園市政府衛生局各委員會委員人數</t>
  </si>
  <si>
    <t>單位 : 人</t>
  </si>
  <si>
    <t>委員會名稱</t>
  </si>
  <si>
    <t>110年12月底</t>
  </si>
  <si>
    <t>總計</t>
  </si>
  <si>
    <t>外聘委員</t>
  </si>
  <si>
    <t>內聘委員</t>
  </si>
  <si>
    <t>合計</t>
  </si>
  <si>
    <t>男</t>
  </si>
  <si>
    <t>女</t>
  </si>
  <si>
    <t>計</t>
  </si>
  <si>
    <t>心理健康科</t>
  </si>
  <si>
    <r>
      <rPr>
        <sz val="12"/>
        <color rgb="FF000000"/>
        <rFont val="新細明體"/>
        <family val="1"/>
        <charset val="136"/>
      </rPr>
      <t>桃園市</t>
    </r>
    <r>
      <rPr>
        <sz val="11"/>
        <color rgb="FF000000"/>
        <rFont val="微軟正黑體"/>
        <family val="2"/>
        <charset val="136"/>
      </rPr>
      <t>藥師懲戒委員會</t>
    </r>
  </si>
  <si>
    <t>藥政管理暨稽查科</t>
  </si>
  <si>
    <r>
      <rPr>
        <sz val="12"/>
        <color rgb="FF000000"/>
        <rFont val="新細明體"/>
        <family val="1"/>
        <charset val="136"/>
      </rPr>
      <t>桃園市政府衛生局</t>
    </r>
    <r>
      <rPr>
        <sz val="11"/>
        <color rgb="FF000000"/>
        <rFont val="微軟正黑體"/>
        <family val="2"/>
        <charset val="136"/>
      </rPr>
      <t>醫藥分業促進委員會</t>
    </r>
  </si>
  <si>
    <t>桃園市政府衛生局性別平等專責小組</t>
  </si>
  <si>
    <t>健康促進科</t>
  </si>
  <si>
    <t>桃園市政府緊急醫療救護諮詢委員會</t>
  </si>
  <si>
    <t>醫事管理科</t>
  </si>
  <si>
    <r>
      <t xml:space="preserve">資料來源 : </t>
    </r>
    <r>
      <rPr>
        <sz val="12"/>
        <color rgb="FF000000"/>
        <rFont val="新細明體"/>
        <family val="1"/>
        <charset val="136"/>
      </rPr>
      <t>本局業務所屬科室</t>
    </r>
  </si>
  <si>
    <t>109年12月底</t>
  </si>
  <si>
    <r>
      <rPr>
        <sz val="12"/>
        <color rgb="FF000000"/>
        <rFont val="新細明體"/>
        <family val="1"/>
        <charset val="136"/>
      </rPr>
      <t>桃園市</t>
    </r>
    <r>
      <rPr>
        <sz val="11"/>
        <color rgb="FF000000"/>
        <rFont val="微軟正黑體"/>
        <family val="2"/>
        <charset val="136"/>
      </rPr>
      <t>毒品危害防制中心推動委員會</t>
    </r>
  </si>
  <si>
    <r>
      <rPr>
        <sz val="12"/>
        <color rgb="FF000000"/>
        <rFont val="新細明體"/>
        <family val="1"/>
        <charset val="136"/>
      </rPr>
      <t>桃園市</t>
    </r>
    <r>
      <rPr>
        <sz val="11"/>
        <color rgb="FF000000"/>
        <rFont val="微軟正黑體"/>
        <family val="2"/>
        <charset val="136"/>
      </rPr>
      <t>精神醫療諮詢審議委員會</t>
    </r>
  </si>
  <si>
    <t>桃園市心理健康委員會</t>
  </si>
  <si>
    <t>108年12月底</t>
  </si>
  <si>
    <t>107年12月底</t>
  </si>
  <si>
    <t>毒品危害防制中心推動委員會</t>
  </si>
  <si>
    <t>精神醫療諮詢審議委員會</t>
  </si>
  <si>
    <t>-</t>
  </si>
  <si>
    <t>藥師懲戒委員會</t>
  </si>
  <si>
    <t>醫藥分業促進委員會</t>
  </si>
  <si>
    <t>資料來源 : 本局健康促進科</t>
  </si>
  <si>
    <t>106年12月底</t>
  </si>
  <si>
    <t>105年12月底</t>
  </si>
  <si>
    <t>104年12月底</t>
  </si>
  <si>
    <t>桃園市政府心理健康及自殺防治推動會</t>
    <phoneticPr fontId="11" type="noConversion"/>
  </si>
  <si>
    <t>桃園市政府衛生局各委員會委員人數</t>
    <phoneticPr fontId="11" type="noConversion"/>
  </si>
  <si>
    <t>-</t>
    <phoneticPr fontId="11" type="noConversion"/>
  </si>
  <si>
    <t>111年12月底</t>
    <phoneticPr fontId="11" type="noConversion"/>
  </si>
  <si>
    <t>桃園市政府心理健康及自殺防治推動會</t>
    <phoneticPr fontId="11" type="noConversion"/>
  </si>
  <si>
    <t>112年12月底</t>
    <phoneticPr fontId="11" type="noConversion"/>
  </si>
  <si>
    <t>桃園市政府衛生局各委員會委員人數</t>
    <phoneticPr fontId="11" type="noConversion"/>
  </si>
  <si>
    <r>
      <rPr>
        <sz val="12"/>
        <color rgb="FF000000"/>
        <rFont val="微軟正黑體"/>
        <family val="2"/>
        <charset val="136"/>
      </rPr>
      <t>桃園市</t>
    </r>
    <r>
      <rPr>
        <sz val="11"/>
        <color rgb="FF000000"/>
        <rFont val="微軟正黑體"/>
        <family val="2"/>
        <charset val="136"/>
      </rPr>
      <t>藥師懲戒委員會</t>
    </r>
  </si>
  <si>
    <r>
      <rPr>
        <sz val="12"/>
        <color rgb="FF000000"/>
        <rFont val="微軟正黑體"/>
        <family val="2"/>
        <charset val="136"/>
      </rPr>
      <t>桃園市政府衛生局</t>
    </r>
    <r>
      <rPr>
        <sz val="11"/>
        <color rgb="FF000000"/>
        <rFont val="微軟正黑體"/>
        <family val="2"/>
        <charset val="136"/>
      </rPr>
      <t>醫藥分業促進委員會</t>
    </r>
  </si>
  <si>
    <r>
      <t xml:space="preserve">資料來源 : </t>
    </r>
    <r>
      <rPr>
        <sz val="12"/>
        <color rgb="FF000000"/>
        <rFont val="微軟正黑體"/>
        <family val="2"/>
        <charset val="136"/>
      </rPr>
      <t>本局業務所屬科室</t>
    </r>
    <phoneticPr fontId="11" type="noConversion"/>
  </si>
  <si>
    <r>
      <rPr>
        <sz val="12"/>
        <color rgb="FF000000"/>
        <rFont val="微軟正黑體"/>
        <family val="2"/>
        <charset val="136"/>
      </rPr>
      <t>桃園市政府</t>
    </r>
    <r>
      <rPr>
        <sz val="11"/>
        <color rgb="FF000000"/>
        <rFont val="微軟正黑體"/>
        <family val="2"/>
        <charset val="136"/>
      </rPr>
      <t>毒品危害防制推動會</t>
    </r>
    <phoneticPr fontId="11" type="noConversion"/>
  </si>
  <si>
    <r>
      <rPr>
        <sz val="12"/>
        <color rgb="FF000000"/>
        <rFont val="微軟正黑體"/>
        <family val="2"/>
        <charset val="136"/>
      </rPr>
      <t>桃園市政府</t>
    </r>
    <r>
      <rPr>
        <sz val="11"/>
        <color rgb="FF000000"/>
        <rFont val="微軟正黑體"/>
        <family val="2"/>
        <charset val="136"/>
      </rPr>
      <t>精神醫療諮詢審議委員會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</si>
</sst>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;&quot;-&quot;;&quot;-&quot;#,###"/>
    <numFmt numFmtId="177" formatCode="0&quot; &quot;;0&quot; &quot;;&quot;- &quot;;&quot; &quot;@&quot; &quot;"/>
    <numFmt numFmtId="178" formatCode="0.0&quot; &quot;"/>
    <numFmt numFmtId="179" formatCode="[$NT$-404]#,##0.00;[Red]&quot;-&quot;[$NT$-404]#,##0.00"/>
  </numFmts>
  <fonts count="17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8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color rgb="FF808080"/>
      <name val="微軟正黑體"/>
      <family val="2"/>
      <charset val="136"/>
    </font>
    <font>
      <b/>
      <sz val="12"/>
      <color rgb="FFFF0000"/>
      <name val="標楷體"/>
      <family val="4"/>
      <charset val="136"/>
    </font>
    <font>
      <sz val="11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sz val="9"/>
      <name val="新細明體"/>
      <family val="1"/>
      <charset val="136"/>
    </font>
    <font>
      <sz val="14"/>
      <color rgb="FF000000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b/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9C3"/>
        <bgColor rgb="FFDDD9C3"/>
      </patternFill>
    </fill>
    <fill>
      <patternFill patternType="solid">
        <fgColor rgb="FFF3F3F3"/>
        <bgColor rgb="FFF3F3F3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3" fillId="0" borderId="0"/>
    <xf numFmtId="0" fontId="3" fillId="0" borderId="0"/>
    <xf numFmtId="179" fontId="3" fillId="0" borderId="0"/>
    <xf numFmtId="179" fontId="3" fillId="0" borderId="0"/>
    <xf numFmtId="0" fontId="1" fillId="0" borderId="0"/>
  </cellStyleXfs>
  <cellXfs count="5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9" fillId="2" borderId="4" xfId="0" applyFont="1" applyFill="1" applyBorder="1" applyAlignment="1">
      <alignment horizontal="left" vertical="center" wrapText="1"/>
    </xf>
    <xf numFmtId="176" fontId="10" fillId="4" borderId="0" xfId="0" applyNumberFormat="1" applyFont="1" applyFill="1" applyAlignment="1">
      <alignment horizontal="right" vertical="center" wrapText="1"/>
    </xf>
    <xf numFmtId="176" fontId="10" fillId="2" borderId="0" xfId="0" applyNumberFormat="1" applyFont="1" applyFill="1" applyAlignment="1">
      <alignment horizontal="right" vertical="center" wrapText="1"/>
    </xf>
    <xf numFmtId="0" fontId="5" fillId="0" borderId="0" xfId="0" applyFont="1" applyFill="1"/>
    <xf numFmtId="0" fontId="0" fillId="0" borderId="0" xfId="0" applyFill="1"/>
    <xf numFmtId="0" fontId="9" fillId="2" borderId="5" xfId="0" applyFont="1" applyFill="1" applyBorder="1" applyAlignment="1">
      <alignment horizontal="left" vertical="center" wrapText="1"/>
    </xf>
    <xf numFmtId="176" fontId="10" fillId="4" borderId="6" xfId="0" applyNumberFormat="1" applyFont="1" applyFill="1" applyBorder="1" applyAlignment="1">
      <alignment horizontal="right" vertical="center" wrapText="1"/>
    </xf>
    <xf numFmtId="176" fontId="10" fillId="4" borderId="7" xfId="0" applyNumberFormat="1" applyFont="1" applyFill="1" applyBorder="1" applyAlignment="1">
      <alignment horizontal="right" vertical="center" wrapText="1"/>
    </xf>
    <xf numFmtId="176" fontId="10" fillId="2" borderId="7" xfId="0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178" fontId="0" fillId="2" borderId="0" xfId="0" applyNumberFormat="1" applyFill="1"/>
    <xf numFmtId="0" fontId="7" fillId="2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13" fillId="4" borderId="6" xfId="0" applyFont="1" applyFill="1" applyBorder="1" applyAlignment="1">
      <alignment horizontal="right" vertical="center" wrapText="1"/>
    </xf>
    <xf numFmtId="0" fontId="13" fillId="4" borderId="7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177" fontId="6" fillId="2" borderId="7" xfId="0" applyNumberFormat="1" applyFont="1" applyFill="1" applyBorder="1" applyAlignment="1">
      <alignment horizontal="right" vertical="center" wrapText="1"/>
    </xf>
    <xf numFmtId="177" fontId="6" fillId="2" borderId="0" xfId="0" applyNumberFormat="1" applyFont="1" applyFill="1" applyAlignment="1">
      <alignment horizontal="right" vertical="center" wrapText="1"/>
    </xf>
    <xf numFmtId="0" fontId="9" fillId="4" borderId="0" xfId="0" applyFont="1" applyFill="1" applyAlignment="1">
      <alignment horizontal="right" vertical="center" wrapText="1"/>
    </xf>
    <xf numFmtId="0" fontId="9" fillId="4" borderId="7" xfId="0" applyFont="1" applyFill="1" applyBorder="1" applyAlignment="1">
      <alignment horizontal="right" vertical="center" wrapText="1"/>
    </xf>
    <xf numFmtId="176" fontId="14" fillId="4" borderId="0" xfId="0" applyNumberFormat="1" applyFont="1" applyFill="1" applyAlignment="1">
      <alignment horizontal="right" vertical="center" wrapText="1"/>
    </xf>
    <xf numFmtId="176" fontId="14" fillId="2" borderId="0" xfId="0" applyNumberFormat="1" applyFont="1" applyFill="1" applyAlignment="1">
      <alignment horizontal="right" vertical="center" wrapText="1"/>
    </xf>
    <xf numFmtId="176" fontId="14" fillId="0" borderId="0" xfId="0" applyNumberFormat="1" applyFont="1" applyFill="1" applyAlignment="1">
      <alignment horizontal="right" vertical="center" wrapText="1"/>
    </xf>
    <xf numFmtId="176" fontId="14" fillId="5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176" fontId="14" fillId="0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</cellXfs>
  <cellStyles count="10">
    <cellStyle name="Heading" xfId="1" xr:uid="{00000000-0005-0000-0000-000000000000}"/>
    <cellStyle name="Heading 2" xfId="2" xr:uid="{00000000-0005-0000-0000-000001000000}"/>
    <cellStyle name="Heading1" xfId="3" xr:uid="{00000000-0005-0000-0000-000002000000}"/>
    <cellStyle name="Heading1 2" xfId="4" xr:uid="{00000000-0005-0000-0000-000003000000}"/>
    <cellStyle name="Result" xfId="5" xr:uid="{00000000-0005-0000-0000-000004000000}"/>
    <cellStyle name="Result 2" xfId="6" xr:uid="{00000000-0005-0000-0000-000005000000}"/>
    <cellStyle name="Result2" xfId="7" xr:uid="{00000000-0005-0000-0000-000006000000}"/>
    <cellStyle name="Result2 2" xfId="8" xr:uid="{00000000-0005-0000-0000-000007000000}"/>
    <cellStyle name="一般" xfId="0" builtinId="0" customBuiltin="1"/>
    <cellStyle name="一般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121A6-05A0-4309-8DB9-B34B5FF8E57E}">
  <dimension ref="A1:AMJ18"/>
  <sheetViews>
    <sheetView tabSelected="1" workbookViewId="0">
      <selection activeCell="O16" sqref="O16"/>
    </sheetView>
  </sheetViews>
  <sheetFormatPr defaultRowHeight="16.5" x14ac:dyDescent="0.25"/>
  <cols>
    <col min="1" max="1" width="5.25" style="1" customWidth="1"/>
    <col min="2" max="2" width="38" style="1" customWidth="1"/>
    <col min="3" max="7" width="6.125" style="1" customWidth="1"/>
    <col min="8" max="9" width="6.125" style="24" customWidth="1"/>
    <col min="10" max="11" width="6.125" style="1" customWidth="1"/>
    <col min="12" max="12" width="17.75" style="1" hidden="1" customWidth="1"/>
    <col min="13" max="13" width="8.125" style="1" customWidth="1"/>
    <col min="14" max="14" width="6.625" style="1" customWidth="1"/>
    <col min="15" max="1023" width="19.25" style="1" customWidth="1"/>
    <col min="1024" max="1024" width="9" style="1" customWidth="1"/>
  </cols>
  <sheetData>
    <row r="1" spans="1:1023" s="1" customFormat="1" x14ac:dyDescent="0.25"/>
    <row r="2" spans="1:1023" ht="23.25" x14ac:dyDescent="0.25">
      <c r="B2" s="49" t="s">
        <v>36</v>
      </c>
      <c r="C2" s="49"/>
      <c r="D2" s="49"/>
      <c r="E2" s="49"/>
      <c r="F2" s="49"/>
      <c r="G2" s="49"/>
      <c r="H2" s="49"/>
      <c r="I2" s="49"/>
      <c r="J2" s="49"/>
      <c r="K2" s="49"/>
      <c r="L2" s="3"/>
      <c r="M2" s="3"/>
    </row>
    <row r="3" spans="1:1023" ht="23.25" x14ac:dyDescent="0.25">
      <c r="B3" s="43"/>
      <c r="C3" s="43"/>
      <c r="D3" s="43"/>
      <c r="H3" s="1"/>
      <c r="I3" s="1"/>
      <c r="J3" s="43"/>
      <c r="K3" s="43"/>
    </row>
    <row r="4" spans="1:1023" ht="23.25" x14ac:dyDescent="0.25">
      <c r="B4" s="43"/>
      <c r="C4" s="43"/>
      <c r="D4" s="43"/>
      <c r="H4" s="1"/>
      <c r="I4" s="1"/>
      <c r="J4" s="4"/>
      <c r="K4" s="4" t="s">
        <v>1</v>
      </c>
      <c r="L4" s="5"/>
      <c r="M4" s="5"/>
    </row>
    <row r="5" spans="1:1023" ht="24.95" customHeight="1" x14ac:dyDescent="0.25">
      <c r="A5" s="6"/>
      <c r="B5" s="50" t="s">
        <v>2</v>
      </c>
      <c r="C5" s="51" t="s">
        <v>40</v>
      </c>
      <c r="D5" s="51"/>
      <c r="E5" s="51"/>
      <c r="F5" s="51"/>
      <c r="G5" s="51"/>
      <c r="H5" s="51"/>
      <c r="I5" s="51"/>
      <c r="J5" s="51"/>
      <c r="K5" s="51"/>
      <c r="L5" s="8"/>
      <c r="M5" s="9"/>
      <c r="O5" s="6"/>
    </row>
    <row r="6" spans="1:1023" ht="33" customHeight="1" x14ac:dyDescent="0.25">
      <c r="A6" s="6"/>
      <c r="B6" s="50"/>
      <c r="C6" s="52" t="s">
        <v>4</v>
      </c>
      <c r="D6" s="52"/>
      <c r="E6" s="52"/>
      <c r="F6" s="52" t="s">
        <v>5</v>
      </c>
      <c r="G6" s="52"/>
      <c r="H6" s="52"/>
      <c r="I6" s="53" t="s">
        <v>6</v>
      </c>
      <c r="J6" s="53"/>
      <c r="K6" s="53"/>
      <c r="L6" s="8"/>
      <c r="M6" s="9"/>
      <c r="O6" s="6"/>
    </row>
    <row r="7" spans="1:1023" ht="24.75" customHeight="1" x14ac:dyDescent="0.25">
      <c r="A7" s="6"/>
      <c r="B7" s="50"/>
      <c r="C7" s="45" t="s">
        <v>7</v>
      </c>
      <c r="D7" s="44" t="s">
        <v>8</v>
      </c>
      <c r="E7" s="45" t="s">
        <v>9</v>
      </c>
      <c r="F7" s="44" t="s">
        <v>10</v>
      </c>
      <c r="G7" s="44" t="s">
        <v>8</v>
      </c>
      <c r="H7" s="45" t="s">
        <v>9</v>
      </c>
      <c r="I7" s="45" t="s">
        <v>10</v>
      </c>
      <c r="J7" s="45" t="s">
        <v>8</v>
      </c>
      <c r="K7" s="46" t="s">
        <v>9</v>
      </c>
      <c r="L7" s="8"/>
      <c r="M7" s="9"/>
      <c r="O7" s="6"/>
    </row>
    <row r="8" spans="1:1023" ht="24.75" customHeight="1" x14ac:dyDescent="0.25">
      <c r="A8" s="5"/>
      <c r="B8" s="14" t="s">
        <v>45</v>
      </c>
      <c r="C8" s="15">
        <v>19</v>
      </c>
      <c r="D8" s="15">
        <v>11</v>
      </c>
      <c r="E8" s="15">
        <v>8</v>
      </c>
      <c r="F8" s="16">
        <v>9</v>
      </c>
      <c r="G8" s="16">
        <v>2</v>
      </c>
      <c r="H8" s="16">
        <v>7</v>
      </c>
      <c r="I8" s="16">
        <v>10</v>
      </c>
      <c r="J8" s="16">
        <v>9</v>
      </c>
      <c r="K8" s="16">
        <v>1</v>
      </c>
      <c r="L8" s="12" t="s">
        <v>11</v>
      </c>
      <c r="N8" s="13"/>
      <c r="O8" s="5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</row>
    <row r="9" spans="1:1023" ht="24.75" customHeight="1" x14ac:dyDescent="0.25">
      <c r="A9" s="6"/>
      <c r="B9" s="14" t="s">
        <v>46</v>
      </c>
      <c r="C9" s="15">
        <v>11</v>
      </c>
      <c r="D9" s="15">
        <v>5</v>
      </c>
      <c r="E9" s="15">
        <v>6</v>
      </c>
      <c r="F9" s="16">
        <v>10</v>
      </c>
      <c r="G9" s="16">
        <v>4</v>
      </c>
      <c r="H9" s="16">
        <v>6</v>
      </c>
      <c r="I9" s="16">
        <v>1</v>
      </c>
      <c r="J9" s="16">
        <v>1</v>
      </c>
      <c r="K9" s="16">
        <v>0</v>
      </c>
      <c r="L9" s="12" t="s">
        <v>11</v>
      </c>
      <c r="M9" s="9"/>
      <c r="O9" s="6"/>
    </row>
    <row r="10" spans="1:1023" ht="24.75" customHeight="1" x14ac:dyDescent="0.25">
      <c r="A10" s="6"/>
      <c r="B10" s="14" t="s">
        <v>35</v>
      </c>
      <c r="C10" s="15">
        <v>24</v>
      </c>
      <c r="D10" s="15">
        <v>16</v>
      </c>
      <c r="E10" s="15">
        <v>8</v>
      </c>
      <c r="F10" s="16">
        <v>8</v>
      </c>
      <c r="G10" s="16">
        <v>3</v>
      </c>
      <c r="H10" s="16">
        <v>5</v>
      </c>
      <c r="I10" s="16">
        <v>16</v>
      </c>
      <c r="J10" s="16">
        <v>13</v>
      </c>
      <c r="K10" s="16">
        <v>3</v>
      </c>
      <c r="L10" s="12" t="s">
        <v>11</v>
      </c>
      <c r="M10" s="9"/>
      <c r="O10" s="6"/>
    </row>
    <row r="11" spans="1:1023" ht="24.75" customHeight="1" x14ac:dyDescent="0.25">
      <c r="A11" s="6"/>
      <c r="B11" s="14" t="s">
        <v>42</v>
      </c>
      <c r="C11" s="15">
        <v>15</v>
      </c>
      <c r="D11" s="15">
        <v>7</v>
      </c>
      <c r="E11" s="15">
        <v>8</v>
      </c>
      <c r="F11" s="16">
        <v>13</v>
      </c>
      <c r="G11" s="16">
        <v>6</v>
      </c>
      <c r="H11" s="16">
        <v>7</v>
      </c>
      <c r="I11" s="16">
        <v>2</v>
      </c>
      <c r="J11" s="16">
        <v>1</v>
      </c>
      <c r="K11" s="16">
        <v>1</v>
      </c>
      <c r="L11" s="12" t="s">
        <v>13</v>
      </c>
      <c r="M11" s="9"/>
      <c r="O11" s="6"/>
    </row>
    <row r="12" spans="1:1023" ht="24.75" customHeight="1" x14ac:dyDescent="0.25">
      <c r="A12" s="6"/>
      <c r="B12" s="14" t="s">
        <v>43</v>
      </c>
      <c r="C12" s="15">
        <v>11</v>
      </c>
      <c r="D12" s="15">
        <v>5</v>
      </c>
      <c r="E12" s="15">
        <v>6</v>
      </c>
      <c r="F12" s="16">
        <v>9</v>
      </c>
      <c r="G12" s="16">
        <v>4</v>
      </c>
      <c r="H12" s="16">
        <v>5</v>
      </c>
      <c r="I12" s="16">
        <v>2</v>
      </c>
      <c r="J12" s="16">
        <v>1</v>
      </c>
      <c r="K12" s="16">
        <v>1</v>
      </c>
      <c r="L12" s="12" t="s">
        <v>13</v>
      </c>
      <c r="M12" s="9"/>
      <c r="O12" s="6"/>
    </row>
    <row r="13" spans="1:1023" s="18" customFormat="1" ht="24.75" customHeight="1" x14ac:dyDescent="0.25">
      <c r="A13" s="17"/>
      <c r="B13" s="14" t="s">
        <v>15</v>
      </c>
      <c r="C13" s="15">
        <v>19</v>
      </c>
      <c r="D13" s="15">
        <v>7</v>
      </c>
      <c r="E13" s="15">
        <v>12</v>
      </c>
      <c r="F13" s="16">
        <v>2</v>
      </c>
      <c r="G13" s="16">
        <v>1</v>
      </c>
      <c r="H13" s="16">
        <v>1</v>
      </c>
      <c r="I13" s="16">
        <v>17</v>
      </c>
      <c r="J13" s="16">
        <v>6</v>
      </c>
      <c r="K13" s="16">
        <v>11</v>
      </c>
      <c r="L13" s="12" t="s">
        <v>16</v>
      </c>
      <c r="M13" s="9"/>
      <c r="N13" s="1"/>
      <c r="O13" s="6"/>
      <c r="P13" s="1"/>
      <c r="Q13" s="1"/>
      <c r="R13" s="1"/>
      <c r="S13" s="1"/>
      <c r="T13" s="1"/>
      <c r="U13" s="1"/>
    </row>
    <row r="14" spans="1:1023" ht="26.25" customHeight="1" x14ac:dyDescent="0.25">
      <c r="A14" s="6"/>
      <c r="B14" s="19" t="s">
        <v>17</v>
      </c>
      <c r="C14" s="20">
        <v>19</v>
      </c>
      <c r="D14" s="21">
        <v>12</v>
      </c>
      <c r="E14" s="21">
        <v>7</v>
      </c>
      <c r="F14" s="22">
        <v>17</v>
      </c>
      <c r="G14" s="22">
        <v>10</v>
      </c>
      <c r="H14" s="22">
        <v>7</v>
      </c>
      <c r="I14" s="22">
        <v>2</v>
      </c>
      <c r="J14" s="22">
        <v>2</v>
      </c>
      <c r="K14" s="22">
        <v>0</v>
      </c>
      <c r="L14" s="12" t="s">
        <v>18</v>
      </c>
      <c r="M14" s="9"/>
      <c r="O14" s="6"/>
    </row>
    <row r="15" spans="1:1023" ht="19.5" customHeight="1" x14ac:dyDescent="0.25">
      <c r="B15" s="23" t="s">
        <v>44</v>
      </c>
      <c r="C15" s="23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.25" right="0.25" top="0.75" bottom="0.75" header="0.29999999999999993" footer="0.29999999999999993"/>
  <pageSetup paperSize="9" scale="85" fitToWidth="0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BBEE6-B4F8-404F-91AB-B0D5A6599824}">
  <dimension ref="A1:AMJ18"/>
  <sheetViews>
    <sheetView workbookViewId="0">
      <selection activeCell="E19" sqref="E19"/>
    </sheetView>
  </sheetViews>
  <sheetFormatPr defaultRowHeight="16.5" x14ac:dyDescent="0.25"/>
  <cols>
    <col min="1" max="1" width="5.25" style="1" customWidth="1"/>
    <col min="2" max="2" width="38" style="1" customWidth="1"/>
    <col min="3" max="7" width="6.125" style="1" customWidth="1"/>
    <col min="8" max="9" width="6.125" style="24" customWidth="1"/>
    <col min="10" max="11" width="6.125" style="1" customWidth="1"/>
    <col min="12" max="12" width="17.75" style="1" hidden="1" customWidth="1"/>
    <col min="13" max="13" width="8.125" style="1" customWidth="1"/>
    <col min="14" max="14" width="6.625" style="1" customWidth="1"/>
    <col min="15" max="1023" width="19.25" style="1" customWidth="1"/>
    <col min="1024" max="1024" width="9" style="1" customWidth="1"/>
  </cols>
  <sheetData>
    <row r="1" spans="1:1023" s="1" customFormat="1" x14ac:dyDescent="0.25"/>
    <row r="2" spans="1:1023" ht="23.25" x14ac:dyDescent="0.25">
      <c r="B2" s="49" t="s">
        <v>41</v>
      </c>
      <c r="C2" s="49"/>
      <c r="D2" s="49"/>
      <c r="E2" s="49"/>
      <c r="F2" s="49"/>
      <c r="G2" s="49"/>
      <c r="H2" s="49"/>
      <c r="I2" s="49"/>
      <c r="J2" s="49"/>
      <c r="K2" s="49"/>
      <c r="L2" s="3"/>
      <c r="M2" s="3"/>
    </row>
    <row r="3" spans="1:1023" ht="23.25" x14ac:dyDescent="0.25">
      <c r="B3" s="39"/>
      <c r="C3" s="39"/>
      <c r="D3" s="39"/>
      <c r="H3" s="1"/>
      <c r="I3" s="1"/>
      <c r="J3" s="39"/>
      <c r="K3" s="39"/>
    </row>
    <row r="4" spans="1:1023" ht="23.25" x14ac:dyDescent="0.25">
      <c r="B4" s="39"/>
      <c r="C4" s="39"/>
      <c r="D4" s="39"/>
      <c r="H4" s="1"/>
      <c r="I4" s="1"/>
      <c r="J4" s="4"/>
      <c r="K4" s="4" t="s">
        <v>1</v>
      </c>
      <c r="L4" s="5"/>
      <c r="M4" s="5"/>
    </row>
    <row r="5" spans="1:1023" ht="24.95" customHeight="1" x14ac:dyDescent="0.25">
      <c r="A5" s="6"/>
      <c r="B5" s="50" t="s">
        <v>2</v>
      </c>
      <c r="C5" s="51" t="s">
        <v>38</v>
      </c>
      <c r="D5" s="51"/>
      <c r="E5" s="51"/>
      <c r="F5" s="51"/>
      <c r="G5" s="51"/>
      <c r="H5" s="51"/>
      <c r="I5" s="51"/>
      <c r="J5" s="51"/>
      <c r="K5" s="51"/>
      <c r="L5" s="8"/>
      <c r="M5" s="9"/>
      <c r="O5" s="6"/>
    </row>
    <row r="6" spans="1:1023" ht="33" customHeight="1" x14ac:dyDescent="0.25">
      <c r="A6" s="6"/>
      <c r="B6" s="50"/>
      <c r="C6" s="52" t="s">
        <v>4</v>
      </c>
      <c r="D6" s="52"/>
      <c r="E6" s="52"/>
      <c r="F6" s="52" t="s">
        <v>5</v>
      </c>
      <c r="G6" s="52"/>
      <c r="H6" s="52"/>
      <c r="I6" s="53" t="s">
        <v>6</v>
      </c>
      <c r="J6" s="53"/>
      <c r="K6" s="53"/>
      <c r="L6" s="8"/>
      <c r="M6" s="9"/>
      <c r="O6" s="6"/>
    </row>
    <row r="7" spans="1:1023" ht="24.75" customHeight="1" x14ac:dyDescent="0.25">
      <c r="A7" s="6"/>
      <c r="B7" s="50"/>
      <c r="C7" s="41" t="s">
        <v>7</v>
      </c>
      <c r="D7" s="40" t="s">
        <v>8</v>
      </c>
      <c r="E7" s="41" t="s">
        <v>9</v>
      </c>
      <c r="F7" s="40" t="s">
        <v>10</v>
      </c>
      <c r="G7" s="40" t="s">
        <v>8</v>
      </c>
      <c r="H7" s="41" t="s">
        <v>9</v>
      </c>
      <c r="I7" s="41" t="s">
        <v>10</v>
      </c>
      <c r="J7" s="41" t="s">
        <v>8</v>
      </c>
      <c r="K7" s="42" t="s">
        <v>9</v>
      </c>
      <c r="L7" s="8"/>
      <c r="M7" s="9"/>
      <c r="O7" s="6"/>
    </row>
    <row r="8" spans="1:1023" ht="24.75" customHeight="1" x14ac:dyDescent="0.25">
      <c r="A8" s="5"/>
      <c r="B8" s="14" t="s">
        <v>21</v>
      </c>
      <c r="C8" s="15">
        <v>19</v>
      </c>
      <c r="D8" s="15">
        <v>10</v>
      </c>
      <c r="E8" s="15">
        <v>9</v>
      </c>
      <c r="F8" s="16">
        <v>9</v>
      </c>
      <c r="G8" s="16">
        <v>2</v>
      </c>
      <c r="H8" s="16">
        <v>7</v>
      </c>
      <c r="I8" s="16">
        <v>10</v>
      </c>
      <c r="J8" s="16">
        <v>8</v>
      </c>
      <c r="K8" s="16">
        <v>2</v>
      </c>
      <c r="L8" s="12" t="s">
        <v>11</v>
      </c>
      <c r="N8" s="13"/>
      <c r="O8" s="5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</row>
    <row r="9" spans="1:1023" ht="24.75" customHeight="1" x14ac:dyDescent="0.25">
      <c r="A9" s="6"/>
      <c r="B9" s="14" t="s">
        <v>22</v>
      </c>
      <c r="C9" s="15">
        <v>11</v>
      </c>
      <c r="D9" s="15">
        <v>5</v>
      </c>
      <c r="E9" s="15">
        <v>6</v>
      </c>
      <c r="F9" s="16">
        <v>10</v>
      </c>
      <c r="G9" s="16">
        <v>4</v>
      </c>
      <c r="H9" s="16">
        <v>6</v>
      </c>
      <c r="I9" s="16">
        <v>1</v>
      </c>
      <c r="J9" s="16">
        <v>1</v>
      </c>
      <c r="K9" s="16">
        <v>0</v>
      </c>
      <c r="L9" s="12" t="s">
        <v>11</v>
      </c>
      <c r="M9" s="9"/>
      <c r="O9" s="6"/>
    </row>
    <row r="10" spans="1:1023" ht="24.75" customHeight="1" x14ac:dyDescent="0.25">
      <c r="A10" s="6"/>
      <c r="B10" s="14" t="s">
        <v>39</v>
      </c>
      <c r="C10" s="15">
        <v>24</v>
      </c>
      <c r="D10" s="15">
        <v>18</v>
      </c>
      <c r="E10" s="15">
        <v>6</v>
      </c>
      <c r="F10" s="16">
        <v>8</v>
      </c>
      <c r="G10" s="16">
        <v>5</v>
      </c>
      <c r="H10" s="16">
        <v>3</v>
      </c>
      <c r="I10" s="16">
        <v>16</v>
      </c>
      <c r="J10" s="16">
        <v>13</v>
      </c>
      <c r="K10" s="16">
        <v>3</v>
      </c>
      <c r="L10" s="12" t="s">
        <v>11</v>
      </c>
      <c r="M10" s="9"/>
      <c r="O10" s="6"/>
    </row>
    <row r="11" spans="1:1023" ht="24.75" customHeight="1" x14ac:dyDescent="0.25">
      <c r="A11" s="6"/>
      <c r="B11" s="14" t="s">
        <v>12</v>
      </c>
      <c r="C11" s="15">
        <v>15</v>
      </c>
      <c r="D11" s="15">
        <v>9</v>
      </c>
      <c r="E11" s="15">
        <v>6</v>
      </c>
      <c r="F11" s="16">
        <v>13</v>
      </c>
      <c r="G11" s="16">
        <v>7</v>
      </c>
      <c r="H11" s="16">
        <v>6</v>
      </c>
      <c r="I11" s="16">
        <v>2</v>
      </c>
      <c r="J11" s="16">
        <v>2</v>
      </c>
      <c r="K11" s="16">
        <v>0</v>
      </c>
      <c r="L11" s="12" t="s">
        <v>13</v>
      </c>
      <c r="M11" s="9"/>
      <c r="O11" s="6"/>
    </row>
    <row r="12" spans="1:1023" ht="24.75" customHeight="1" x14ac:dyDescent="0.25">
      <c r="A12" s="6"/>
      <c r="B12" s="14" t="s">
        <v>14</v>
      </c>
      <c r="C12" s="15">
        <v>11</v>
      </c>
      <c r="D12" s="15">
        <v>7</v>
      </c>
      <c r="E12" s="15">
        <v>4</v>
      </c>
      <c r="F12" s="16">
        <v>9</v>
      </c>
      <c r="G12" s="16">
        <v>5</v>
      </c>
      <c r="H12" s="16">
        <v>4</v>
      </c>
      <c r="I12" s="16">
        <v>2</v>
      </c>
      <c r="J12" s="16">
        <v>2</v>
      </c>
      <c r="K12" s="16">
        <v>0</v>
      </c>
      <c r="L12" s="12" t="s">
        <v>13</v>
      </c>
      <c r="M12" s="9"/>
      <c r="O12" s="6"/>
    </row>
    <row r="13" spans="1:1023" s="18" customFormat="1" ht="24.75" customHeight="1" x14ac:dyDescent="0.25">
      <c r="A13" s="17"/>
      <c r="B13" s="14" t="s">
        <v>15</v>
      </c>
      <c r="C13" s="15">
        <v>18</v>
      </c>
      <c r="D13" s="15">
        <v>8</v>
      </c>
      <c r="E13" s="15">
        <v>10</v>
      </c>
      <c r="F13" s="16">
        <v>2</v>
      </c>
      <c r="G13" s="16">
        <v>1</v>
      </c>
      <c r="H13" s="16">
        <v>1</v>
      </c>
      <c r="I13" s="16">
        <v>16</v>
      </c>
      <c r="J13" s="16">
        <v>7</v>
      </c>
      <c r="K13" s="16">
        <v>9</v>
      </c>
      <c r="L13" s="12" t="s">
        <v>16</v>
      </c>
      <c r="M13" s="9"/>
      <c r="N13" s="1"/>
      <c r="O13" s="6"/>
      <c r="P13" s="1"/>
      <c r="Q13" s="1"/>
      <c r="R13" s="1"/>
      <c r="S13" s="1"/>
      <c r="T13" s="1"/>
      <c r="U13" s="1"/>
    </row>
    <row r="14" spans="1:1023" ht="26.25" customHeight="1" x14ac:dyDescent="0.25">
      <c r="A14" s="6"/>
      <c r="B14" s="19" t="s">
        <v>17</v>
      </c>
      <c r="C14" s="20">
        <v>18</v>
      </c>
      <c r="D14" s="21">
        <v>15</v>
      </c>
      <c r="E14" s="21">
        <v>3</v>
      </c>
      <c r="F14" s="22">
        <v>16</v>
      </c>
      <c r="G14" s="22">
        <v>13</v>
      </c>
      <c r="H14" s="22">
        <v>3</v>
      </c>
      <c r="I14" s="22">
        <v>2</v>
      </c>
      <c r="J14" s="22">
        <v>2</v>
      </c>
      <c r="K14" s="22">
        <v>0</v>
      </c>
      <c r="L14" s="12" t="s">
        <v>18</v>
      </c>
      <c r="M14" s="9"/>
      <c r="O14" s="6"/>
    </row>
    <row r="15" spans="1:1023" ht="19.5" customHeight="1" x14ac:dyDescent="0.25">
      <c r="B15" s="23" t="s">
        <v>19</v>
      </c>
      <c r="C15" s="23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.25" right="0.25" top="0.75" bottom="0.75" header="0.29999999999999993" footer="0.29999999999999993"/>
  <pageSetup paperSize="9" scale="85" fitToWidth="0" fitToHeight="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8"/>
  <sheetViews>
    <sheetView workbookViewId="0">
      <selection activeCell="K13" sqref="K13"/>
    </sheetView>
  </sheetViews>
  <sheetFormatPr defaultRowHeight="16.5" x14ac:dyDescent="0.25"/>
  <cols>
    <col min="1" max="1" width="5.25" style="1" customWidth="1"/>
    <col min="2" max="2" width="38" style="1" customWidth="1"/>
    <col min="3" max="7" width="6.125" style="1" customWidth="1"/>
    <col min="8" max="9" width="6.125" style="24" customWidth="1"/>
    <col min="10" max="11" width="6.125" style="1" customWidth="1"/>
    <col min="12" max="12" width="17.75" style="1" hidden="1" customWidth="1"/>
    <col min="13" max="13" width="8.125" style="1" customWidth="1"/>
    <col min="14" max="14" width="6.625" style="1" customWidth="1"/>
    <col min="15" max="1023" width="19.25" style="1" customWidth="1"/>
    <col min="1024" max="1024" width="9" style="1" customWidth="1"/>
    <col min="1025" max="1025" width="9" style="1"/>
  </cols>
  <sheetData>
    <row r="1" spans="1:1023" s="1" customFormat="1" x14ac:dyDescent="0.25"/>
    <row r="2" spans="1:1023" ht="23.25" x14ac:dyDescent="0.25">
      <c r="B2" s="49" t="s">
        <v>36</v>
      </c>
      <c r="C2" s="49"/>
      <c r="D2" s="49"/>
      <c r="E2" s="49"/>
      <c r="F2" s="49"/>
      <c r="G2" s="49"/>
      <c r="H2" s="49"/>
      <c r="I2" s="49"/>
      <c r="J2" s="49"/>
      <c r="K2" s="49"/>
      <c r="L2" s="3"/>
      <c r="M2" s="3"/>
    </row>
    <row r="3" spans="1:1023" ht="23.25" x14ac:dyDescent="0.25">
      <c r="B3" s="2"/>
      <c r="C3" s="2"/>
      <c r="D3" s="2"/>
      <c r="H3" s="1"/>
      <c r="I3" s="1"/>
      <c r="J3" s="2"/>
      <c r="K3" s="2"/>
    </row>
    <row r="4" spans="1:1023" ht="23.25" x14ac:dyDescent="0.25">
      <c r="B4" s="2"/>
      <c r="C4" s="2"/>
      <c r="D4" s="2"/>
      <c r="H4" s="1"/>
      <c r="I4" s="1"/>
      <c r="J4" s="4"/>
      <c r="K4" s="4" t="s">
        <v>1</v>
      </c>
      <c r="L4" s="5"/>
      <c r="M4" s="5"/>
    </row>
    <row r="5" spans="1:1023" ht="24.95" customHeight="1" x14ac:dyDescent="0.25">
      <c r="A5" s="6"/>
      <c r="B5" s="50" t="s">
        <v>2</v>
      </c>
      <c r="C5" s="54" t="s">
        <v>3</v>
      </c>
      <c r="D5" s="54"/>
      <c r="E5" s="54"/>
      <c r="F5" s="54"/>
      <c r="G5" s="54"/>
      <c r="H5" s="54"/>
      <c r="I5" s="54"/>
      <c r="J5" s="54"/>
      <c r="K5" s="54"/>
      <c r="L5" s="8"/>
      <c r="M5" s="9"/>
      <c r="O5" s="6"/>
    </row>
    <row r="6" spans="1:1023" ht="33" customHeight="1" x14ac:dyDescent="0.25">
      <c r="A6" s="6"/>
      <c r="B6" s="50"/>
      <c r="C6" s="52" t="s">
        <v>4</v>
      </c>
      <c r="D6" s="52"/>
      <c r="E6" s="52"/>
      <c r="F6" s="52" t="s">
        <v>5</v>
      </c>
      <c r="G6" s="52"/>
      <c r="H6" s="52"/>
      <c r="I6" s="53" t="s">
        <v>6</v>
      </c>
      <c r="J6" s="53"/>
      <c r="K6" s="53"/>
      <c r="L6" s="8"/>
      <c r="M6" s="9"/>
      <c r="O6" s="6"/>
    </row>
    <row r="7" spans="1:1023" ht="24.75" customHeight="1" x14ac:dyDescent="0.25">
      <c r="A7" s="6"/>
      <c r="B7" s="50"/>
      <c r="C7" s="10" t="s">
        <v>7</v>
      </c>
      <c r="D7" s="7" t="s">
        <v>8</v>
      </c>
      <c r="E7" s="10" t="s">
        <v>9</v>
      </c>
      <c r="F7" s="7" t="s">
        <v>10</v>
      </c>
      <c r="G7" s="7" t="s">
        <v>8</v>
      </c>
      <c r="H7" s="10" t="s">
        <v>9</v>
      </c>
      <c r="I7" s="10" t="s">
        <v>10</v>
      </c>
      <c r="J7" s="10" t="s">
        <v>8</v>
      </c>
      <c r="K7" s="11" t="s">
        <v>9</v>
      </c>
      <c r="L7" s="8"/>
      <c r="M7" s="9"/>
      <c r="O7" s="6"/>
    </row>
    <row r="8" spans="1:1023" ht="24.75" customHeight="1" x14ac:dyDescent="0.25">
      <c r="A8" s="5"/>
      <c r="B8" s="14" t="s">
        <v>21</v>
      </c>
      <c r="C8" s="35">
        <f t="shared" ref="C8:E10" si="0">F8+I8</f>
        <v>19</v>
      </c>
      <c r="D8" s="35">
        <f t="shared" si="0"/>
        <v>11</v>
      </c>
      <c r="E8" s="35">
        <f t="shared" si="0"/>
        <v>8</v>
      </c>
      <c r="F8" s="36">
        <f t="shared" ref="F8:F10" si="1">G8+H8</f>
        <v>9</v>
      </c>
      <c r="G8" s="36">
        <v>3</v>
      </c>
      <c r="H8" s="36">
        <v>6</v>
      </c>
      <c r="I8" s="36">
        <f t="shared" ref="I8:I10" si="2">J8+K8</f>
        <v>10</v>
      </c>
      <c r="J8" s="36">
        <v>8</v>
      </c>
      <c r="K8" s="36">
        <v>2</v>
      </c>
      <c r="L8" s="12" t="s">
        <v>11</v>
      </c>
      <c r="N8" s="13"/>
      <c r="O8" s="5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</row>
    <row r="9" spans="1:1023" ht="24.75" customHeight="1" x14ac:dyDescent="0.25">
      <c r="A9" s="6"/>
      <c r="B9" s="14" t="s">
        <v>22</v>
      </c>
      <c r="C9" s="38">
        <f t="shared" si="0"/>
        <v>11</v>
      </c>
      <c r="D9" s="38">
        <f t="shared" si="0"/>
        <v>5</v>
      </c>
      <c r="E9" s="38">
        <f t="shared" si="0"/>
        <v>6</v>
      </c>
      <c r="F9" s="48">
        <f t="shared" si="1"/>
        <v>10</v>
      </c>
      <c r="G9" s="37">
        <v>4</v>
      </c>
      <c r="H9" s="37">
        <v>6</v>
      </c>
      <c r="I9" s="37">
        <f t="shared" si="2"/>
        <v>1</v>
      </c>
      <c r="J9" s="37">
        <v>1</v>
      </c>
      <c r="K9" s="37">
        <v>0</v>
      </c>
      <c r="L9" s="12" t="s">
        <v>11</v>
      </c>
      <c r="M9" s="9"/>
      <c r="O9" s="6"/>
    </row>
    <row r="10" spans="1:1023" ht="24.75" customHeight="1" x14ac:dyDescent="0.25">
      <c r="A10" s="6"/>
      <c r="B10" s="47" t="s">
        <v>35</v>
      </c>
      <c r="C10" s="35">
        <f t="shared" si="0"/>
        <v>24</v>
      </c>
      <c r="D10" s="35">
        <f t="shared" si="0"/>
        <v>17</v>
      </c>
      <c r="E10" s="35">
        <f t="shared" si="0"/>
        <v>7</v>
      </c>
      <c r="F10" s="36">
        <f t="shared" si="1"/>
        <v>8</v>
      </c>
      <c r="G10" s="36">
        <v>4</v>
      </c>
      <c r="H10" s="36">
        <v>4</v>
      </c>
      <c r="I10" s="36">
        <f t="shared" si="2"/>
        <v>16</v>
      </c>
      <c r="J10" s="36">
        <v>13</v>
      </c>
      <c r="K10" s="36">
        <v>3</v>
      </c>
      <c r="L10" s="12" t="s">
        <v>11</v>
      </c>
      <c r="M10" s="9"/>
      <c r="O10" s="6"/>
    </row>
    <row r="11" spans="1:1023" ht="24.75" customHeight="1" x14ac:dyDescent="0.25">
      <c r="A11" s="6"/>
      <c r="B11" s="14" t="s">
        <v>12</v>
      </c>
      <c r="C11" s="15">
        <v>15</v>
      </c>
      <c r="D11" s="15">
        <v>9</v>
      </c>
      <c r="E11" s="15">
        <v>6</v>
      </c>
      <c r="F11" s="16">
        <v>13</v>
      </c>
      <c r="G11" s="16">
        <v>7</v>
      </c>
      <c r="H11" s="16">
        <v>6</v>
      </c>
      <c r="I11" s="16">
        <v>2</v>
      </c>
      <c r="J11" s="16">
        <v>2</v>
      </c>
      <c r="K11" s="16" t="s">
        <v>37</v>
      </c>
      <c r="L11" s="12" t="s">
        <v>13</v>
      </c>
      <c r="M11" s="9"/>
      <c r="O11" s="6"/>
    </row>
    <row r="12" spans="1:1023" ht="24.75" customHeight="1" x14ac:dyDescent="0.25">
      <c r="A12" s="6"/>
      <c r="B12" s="14" t="s">
        <v>14</v>
      </c>
      <c r="C12" s="15">
        <v>11</v>
      </c>
      <c r="D12" s="15">
        <v>7</v>
      </c>
      <c r="E12" s="15">
        <v>4</v>
      </c>
      <c r="F12" s="16">
        <v>9</v>
      </c>
      <c r="G12" s="16">
        <v>5</v>
      </c>
      <c r="H12" s="16">
        <v>4</v>
      </c>
      <c r="I12" s="16">
        <v>2</v>
      </c>
      <c r="J12" s="16">
        <v>2</v>
      </c>
      <c r="K12" s="16" t="s">
        <v>37</v>
      </c>
      <c r="L12" s="12" t="s">
        <v>13</v>
      </c>
      <c r="M12" s="9"/>
      <c r="O12" s="6"/>
    </row>
    <row r="13" spans="1:1023" s="18" customFormat="1" ht="24.75" customHeight="1" x14ac:dyDescent="0.25">
      <c r="A13" s="17"/>
      <c r="B13" s="14" t="s">
        <v>15</v>
      </c>
      <c r="C13" s="15">
        <v>18</v>
      </c>
      <c r="D13" s="15">
        <v>10</v>
      </c>
      <c r="E13" s="15">
        <v>8</v>
      </c>
      <c r="F13" s="16">
        <v>2</v>
      </c>
      <c r="G13" s="16">
        <v>1</v>
      </c>
      <c r="H13" s="16">
        <v>1</v>
      </c>
      <c r="I13" s="16">
        <v>16</v>
      </c>
      <c r="J13" s="16">
        <v>9</v>
      </c>
      <c r="K13" s="16">
        <v>7</v>
      </c>
      <c r="L13" s="12" t="s">
        <v>16</v>
      </c>
      <c r="M13" s="9"/>
      <c r="N13" s="1"/>
      <c r="O13" s="6"/>
      <c r="P13" s="1"/>
      <c r="Q13" s="1"/>
      <c r="R13" s="1"/>
      <c r="S13" s="1"/>
      <c r="T13" s="1"/>
      <c r="U13" s="1"/>
    </row>
    <row r="14" spans="1:1023" ht="26.25" customHeight="1" x14ac:dyDescent="0.25">
      <c r="A14" s="6"/>
      <c r="B14" s="19" t="s">
        <v>17</v>
      </c>
      <c r="C14" s="20">
        <v>18</v>
      </c>
      <c r="D14" s="21">
        <v>15</v>
      </c>
      <c r="E14" s="21">
        <v>3</v>
      </c>
      <c r="F14" s="22">
        <v>16</v>
      </c>
      <c r="G14" s="22">
        <v>13</v>
      </c>
      <c r="H14" s="22">
        <v>3</v>
      </c>
      <c r="I14" s="22">
        <v>2</v>
      </c>
      <c r="J14" s="22">
        <v>2</v>
      </c>
      <c r="K14" s="22" t="s">
        <v>37</v>
      </c>
      <c r="L14" s="12" t="s">
        <v>18</v>
      </c>
      <c r="M14" s="9"/>
      <c r="O14" s="6"/>
    </row>
    <row r="15" spans="1:1023" ht="19.5" customHeight="1" x14ac:dyDescent="0.25">
      <c r="B15" s="23" t="s">
        <v>19</v>
      </c>
      <c r="C15" s="23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.25" right="0.25" top="0.75" bottom="0.75" header="0.29999999999999993" footer="0.29999999999999993"/>
  <pageSetup paperSize="9" scale="85" fitToWidth="0" fitToHeight="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8"/>
  <sheetViews>
    <sheetView workbookViewId="0">
      <selection activeCell="C14" sqref="C14"/>
    </sheetView>
  </sheetViews>
  <sheetFormatPr defaultRowHeight="16.5" x14ac:dyDescent="0.25"/>
  <cols>
    <col min="1" max="1" width="5.25" style="1" customWidth="1"/>
    <col min="2" max="2" width="38" style="1" customWidth="1"/>
    <col min="3" max="7" width="6.125" style="1" customWidth="1"/>
    <col min="8" max="9" width="6.125" style="24" customWidth="1"/>
    <col min="10" max="11" width="6.125" style="1" customWidth="1"/>
    <col min="12" max="12" width="17.75" style="1" hidden="1" customWidth="1"/>
    <col min="13" max="13" width="8.125" style="1" customWidth="1"/>
    <col min="14" max="14" width="6.625" style="1" customWidth="1"/>
    <col min="15" max="1023" width="19.25" style="1" customWidth="1"/>
    <col min="1024" max="1024" width="9" style="1" customWidth="1"/>
  </cols>
  <sheetData>
    <row r="1" spans="1:1023" s="1" customFormat="1" x14ac:dyDescent="0.25"/>
    <row r="2" spans="1:1023" ht="23.25" x14ac:dyDescent="0.25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3"/>
      <c r="M2" s="3"/>
    </row>
    <row r="3" spans="1:1023" ht="23.25" x14ac:dyDescent="0.25">
      <c r="B3" s="2"/>
      <c r="C3" s="2"/>
      <c r="D3" s="2"/>
      <c r="H3" s="1"/>
      <c r="I3" s="1"/>
      <c r="J3" s="2"/>
      <c r="K3" s="2"/>
    </row>
    <row r="4" spans="1:1023" ht="23.25" x14ac:dyDescent="0.25">
      <c r="B4" s="2"/>
      <c r="C4" s="2"/>
      <c r="D4" s="2"/>
      <c r="H4" s="1"/>
      <c r="I4" s="1"/>
      <c r="J4" s="4"/>
      <c r="K4" s="4" t="s">
        <v>1</v>
      </c>
      <c r="L4" s="5"/>
      <c r="M4" s="5"/>
    </row>
    <row r="5" spans="1:1023" ht="24.95" customHeight="1" x14ac:dyDescent="0.25">
      <c r="A5" s="6"/>
      <c r="B5" s="50" t="s">
        <v>2</v>
      </c>
      <c r="C5" s="51" t="s">
        <v>20</v>
      </c>
      <c r="D5" s="51"/>
      <c r="E5" s="51"/>
      <c r="F5" s="51"/>
      <c r="G5" s="51"/>
      <c r="H5" s="51"/>
      <c r="I5" s="51"/>
      <c r="J5" s="51"/>
      <c r="K5" s="51"/>
      <c r="L5" s="8"/>
      <c r="M5" s="9"/>
      <c r="O5" s="6"/>
    </row>
    <row r="6" spans="1:1023" ht="33" customHeight="1" x14ac:dyDescent="0.25">
      <c r="A6" s="6"/>
      <c r="B6" s="50"/>
      <c r="C6" s="52" t="s">
        <v>4</v>
      </c>
      <c r="D6" s="52"/>
      <c r="E6" s="52"/>
      <c r="F6" s="52" t="s">
        <v>5</v>
      </c>
      <c r="G6" s="52"/>
      <c r="H6" s="52"/>
      <c r="I6" s="53" t="s">
        <v>6</v>
      </c>
      <c r="J6" s="53"/>
      <c r="K6" s="53"/>
      <c r="L6" s="8"/>
      <c r="M6" s="9"/>
      <c r="O6" s="6"/>
    </row>
    <row r="7" spans="1:1023" ht="24.75" customHeight="1" x14ac:dyDescent="0.25">
      <c r="A7" s="6"/>
      <c r="B7" s="50"/>
      <c r="C7" s="10" t="s">
        <v>7</v>
      </c>
      <c r="D7" s="7" t="s">
        <v>8</v>
      </c>
      <c r="E7" s="10" t="s">
        <v>9</v>
      </c>
      <c r="F7" s="7" t="s">
        <v>10</v>
      </c>
      <c r="G7" s="7" t="s">
        <v>8</v>
      </c>
      <c r="H7" s="10" t="s">
        <v>9</v>
      </c>
      <c r="I7" s="10" t="s">
        <v>10</v>
      </c>
      <c r="J7" s="10" t="s">
        <v>8</v>
      </c>
      <c r="K7" s="11" t="s">
        <v>9</v>
      </c>
      <c r="L7" s="8"/>
      <c r="M7" s="9"/>
      <c r="O7" s="6"/>
    </row>
    <row r="8" spans="1:1023" ht="24.75" customHeight="1" x14ac:dyDescent="0.25">
      <c r="A8" s="5"/>
      <c r="B8" s="14" t="s">
        <v>21</v>
      </c>
      <c r="C8" s="15">
        <f t="shared" ref="C8:E14" si="0">F8+I8</f>
        <v>19</v>
      </c>
      <c r="D8" s="15">
        <f t="shared" si="0"/>
        <v>11</v>
      </c>
      <c r="E8" s="15">
        <f t="shared" si="0"/>
        <v>8</v>
      </c>
      <c r="F8" s="16">
        <f t="shared" ref="F8:F14" si="1">G8+H8</f>
        <v>9</v>
      </c>
      <c r="G8" s="16">
        <v>3</v>
      </c>
      <c r="H8" s="16">
        <v>6</v>
      </c>
      <c r="I8" s="16">
        <f t="shared" ref="I8:I14" si="2">J8+K8</f>
        <v>10</v>
      </c>
      <c r="J8" s="16">
        <v>8</v>
      </c>
      <c r="K8" s="16">
        <v>2</v>
      </c>
      <c r="L8" s="12" t="s">
        <v>11</v>
      </c>
      <c r="N8" s="13"/>
      <c r="O8" s="5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</row>
    <row r="9" spans="1:1023" ht="24.75" customHeight="1" x14ac:dyDescent="0.25">
      <c r="A9" s="6"/>
      <c r="B9" s="14" t="s">
        <v>22</v>
      </c>
      <c r="C9" s="15">
        <f t="shared" si="0"/>
        <v>11</v>
      </c>
      <c r="D9" s="15">
        <f t="shared" si="0"/>
        <v>5</v>
      </c>
      <c r="E9" s="15">
        <f t="shared" si="0"/>
        <v>6</v>
      </c>
      <c r="F9" s="16">
        <f t="shared" si="1"/>
        <v>10</v>
      </c>
      <c r="G9" s="16">
        <v>4</v>
      </c>
      <c r="H9" s="16">
        <v>6</v>
      </c>
      <c r="I9" s="16">
        <f t="shared" si="2"/>
        <v>1</v>
      </c>
      <c r="J9" s="16">
        <v>1</v>
      </c>
      <c r="K9" s="16">
        <v>0</v>
      </c>
      <c r="L9" s="12" t="s">
        <v>11</v>
      </c>
      <c r="M9" s="9"/>
      <c r="O9" s="6"/>
    </row>
    <row r="10" spans="1:1023" ht="24.75" customHeight="1" x14ac:dyDescent="0.25">
      <c r="A10" s="6"/>
      <c r="B10" s="14" t="s">
        <v>23</v>
      </c>
      <c r="C10" s="15">
        <f t="shared" si="0"/>
        <v>24</v>
      </c>
      <c r="D10" s="15">
        <f t="shared" si="0"/>
        <v>16</v>
      </c>
      <c r="E10" s="15">
        <f t="shared" si="0"/>
        <v>8</v>
      </c>
      <c r="F10" s="16">
        <f t="shared" si="1"/>
        <v>8</v>
      </c>
      <c r="G10" s="16">
        <v>4</v>
      </c>
      <c r="H10" s="16">
        <v>4</v>
      </c>
      <c r="I10" s="16">
        <f t="shared" si="2"/>
        <v>16</v>
      </c>
      <c r="J10" s="16">
        <v>12</v>
      </c>
      <c r="K10" s="16">
        <v>4</v>
      </c>
      <c r="L10" s="12" t="s">
        <v>11</v>
      </c>
      <c r="M10" s="9"/>
      <c r="O10" s="6"/>
    </row>
    <row r="11" spans="1:1023" ht="24.75" customHeight="1" x14ac:dyDescent="0.25">
      <c r="A11" s="6"/>
      <c r="B11" s="14" t="s">
        <v>12</v>
      </c>
      <c r="C11" s="15">
        <f t="shared" si="0"/>
        <v>15</v>
      </c>
      <c r="D11" s="15">
        <f t="shared" si="0"/>
        <v>9</v>
      </c>
      <c r="E11" s="15">
        <f t="shared" si="0"/>
        <v>6</v>
      </c>
      <c r="F11" s="16">
        <f t="shared" si="1"/>
        <v>13</v>
      </c>
      <c r="G11" s="16">
        <v>7</v>
      </c>
      <c r="H11" s="16">
        <v>6</v>
      </c>
      <c r="I11" s="16">
        <f t="shared" si="2"/>
        <v>2</v>
      </c>
      <c r="J11" s="16">
        <v>2</v>
      </c>
      <c r="K11" s="16">
        <v>0</v>
      </c>
      <c r="L11" s="12" t="s">
        <v>13</v>
      </c>
      <c r="M11" s="9"/>
      <c r="O11" s="6"/>
    </row>
    <row r="12" spans="1:1023" ht="24.75" customHeight="1" x14ac:dyDescent="0.25">
      <c r="A12" s="6"/>
      <c r="B12" s="14" t="s">
        <v>14</v>
      </c>
      <c r="C12" s="15">
        <f t="shared" si="0"/>
        <v>11</v>
      </c>
      <c r="D12" s="15">
        <f t="shared" si="0"/>
        <v>7</v>
      </c>
      <c r="E12" s="15">
        <f t="shared" si="0"/>
        <v>4</v>
      </c>
      <c r="F12" s="16">
        <f t="shared" si="1"/>
        <v>9</v>
      </c>
      <c r="G12" s="16">
        <v>5</v>
      </c>
      <c r="H12" s="16">
        <v>4</v>
      </c>
      <c r="I12" s="16">
        <f t="shared" si="2"/>
        <v>2</v>
      </c>
      <c r="J12" s="16">
        <v>2</v>
      </c>
      <c r="K12" s="16">
        <v>0</v>
      </c>
      <c r="L12" s="12" t="s">
        <v>13</v>
      </c>
      <c r="M12" s="9"/>
      <c r="O12" s="6"/>
    </row>
    <row r="13" spans="1:1023" s="18" customFormat="1" ht="24.75" customHeight="1" x14ac:dyDescent="0.25">
      <c r="A13" s="17"/>
      <c r="B13" s="14" t="s">
        <v>15</v>
      </c>
      <c r="C13" s="15">
        <f t="shared" si="0"/>
        <v>18</v>
      </c>
      <c r="D13" s="15">
        <f t="shared" si="0"/>
        <v>10</v>
      </c>
      <c r="E13" s="15">
        <f t="shared" si="0"/>
        <v>8</v>
      </c>
      <c r="F13" s="16">
        <f t="shared" si="1"/>
        <v>2</v>
      </c>
      <c r="G13" s="16">
        <v>1</v>
      </c>
      <c r="H13" s="16">
        <v>1</v>
      </c>
      <c r="I13" s="16">
        <f t="shared" si="2"/>
        <v>16</v>
      </c>
      <c r="J13" s="16">
        <v>9</v>
      </c>
      <c r="K13" s="16">
        <v>7</v>
      </c>
      <c r="L13" s="12" t="s">
        <v>16</v>
      </c>
      <c r="M13" s="9"/>
      <c r="N13" s="1"/>
      <c r="O13" s="6"/>
      <c r="P13" s="1"/>
      <c r="Q13" s="1"/>
      <c r="R13" s="1"/>
      <c r="S13" s="1"/>
      <c r="T13" s="1"/>
      <c r="U13" s="1"/>
    </row>
    <row r="14" spans="1:1023" ht="26.25" customHeight="1" x14ac:dyDescent="0.25">
      <c r="A14" s="6"/>
      <c r="B14" s="19" t="s">
        <v>17</v>
      </c>
      <c r="C14" s="20">
        <f t="shared" si="0"/>
        <v>18</v>
      </c>
      <c r="D14" s="21">
        <f t="shared" si="0"/>
        <v>15</v>
      </c>
      <c r="E14" s="21">
        <f t="shared" si="0"/>
        <v>3</v>
      </c>
      <c r="F14" s="22">
        <f t="shared" si="1"/>
        <v>16</v>
      </c>
      <c r="G14" s="22">
        <v>13</v>
      </c>
      <c r="H14" s="22">
        <v>3</v>
      </c>
      <c r="I14" s="22">
        <f t="shared" si="2"/>
        <v>2</v>
      </c>
      <c r="J14" s="22">
        <v>2</v>
      </c>
      <c r="K14" s="22">
        <v>0</v>
      </c>
      <c r="L14" s="12" t="s">
        <v>18</v>
      </c>
      <c r="M14" s="9"/>
      <c r="O14" s="6"/>
    </row>
    <row r="15" spans="1:1023" ht="19.5" customHeight="1" x14ac:dyDescent="0.25">
      <c r="B15" s="23" t="s">
        <v>19</v>
      </c>
      <c r="C15" s="23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.25" right="0.25" top="0.75" bottom="0.75" header="0.29999999999999993" footer="0.29999999999999993"/>
  <pageSetup paperSize="0" scale="85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8"/>
  <sheetViews>
    <sheetView workbookViewId="0">
      <selection activeCell="C14" sqref="C14"/>
    </sheetView>
  </sheetViews>
  <sheetFormatPr defaultRowHeight="16.5" x14ac:dyDescent="0.25"/>
  <cols>
    <col min="1" max="1" width="5.25" style="1" customWidth="1"/>
    <col min="2" max="2" width="38" style="1" customWidth="1"/>
    <col min="3" max="7" width="6.125" style="1" customWidth="1"/>
    <col min="8" max="9" width="6.125" style="24" customWidth="1"/>
    <col min="10" max="11" width="6.125" style="1" customWidth="1"/>
    <col min="12" max="12" width="17.75" style="1" hidden="1" customWidth="1"/>
    <col min="13" max="13" width="8.125" style="1" customWidth="1"/>
    <col min="14" max="14" width="6.625" style="1" customWidth="1"/>
    <col min="15" max="1023" width="19.25" style="1" customWidth="1"/>
    <col min="1024" max="1024" width="9" style="1" customWidth="1"/>
  </cols>
  <sheetData>
    <row r="1" spans="1:1023" s="1" customFormat="1" x14ac:dyDescent="0.25"/>
    <row r="2" spans="1:1023" ht="23.25" x14ac:dyDescent="0.25">
      <c r="B2" s="49" t="s">
        <v>41</v>
      </c>
      <c r="C2" s="49"/>
      <c r="D2" s="49"/>
      <c r="E2" s="49"/>
      <c r="F2" s="49"/>
      <c r="G2" s="49"/>
      <c r="H2" s="49"/>
      <c r="I2" s="49"/>
      <c r="J2" s="49"/>
      <c r="K2" s="49"/>
      <c r="L2" s="3"/>
      <c r="M2" s="3"/>
    </row>
    <row r="3" spans="1:1023" ht="23.25" x14ac:dyDescent="0.25">
      <c r="B3" s="2"/>
      <c r="C3" s="2"/>
      <c r="D3" s="2"/>
      <c r="H3" s="1"/>
      <c r="I3" s="1"/>
      <c r="J3" s="2"/>
      <c r="K3" s="2"/>
    </row>
    <row r="4" spans="1:1023" ht="23.25" x14ac:dyDescent="0.25">
      <c r="B4" s="2"/>
      <c r="C4" s="2"/>
      <c r="D4" s="2"/>
      <c r="H4" s="1"/>
      <c r="I4" s="1"/>
      <c r="J4" s="4"/>
      <c r="K4" s="4" t="s">
        <v>1</v>
      </c>
      <c r="L4" s="5"/>
      <c r="M4" s="5"/>
    </row>
    <row r="5" spans="1:1023" ht="24.95" customHeight="1" x14ac:dyDescent="0.25">
      <c r="A5" s="6"/>
      <c r="B5" s="50" t="s">
        <v>2</v>
      </c>
      <c r="C5" s="51" t="s">
        <v>24</v>
      </c>
      <c r="D5" s="51"/>
      <c r="E5" s="51"/>
      <c r="F5" s="51"/>
      <c r="G5" s="51"/>
      <c r="H5" s="51"/>
      <c r="I5" s="51"/>
      <c r="J5" s="51"/>
      <c r="K5" s="51"/>
      <c r="L5" s="8"/>
      <c r="M5" s="9"/>
      <c r="O5" s="6"/>
    </row>
    <row r="6" spans="1:1023" ht="33" customHeight="1" x14ac:dyDescent="0.25">
      <c r="A6" s="6"/>
      <c r="B6" s="50"/>
      <c r="C6" s="52" t="s">
        <v>4</v>
      </c>
      <c r="D6" s="52"/>
      <c r="E6" s="52"/>
      <c r="F6" s="52" t="s">
        <v>5</v>
      </c>
      <c r="G6" s="52"/>
      <c r="H6" s="52"/>
      <c r="I6" s="53" t="s">
        <v>6</v>
      </c>
      <c r="J6" s="53"/>
      <c r="K6" s="53"/>
      <c r="L6" s="8"/>
      <c r="M6" s="9"/>
      <c r="O6" s="6"/>
    </row>
    <row r="7" spans="1:1023" ht="24.75" customHeight="1" x14ac:dyDescent="0.25">
      <c r="A7" s="6"/>
      <c r="B7" s="50"/>
      <c r="C7" s="10" t="s">
        <v>7</v>
      </c>
      <c r="D7" s="7" t="s">
        <v>8</v>
      </c>
      <c r="E7" s="10" t="s">
        <v>9</v>
      </c>
      <c r="F7" s="7" t="s">
        <v>10</v>
      </c>
      <c r="G7" s="7" t="s">
        <v>8</v>
      </c>
      <c r="H7" s="10" t="s">
        <v>9</v>
      </c>
      <c r="I7" s="10" t="s">
        <v>10</v>
      </c>
      <c r="J7" s="10" t="s">
        <v>8</v>
      </c>
      <c r="K7" s="11" t="s">
        <v>9</v>
      </c>
      <c r="L7" s="8"/>
      <c r="M7" s="9"/>
      <c r="O7" s="6"/>
    </row>
    <row r="8" spans="1:1023" ht="24.75" customHeight="1" x14ac:dyDescent="0.25">
      <c r="A8" s="5"/>
      <c r="B8" s="14" t="s">
        <v>21</v>
      </c>
      <c r="C8" s="15">
        <f t="shared" ref="C8:E14" si="0">F8+I8</f>
        <v>19</v>
      </c>
      <c r="D8" s="15">
        <f t="shared" si="0"/>
        <v>12</v>
      </c>
      <c r="E8" s="15">
        <f t="shared" si="0"/>
        <v>7</v>
      </c>
      <c r="F8" s="16">
        <f t="shared" ref="F8:F14" si="1">G8+H8</f>
        <v>9</v>
      </c>
      <c r="G8" s="16">
        <v>4</v>
      </c>
      <c r="H8" s="16">
        <v>5</v>
      </c>
      <c r="I8" s="16">
        <f t="shared" ref="I8:I14" si="2">J8+K8</f>
        <v>10</v>
      </c>
      <c r="J8" s="16">
        <v>8</v>
      </c>
      <c r="K8" s="16">
        <v>2</v>
      </c>
      <c r="L8" s="12" t="s">
        <v>11</v>
      </c>
      <c r="M8" s="25"/>
      <c r="N8" s="13"/>
      <c r="O8" s="5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</row>
    <row r="9" spans="1:1023" ht="24.75" customHeight="1" x14ac:dyDescent="0.25">
      <c r="A9" s="6"/>
      <c r="B9" s="14" t="s">
        <v>22</v>
      </c>
      <c r="C9" s="15">
        <f t="shared" si="0"/>
        <v>13</v>
      </c>
      <c r="D9" s="15">
        <f t="shared" si="0"/>
        <v>7</v>
      </c>
      <c r="E9" s="15">
        <f t="shared" si="0"/>
        <v>6</v>
      </c>
      <c r="F9" s="16">
        <f t="shared" si="1"/>
        <v>12</v>
      </c>
      <c r="G9" s="16">
        <v>6</v>
      </c>
      <c r="H9" s="16">
        <v>6</v>
      </c>
      <c r="I9" s="16">
        <f t="shared" si="2"/>
        <v>1</v>
      </c>
      <c r="J9" s="16">
        <v>1</v>
      </c>
      <c r="K9" s="16">
        <v>0</v>
      </c>
      <c r="L9" s="12" t="s">
        <v>11</v>
      </c>
      <c r="M9" s="9"/>
      <c r="O9" s="6"/>
    </row>
    <row r="10" spans="1:1023" ht="24.75" customHeight="1" x14ac:dyDescent="0.25">
      <c r="A10" s="6"/>
      <c r="B10" s="14" t="s">
        <v>23</v>
      </c>
      <c r="C10" s="15">
        <f t="shared" si="0"/>
        <v>23</v>
      </c>
      <c r="D10" s="15">
        <f t="shared" si="0"/>
        <v>13</v>
      </c>
      <c r="E10" s="15">
        <f t="shared" si="0"/>
        <v>10</v>
      </c>
      <c r="F10" s="16">
        <f t="shared" si="1"/>
        <v>8</v>
      </c>
      <c r="G10" s="16">
        <v>3</v>
      </c>
      <c r="H10" s="16">
        <v>5</v>
      </c>
      <c r="I10" s="16">
        <f t="shared" si="2"/>
        <v>15</v>
      </c>
      <c r="J10" s="16">
        <v>10</v>
      </c>
      <c r="K10" s="16">
        <v>5</v>
      </c>
      <c r="L10" s="12" t="s">
        <v>11</v>
      </c>
      <c r="M10" s="9"/>
      <c r="O10" s="6"/>
    </row>
    <row r="11" spans="1:1023" ht="24.75" customHeight="1" x14ac:dyDescent="0.25">
      <c r="A11" s="6"/>
      <c r="B11" s="14" t="s">
        <v>12</v>
      </c>
      <c r="C11" s="15">
        <f t="shared" si="0"/>
        <v>15</v>
      </c>
      <c r="D11" s="15">
        <f t="shared" si="0"/>
        <v>9</v>
      </c>
      <c r="E11" s="15">
        <f t="shared" si="0"/>
        <v>6</v>
      </c>
      <c r="F11" s="16">
        <f t="shared" si="1"/>
        <v>2</v>
      </c>
      <c r="G11" s="16">
        <v>2</v>
      </c>
      <c r="H11" s="16">
        <v>0</v>
      </c>
      <c r="I11" s="16">
        <f t="shared" si="2"/>
        <v>13</v>
      </c>
      <c r="J11" s="16">
        <v>7</v>
      </c>
      <c r="K11" s="16">
        <v>6</v>
      </c>
      <c r="L11" s="12" t="s">
        <v>13</v>
      </c>
      <c r="M11" s="9"/>
      <c r="O11" s="6"/>
    </row>
    <row r="12" spans="1:1023" ht="24.75" customHeight="1" x14ac:dyDescent="0.25">
      <c r="A12" s="6"/>
      <c r="B12" s="14" t="s">
        <v>14</v>
      </c>
      <c r="C12" s="15">
        <f t="shared" si="0"/>
        <v>11</v>
      </c>
      <c r="D12" s="15">
        <f t="shared" si="0"/>
        <v>7</v>
      </c>
      <c r="E12" s="15">
        <f t="shared" si="0"/>
        <v>4</v>
      </c>
      <c r="F12" s="16">
        <f t="shared" si="1"/>
        <v>2</v>
      </c>
      <c r="G12" s="16">
        <v>2</v>
      </c>
      <c r="H12" s="16">
        <v>0</v>
      </c>
      <c r="I12" s="16">
        <f t="shared" si="2"/>
        <v>9</v>
      </c>
      <c r="J12" s="16">
        <v>5</v>
      </c>
      <c r="K12" s="16">
        <v>4</v>
      </c>
      <c r="L12" s="12" t="s">
        <v>13</v>
      </c>
      <c r="M12" s="9"/>
      <c r="O12" s="6"/>
    </row>
    <row r="13" spans="1:1023" s="18" customFormat="1" ht="24.75" customHeight="1" x14ac:dyDescent="0.25">
      <c r="A13" s="17"/>
      <c r="B13" s="14" t="s">
        <v>15</v>
      </c>
      <c r="C13" s="15">
        <f t="shared" si="0"/>
        <v>17</v>
      </c>
      <c r="D13" s="15">
        <f t="shared" si="0"/>
        <v>10</v>
      </c>
      <c r="E13" s="15">
        <f t="shared" si="0"/>
        <v>7</v>
      </c>
      <c r="F13" s="16">
        <f t="shared" si="1"/>
        <v>2</v>
      </c>
      <c r="G13" s="16">
        <v>1</v>
      </c>
      <c r="H13" s="16">
        <v>1</v>
      </c>
      <c r="I13" s="16">
        <f t="shared" si="2"/>
        <v>15</v>
      </c>
      <c r="J13" s="16">
        <v>9</v>
      </c>
      <c r="K13" s="16">
        <v>6</v>
      </c>
      <c r="L13" s="12" t="s">
        <v>16</v>
      </c>
      <c r="M13" s="9"/>
      <c r="N13" s="1"/>
      <c r="O13" s="6"/>
      <c r="P13" s="1"/>
      <c r="Q13" s="1"/>
      <c r="R13" s="1"/>
      <c r="S13" s="1"/>
      <c r="T13" s="1"/>
      <c r="U13" s="1"/>
    </row>
    <row r="14" spans="1:1023" ht="26.25" customHeight="1" x14ac:dyDescent="0.25">
      <c r="A14" s="6"/>
      <c r="B14" s="19" t="s">
        <v>17</v>
      </c>
      <c r="C14" s="20">
        <f t="shared" si="0"/>
        <v>17</v>
      </c>
      <c r="D14" s="21">
        <f t="shared" si="0"/>
        <v>11</v>
      </c>
      <c r="E14" s="21">
        <f t="shared" si="0"/>
        <v>6</v>
      </c>
      <c r="F14" s="22">
        <f t="shared" si="1"/>
        <v>16</v>
      </c>
      <c r="G14" s="22">
        <v>10</v>
      </c>
      <c r="H14" s="22">
        <v>6</v>
      </c>
      <c r="I14" s="22">
        <f t="shared" si="2"/>
        <v>1</v>
      </c>
      <c r="J14" s="22">
        <v>1</v>
      </c>
      <c r="K14" s="22">
        <v>0</v>
      </c>
      <c r="L14" s="12" t="s">
        <v>18</v>
      </c>
      <c r="M14" s="9"/>
      <c r="O14" s="6"/>
    </row>
    <row r="15" spans="1:1023" ht="19.5" customHeight="1" x14ac:dyDescent="0.25">
      <c r="B15" s="23" t="s">
        <v>19</v>
      </c>
      <c r="C15" s="23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.25" right="0.25" top="0.75" bottom="0.75" header="0.29999999999999993" footer="0.29999999999999993"/>
  <pageSetup paperSize="9" scale="85" fitToWidth="0" fitToHeight="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8"/>
  <sheetViews>
    <sheetView workbookViewId="0">
      <selection activeCell="D14" sqref="D14"/>
    </sheetView>
  </sheetViews>
  <sheetFormatPr defaultRowHeight="16.5" x14ac:dyDescent="0.25"/>
  <cols>
    <col min="1" max="1" width="5.25" style="1" customWidth="1"/>
    <col min="2" max="2" width="38" style="1" customWidth="1"/>
    <col min="3" max="7" width="8.125" style="1" customWidth="1"/>
    <col min="8" max="9" width="8.125" style="24" customWidth="1"/>
    <col min="10" max="13" width="8.125" style="1" customWidth="1"/>
    <col min="14" max="14" width="6.625" style="1" customWidth="1"/>
    <col min="15" max="1023" width="19.25" style="1" customWidth="1"/>
    <col min="1024" max="1024" width="9" style="1" customWidth="1"/>
  </cols>
  <sheetData>
    <row r="1" spans="1:15" s="1" customFormat="1" x14ac:dyDescent="0.25"/>
    <row r="2" spans="1:15" ht="23.25" x14ac:dyDescent="0.25">
      <c r="B2" s="49" t="s">
        <v>41</v>
      </c>
      <c r="C2" s="49"/>
      <c r="D2" s="49"/>
      <c r="E2" s="49"/>
      <c r="F2" s="49"/>
      <c r="G2" s="49"/>
      <c r="H2" s="49"/>
      <c r="I2" s="49"/>
      <c r="J2" s="49"/>
      <c r="K2" s="49"/>
      <c r="L2" s="3"/>
      <c r="M2" s="3"/>
    </row>
    <row r="3" spans="1:15" ht="23.25" x14ac:dyDescent="0.25">
      <c r="B3" s="2"/>
      <c r="C3" s="2"/>
      <c r="D3" s="2"/>
      <c r="H3" s="1"/>
      <c r="I3" s="1"/>
      <c r="J3" s="2"/>
      <c r="K3" s="2"/>
    </row>
    <row r="4" spans="1:15" ht="23.25" x14ac:dyDescent="0.25">
      <c r="B4" s="2"/>
      <c r="C4" s="2"/>
      <c r="D4" s="2"/>
      <c r="H4" s="1"/>
      <c r="I4" s="1"/>
      <c r="J4" s="4"/>
      <c r="K4" s="4" t="s">
        <v>1</v>
      </c>
      <c r="L4" s="5"/>
      <c r="M4" s="5"/>
    </row>
    <row r="5" spans="1:15" ht="24.95" customHeight="1" x14ac:dyDescent="0.25">
      <c r="A5" s="6"/>
      <c r="B5" s="50" t="s">
        <v>2</v>
      </c>
      <c r="C5" s="51" t="s">
        <v>25</v>
      </c>
      <c r="D5" s="51"/>
      <c r="E5" s="51"/>
      <c r="F5" s="51"/>
      <c r="G5" s="51"/>
      <c r="H5" s="51"/>
      <c r="I5" s="51"/>
      <c r="J5" s="51"/>
      <c r="K5" s="51"/>
      <c r="L5" s="8"/>
      <c r="M5" s="9"/>
      <c r="O5" s="6"/>
    </row>
    <row r="6" spans="1:15" ht="33" customHeight="1" x14ac:dyDescent="0.25">
      <c r="A6" s="6"/>
      <c r="B6" s="50"/>
      <c r="C6" s="52" t="s">
        <v>4</v>
      </c>
      <c r="D6" s="52"/>
      <c r="E6" s="52"/>
      <c r="F6" s="52" t="s">
        <v>5</v>
      </c>
      <c r="G6" s="52"/>
      <c r="H6" s="52"/>
      <c r="I6" s="53" t="s">
        <v>6</v>
      </c>
      <c r="J6" s="53"/>
      <c r="K6" s="53"/>
      <c r="L6" s="8"/>
      <c r="M6" s="9"/>
      <c r="O6" s="6"/>
    </row>
    <row r="7" spans="1:15" ht="24.75" customHeight="1" x14ac:dyDescent="0.25">
      <c r="A7" s="6"/>
      <c r="B7" s="50"/>
      <c r="C7" s="10" t="s">
        <v>7</v>
      </c>
      <c r="D7" s="7" t="s">
        <v>8</v>
      </c>
      <c r="E7" s="10" t="s">
        <v>9</v>
      </c>
      <c r="F7" s="7" t="s">
        <v>10</v>
      </c>
      <c r="G7" s="7" t="s">
        <v>8</v>
      </c>
      <c r="H7" s="10" t="s">
        <v>9</v>
      </c>
      <c r="I7" s="10" t="s">
        <v>10</v>
      </c>
      <c r="J7" s="10" t="s">
        <v>8</v>
      </c>
      <c r="K7" s="11" t="s">
        <v>9</v>
      </c>
      <c r="L7" s="8"/>
      <c r="M7" s="9"/>
      <c r="O7" s="6"/>
    </row>
    <row r="8" spans="1:15" ht="24.75" customHeight="1" x14ac:dyDescent="0.25">
      <c r="A8" s="6"/>
      <c r="B8" s="14" t="s">
        <v>26</v>
      </c>
      <c r="C8" s="26">
        <v>18</v>
      </c>
      <c r="D8" s="26">
        <v>10</v>
      </c>
      <c r="E8" s="26">
        <v>8</v>
      </c>
      <c r="F8" s="27">
        <v>12</v>
      </c>
      <c r="G8" s="27">
        <v>5</v>
      </c>
      <c r="H8" s="27">
        <v>7</v>
      </c>
      <c r="I8" s="27">
        <v>6</v>
      </c>
      <c r="J8" s="27">
        <v>5</v>
      </c>
      <c r="K8" s="27">
        <v>1</v>
      </c>
      <c r="L8" s="8"/>
      <c r="M8" s="9"/>
      <c r="O8" s="6"/>
    </row>
    <row r="9" spans="1:15" ht="24.75" customHeight="1" x14ac:dyDescent="0.25">
      <c r="A9" s="6"/>
      <c r="B9" s="14" t="s">
        <v>27</v>
      </c>
      <c r="C9" s="26">
        <v>13</v>
      </c>
      <c r="D9" s="26">
        <v>8</v>
      </c>
      <c r="E9" s="26">
        <v>5</v>
      </c>
      <c r="F9" s="27">
        <v>12</v>
      </c>
      <c r="G9" s="27">
        <v>7</v>
      </c>
      <c r="H9" s="27">
        <v>5</v>
      </c>
      <c r="I9" s="27">
        <v>1</v>
      </c>
      <c r="J9" s="27">
        <v>1</v>
      </c>
      <c r="K9" s="27" t="s">
        <v>28</v>
      </c>
      <c r="L9" s="8"/>
      <c r="M9" s="9"/>
      <c r="O9" s="6"/>
    </row>
    <row r="10" spans="1:15" ht="24.75" customHeight="1" x14ac:dyDescent="0.25">
      <c r="A10" s="6"/>
      <c r="B10" s="14" t="s">
        <v>23</v>
      </c>
      <c r="C10" s="26">
        <v>24</v>
      </c>
      <c r="D10" s="26">
        <v>15</v>
      </c>
      <c r="E10" s="26">
        <v>9</v>
      </c>
      <c r="F10" s="27">
        <v>9</v>
      </c>
      <c r="G10" s="27">
        <v>5</v>
      </c>
      <c r="H10" s="27">
        <v>4</v>
      </c>
      <c r="I10" s="27">
        <v>15</v>
      </c>
      <c r="J10" s="27">
        <v>10</v>
      </c>
      <c r="K10" s="27">
        <v>5</v>
      </c>
      <c r="L10" s="8"/>
      <c r="M10" s="9"/>
      <c r="O10" s="6"/>
    </row>
    <row r="11" spans="1:15" ht="24.75" customHeight="1" x14ac:dyDescent="0.25">
      <c r="A11" s="6"/>
      <c r="B11" s="14" t="s">
        <v>29</v>
      </c>
      <c r="C11" s="26">
        <f>SUM(D11:E11)</f>
        <v>15</v>
      </c>
      <c r="D11" s="26">
        <f>G11+J11</f>
        <v>7</v>
      </c>
      <c r="E11" s="26">
        <f>H11+K11</f>
        <v>8</v>
      </c>
      <c r="F11" s="27">
        <f>SUM(G11:H11)</f>
        <v>13</v>
      </c>
      <c r="G11" s="27">
        <v>6</v>
      </c>
      <c r="H11" s="27">
        <v>7</v>
      </c>
      <c r="I11" s="27">
        <f>SUM(J11:K11)</f>
        <v>2</v>
      </c>
      <c r="J11" s="27">
        <v>1</v>
      </c>
      <c r="K11" s="27">
        <v>1</v>
      </c>
      <c r="L11" s="8"/>
      <c r="M11" s="9"/>
      <c r="O11" s="6"/>
    </row>
    <row r="12" spans="1:15" ht="24.75" customHeight="1" x14ac:dyDescent="0.25">
      <c r="A12" s="6"/>
      <c r="B12" s="14" t="s">
        <v>30</v>
      </c>
      <c r="C12" s="26">
        <f>SUM(D12:E12)</f>
        <v>11</v>
      </c>
      <c r="D12" s="26">
        <f>G12+J12</f>
        <v>7</v>
      </c>
      <c r="E12" s="26">
        <f>H12+K12</f>
        <v>4</v>
      </c>
      <c r="F12" s="27">
        <f>SUM(G12:H12)</f>
        <v>9</v>
      </c>
      <c r="G12" s="27">
        <v>6</v>
      </c>
      <c r="H12" s="27">
        <v>3</v>
      </c>
      <c r="I12" s="27">
        <f>SUM(J12:K12)</f>
        <v>2</v>
      </c>
      <c r="J12" s="27">
        <v>1</v>
      </c>
      <c r="K12" s="27">
        <v>1</v>
      </c>
      <c r="L12" s="8"/>
      <c r="M12" s="9"/>
      <c r="O12" s="6"/>
    </row>
    <row r="13" spans="1:15" ht="24.75" customHeight="1" x14ac:dyDescent="0.25">
      <c r="A13" s="6"/>
      <c r="B13" s="14" t="s">
        <v>15</v>
      </c>
      <c r="C13" s="26">
        <v>21</v>
      </c>
      <c r="D13" s="26">
        <v>9</v>
      </c>
      <c r="E13" s="26">
        <v>12</v>
      </c>
      <c r="F13" s="27">
        <v>4</v>
      </c>
      <c r="G13" s="27">
        <v>2</v>
      </c>
      <c r="H13" s="27">
        <v>2</v>
      </c>
      <c r="I13" s="27">
        <v>17</v>
      </c>
      <c r="J13" s="27">
        <v>7</v>
      </c>
      <c r="K13" s="27">
        <v>10</v>
      </c>
      <c r="L13" s="8"/>
      <c r="M13" s="9"/>
      <c r="O13" s="6"/>
    </row>
    <row r="14" spans="1:15" ht="26.25" customHeight="1" x14ac:dyDescent="0.25">
      <c r="A14" s="6"/>
      <c r="B14" s="19" t="s">
        <v>17</v>
      </c>
      <c r="C14" s="28">
        <v>20</v>
      </c>
      <c r="D14" s="29">
        <v>15</v>
      </c>
      <c r="E14" s="29">
        <v>5</v>
      </c>
      <c r="F14" s="30">
        <v>19</v>
      </c>
      <c r="G14" s="30">
        <v>14</v>
      </c>
      <c r="H14" s="30">
        <v>5</v>
      </c>
      <c r="I14" s="30">
        <v>1</v>
      </c>
      <c r="J14" s="31">
        <v>1</v>
      </c>
      <c r="K14" s="30" t="s">
        <v>28</v>
      </c>
      <c r="M14" s="9"/>
      <c r="O14" s="6"/>
    </row>
    <row r="15" spans="1:15" ht="19.5" customHeight="1" x14ac:dyDescent="0.25">
      <c r="B15" s="23" t="s">
        <v>31</v>
      </c>
      <c r="C15" s="23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.7" right="0.7" top="1.1437007874015748" bottom="1.1437007874015748" header="0.75" footer="0.75"/>
  <pageSetup paperSize="0" scale="99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8"/>
  <sheetViews>
    <sheetView workbookViewId="0">
      <selection activeCell="J14" sqref="J14"/>
    </sheetView>
  </sheetViews>
  <sheetFormatPr defaultRowHeight="16.5" x14ac:dyDescent="0.25"/>
  <cols>
    <col min="1" max="1" width="5.25" style="1" customWidth="1"/>
    <col min="2" max="2" width="38" style="1" customWidth="1"/>
    <col min="3" max="7" width="8.125" style="1" customWidth="1"/>
    <col min="8" max="9" width="8.125" style="24" customWidth="1"/>
    <col min="10" max="13" width="8.125" style="1" customWidth="1"/>
    <col min="14" max="14" width="6.625" style="1" customWidth="1"/>
    <col min="15" max="1023" width="19.25" style="1" customWidth="1"/>
    <col min="1024" max="1024" width="9" style="1" customWidth="1"/>
  </cols>
  <sheetData>
    <row r="1" spans="1:15" x14ac:dyDescent="0.25">
      <c r="A1"/>
      <c r="B1"/>
      <c r="C1"/>
      <c r="D1"/>
      <c r="E1"/>
      <c r="F1"/>
      <c r="G1"/>
      <c r="H1"/>
      <c r="I1"/>
      <c r="J1"/>
      <c r="K1"/>
      <c r="L1"/>
      <c r="M1"/>
      <c r="O1"/>
    </row>
    <row r="2" spans="1:15" ht="23.25" x14ac:dyDescent="0.25">
      <c r="A2"/>
      <c r="B2" s="49" t="s">
        <v>41</v>
      </c>
      <c r="C2" s="49"/>
      <c r="D2" s="49"/>
      <c r="E2" s="49"/>
      <c r="F2" s="49"/>
      <c r="G2" s="49"/>
      <c r="H2" s="49"/>
      <c r="I2" s="49"/>
      <c r="J2" s="49"/>
      <c r="K2" s="49"/>
      <c r="L2" s="3"/>
      <c r="M2" s="3"/>
      <c r="O2"/>
    </row>
    <row r="3" spans="1:15" ht="23.25" x14ac:dyDescent="0.25">
      <c r="A3"/>
      <c r="B3" s="2"/>
      <c r="C3" s="2"/>
      <c r="D3" s="2"/>
      <c r="E3"/>
      <c r="F3"/>
      <c r="G3"/>
      <c r="H3"/>
      <c r="I3"/>
      <c r="J3" s="2"/>
      <c r="K3" s="2"/>
      <c r="L3"/>
      <c r="M3"/>
      <c r="O3"/>
    </row>
    <row r="4" spans="1:15" ht="23.25" x14ac:dyDescent="0.25">
      <c r="A4"/>
      <c r="B4" s="2"/>
      <c r="C4" s="2"/>
      <c r="D4" s="2"/>
      <c r="E4"/>
      <c r="F4"/>
      <c r="G4"/>
      <c r="H4"/>
      <c r="I4"/>
      <c r="J4" s="4"/>
      <c r="K4" s="4" t="s">
        <v>1</v>
      </c>
      <c r="L4" s="5"/>
      <c r="M4" s="5"/>
      <c r="O4"/>
    </row>
    <row r="5" spans="1:15" ht="24.95" customHeight="1" x14ac:dyDescent="0.25">
      <c r="A5" s="6"/>
      <c r="B5" s="50" t="s">
        <v>2</v>
      </c>
      <c r="C5" s="51" t="s">
        <v>32</v>
      </c>
      <c r="D5" s="51"/>
      <c r="E5" s="51"/>
      <c r="F5" s="51"/>
      <c r="G5" s="51"/>
      <c r="H5" s="51"/>
      <c r="I5" s="51"/>
      <c r="J5" s="51"/>
      <c r="K5" s="51"/>
      <c r="L5" s="8"/>
      <c r="M5" s="9"/>
      <c r="O5" s="6"/>
    </row>
    <row r="6" spans="1:15" ht="33" customHeight="1" x14ac:dyDescent="0.25">
      <c r="A6" s="6"/>
      <c r="B6" s="50"/>
      <c r="C6" s="52" t="s">
        <v>4</v>
      </c>
      <c r="D6" s="52"/>
      <c r="E6" s="52"/>
      <c r="F6" s="52" t="s">
        <v>5</v>
      </c>
      <c r="G6" s="52"/>
      <c r="H6" s="52"/>
      <c r="I6" s="53" t="s">
        <v>6</v>
      </c>
      <c r="J6" s="53"/>
      <c r="K6" s="53"/>
      <c r="L6" s="8"/>
      <c r="M6" s="9"/>
      <c r="O6" s="6"/>
    </row>
    <row r="7" spans="1:15" ht="24.75" customHeight="1" x14ac:dyDescent="0.25">
      <c r="A7" s="6"/>
      <c r="B7" s="50"/>
      <c r="C7" s="10" t="s">
        <v>7</v>
      </c>
      <c r="D7" s="7" t="s">
        <v>8</v>
      </c>
      <c r="E7" s="10" t="s">
        <v>9</v>
      </c>
      <c r="F7" s="7" t="s">
        <v>10</v>
      </c>
      <c r="G7" s="7" t="s">
        <v>8</v>
      </c>
      <c r="H7" s="10" t="s">
        <v>9</v>
      </c>
      <c r="I7" s="10" t="s">
        <v>10</v>
      </c>
      <c r="J7" s="10" t="s">
        <v>8</v>
      </c>
      <c r="K7" s="11" t="s">
        <v>9</v>
      </c>
      <c r="L7" s="8"/>
      <c r="M7" s="9"/>
      <c r="O7" s="6"/>
    </row>
    <row r="8" spans="1:15" ht="24.75" customHeight="1" x14ac:dyDescent="0.25">
      <c r="A8" s="6"/>
      <c r="B8" s="14" t="s">
        <v>26</v>
      </c>
      <c r="C8" s="26">
        <f>SUM(D8:E8)</f>
        <v>18</v>
      </c>
      <c r="D8" s="26">
        <f t="shared" ref="D8:E12" si="0">G8+J8</f>
        <v>11</v>
      </c>
      <c r="E8" s="26">
        <f t="shared" si="0"/>
        <v>7</v>
      </c>
      <c r="F8" s="27">
        <f>SUM(G8:H8)</f>
        <v>12</v>
      </c>
      <c r="G8" s="27">
        <v>6</v>
      </c>
      <c r="H8" s="27">
        <v>6</v>
      </c>
      <c r="I8" s="32">
        <v>6</v>
      </c>
      <c r="J8" s="32">
        <v>5</v>
      </c>
      <c r="K8" s="32">
        <v>1</v>
      </c>
      <c r="L8" s="8"/>
      <c r="M8" s="9"/>
      <c r="O8" s="6"/>
    </row>
    <row r="9" spans="1:15" ht="24.75" customHeight="1" x14ac:dyDescent="0.25">
      <c r="A9" s="6"/>
      <c r="B9" s="14" t="s">
        <v>27</v>
      </c>
      <c r="C9" s="26">
        <f>SUM(D9:E9)</f>
        <v>13</v>
      </c>
      <c r="D9" s="26">
        <f t="shared" si="0"/>
        <v>7</v>
      </c>
      <c r="E9" s="26">
        <f t="shared" si="0"/>
        <v>6</v>
      </c>
      <c r="F9" s="27">
        <f>SUM(G9:H9)</f>
        <v>12</v>
      </c>
      <c r="G9" s="27">
        <v>7</v>
      </c>
      <c r="H9" s="27">
        <v>5</v>
      </c>
      <c r="I9" s="27">
        <f>SUM(J9:K9)</f>
        <v>1</v>
      </c>
      <c r="J9" s="32">
        <v>0</v>
      </c>
      <c r="K9" s="27">
        <v>1</v>
      </c>
      <c r="L9" s="8"/>
      <c r="M9" s="9"/>
      <c r="O9" s="6"/>
    </row>
    <row r="10" spans="1:15" ht="24.75" customHeight="1" x14ac:dyDescent="0.25">
      <c r="A10" s="6"/>
      <c r="B10" s="14" t="s">
        <v>23</v>
      </c>
      <c r="C10" s="26">
        <f>SUM(D10:E10)</f>
        <v>24</v>
      </c>
      <c r="D10" s="26">
        <f t="shared" si="0"/>
        <v>16</v>
      </c>
      <c r="E10" s="26">
        <f t="shared" si="0"/>
        <v>8</v>
      </c>
      <c r="F10" s="27">
        <f>SUM(G10:H10)</f>
        <v>9</v>
      </c>
      <c r="G10" s="27">
        <v>5</v>
      </c>
      <c r="H10" s="27">
        <v>4</v>
      </c>
      <c r="I10" s="27">
        <f>SUM(J10:K10)</f>
        <v>15</v>
      </c>
      <c r="J10" s="27">
        <v>11</v>
      </c>
      <c r="K10" s="27">
        <v>4</v>
      </c>
      <c r="L10" s="8"/>
      <c r="M10" s="9"/>
      <c r="O10" s="6"/>
    </row>
    <row r="11" spans="1:15" ht="24.75" customHeight="1" x14ac:dyDescent="0.25">
      <c r="A11" s="6"/>
      <c r="B11" s="14" t="s">
        <v>29</v>
      </c>
      <c r="C11" s="26">
        <f>SUM(D11:E11)</f>
        <v>15</v>
      </c>
      <c r="D11" s="26">
        <f t="shared" si="0"/>
        <v>7</v>
      </c>
      <c r="E11" s="26">
        <f t="shared" si="0"/>
        <v>8</v>
      </c>
      <c r="F11" s="27">
        <f>SUM(G11:H11)</f>
        <v>13</v>
      </c>
      <c r="G11" s="27">
        <v>6</v>
      </c>
      <c r="H11" s="27">
        <v>7</v>
      </c>
      <c r="I11" s="27">
        <f>SUM(J11:K11)</f>
        <v>2</v>
      </c>
      <c r="J11" s="27">
        <v>1</v>
      </c>
      <c r="K11" s="27">
        <v>1</v>
      </c>
      <c r="L11" s="8"/>
      <c r="M11" s="9"/>
      <c r="O11" s="6"/>
    </row>
    <row r="12" spans="1:15" ht="24.75" customHeight="1" x14ac:dyDescent="0.25">
      <c r="A12" s="6"/>
      <c r="B12" s="14" t="s">
        <v>30</v>
      </c>
      <c r="C12" s="26">
        <f>SUM(D12:E12)</f>
        <v>11</v>
      </c>
      <c r="D12" s="26">
        <f t="shared" si="0"/>
        <v>7</v>
      </c>
      <c r="E12" s="26">
        <f t="shared" si="0"/>
        <v>4</v>
      </c>
      <c r="F12" s="27">
        <f>SUM(G12:H12)</f>
        <v>9</v>
      </c>
      <c r="G12" s="27">
        <v>6</v>
      </c>
      <c r="H12" s="27">
        <v>3</v>
      </c>
      <c r="I12" s="27">
        <f>SUM(J12:K12)</f>
        <v>2</v>
      </c>
      <c r="J12" s="27">
        <v>1</v>
      </c>
      <c r="K12" s="27">
        <v>1</v>
      </c>
      <c r="L12" s="8"/>
      <c r="M12" s="9"/>
      <c r="O12" s="6"/>
    </row>
    <row r="13" spans="1:15" ht="24.75" customHeight="1" x14ac:dyDescent="0.25">
      <c r="A13" s="6"/>
      <c r="B13" s="14" t="s">
        <v>15</v>
      </c>
      <c r="C13" s="26">
        <v>17</v>
      </c>
      <c r="D13" s="26">
        <v>10</v>
      </c>
      <c r="E13" s="26">
        <v>7</v>
      </c>
      <c r="F13" s="27">
        <v>2</v>
      </c>
      <c r="G13" s="27">
        <v>2</v>
      </c>
      <c r="H13" s="32">
        <v>0</v>
      </c>
      <c r="I13" s="27">
        <v>15</v>
      </c>
      <c r="J13" s="27">
        <v>8</v>
      </c>
      <c r="K13" s="27">
        <v>7</v>
      </c>
      <c r="L13" s="8"/>
      <c r="M13" s="9"/>
      <c r="O13" s="6"/>
    </row>
    <row r="14" spans="1:15" ht="26.25" customHeight="1" x14ac:dyDescent="0.25">
      <c r="A14" s="6"/>
      <c r="B14" s="19" t="s">
        <v>17</v>
      </c>
      <c r="C14" s="28">
        <f>SUM(D14:E14)</f>
        <v>20</v>
      </c>
      <c r="D14" s="29">
        <f>G14+J14</f>
        <v>14</v>
      </c>
      <c r="E14" s="29">
        <f>H14+K14</f>
        <v>6</v>
      </c>
      <c r="F14" s="30">
        <f>SUM(G14:H14)</f>
        <v>19</v>
      </c>
      <c r="G14" s="30">
        <v>14</v>
      </c>
      <c r="H14" s="30">
        <v>5</v>
      </c>
      <c r="I14" s="30">
        <f>SUM(J14:K14)</f>
        <v>1</v>
      </c>
      <c r="J14" s="31">
        <v>0</v>
      </c>
      <c r="K14" s="30">
        <v>1</v>
      </c>
      <c r="M14" s="9"/>
      <c r="O14" s="6"/>
    </row>
    <row r="15" spans="1:15" ht="19.5" customHeight="1" x14ac:dyDescent="0.25">
      <c r="B15" s="23" t="s">
        <v>31</v>
      </c>
      <c r="C15" s="23"/>
      <c r="O15"/>
    </row>
    <row r="16" spans="1:15" x14ac:dyDescent="0.25">
      <c r="O16"/>
    </row>
    <row r="17" spans="15:15" x14ac:dyDescent="0.25">
      <c r="O17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.7" right="0.7" top="1.1437007874015748" bottom="1.1437007874015748" header="0.75" footer="0.75"/>
  <pageSetup paperSize="0" scale="99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8"/>
  <sheetViews>
    <sheetView workbookViewId="0">
      <selection activeCell="K14" sqref="K14"/>
    </sheetView>
  </sheetViews>
  <sheetFormatPr defaultRowHeight="16.5" x14ac:dyDescent="0.25"/>
  <cols>
    <col min="1" max="1" width="5.25" style="1" customWidth="1"/>
    <col min="2" max="2" width="38" style="1" customWidth="1"/>
    <col min="3" max="7" width="8.125" style="1" customWidth="1"/>
    <col min="8" max="9" width="8.125" style="24" customWidth="1"/>
    <col min="10" max="13" width="8.125" style="1" customWidth="1"/>
    <col min="14" max="14" width="6.625" style="1" customWidth="1"/>
    <col min="15" max="1023" width="19.25" style="1" customWidth="1"/>
    <col min="1024" max="1024" width="9" style="1" customWidth="1"/>
  </cols>
  <sheetData>
    <row r="1" spans="1:15" x14ac:dyDescent="0.25">
      <c r="A1"/>
      <c r="B1"/>
      <c r="C1"/>
      <c r="D1"/>
      <c r="E1"/>
      <c r="F1"/>
      <c r="G1"/>
      <c r="H1"/>
      <c r="I1"/>
      <c r="J1"/>
      <c r="K1"/>
      <c r="L1"/>
      <c r="M1"/>
      <c r="O1"/>
    </row>
    <row r="2" spans="1:15" ht="23.25" x14ac:dyDescent="0.25">
      <c r="A2"/>
      <c r="B2" s="49" t="s">
        <v>41</v>
      </c>
      <c r="C2" s="49"/>
      <c r="D2" s="49"/>
      <c r="E2" s="49"/>
      <c r="F2" s="49"/>
      <c r="G2" s="49"/>
      <c r="H2" s="49"/>
      <c r="I2" s="49"/>
      <c r="J2" s="49"/>
      <c r="K2" s="49"/>
      <c r="L2" s="3"/>
      <c r="M2" s="3"/>
      <c r="O2"/>
    </row>
    <row r="3" spans="1:15" ht="23.25" x14ac:dyDescent="0.25">
      <c r="A3"/>
      <c r="B3" s="2"/>
      <c r="C3" s="2"/>
      <c r="D3" s="2"/>
      <c r="E3"/>
      <c r="F3"/>
      <c r="G3"/>
      <c r="H3"/>
      <c r="I3"/>
      <c r="J3" s="2"/>
      <c r="K3" s="2"/>
      <c r="L3"/>
      <c r="M3"/>
      <c r="O3"/>
    </row>
    <row r="4" spans="1:15" ht="23.25" x14ac:dyDescent="0.25">
      <c r="A4"/>
      <c r="B4" s="2"/>
      <c r="C4" s="2"/>
      <c r="D4" s="2"/>
      <c r="E4"/>
      <c r="F4"/>
      <c r="G4"/>
      <c r="H4"/>
      <c r="I4"/>
      <c r="J4" s="4"/>
      <c r="K4" s="4" t="s">
        <v>1</v>
      </c>
      <c r="L4" s="5"/>
      <c r="M4" s="5"/>
      <c r="O4"/>
    </row>
    <row r="5" spans="1:15" ht="24.95" customHeight="1" x14ac:dyDescent="0.25">
      <c r="A5" s="6"/>
      <c r="B5" s="50" t="s">
        <v>2</v>
      </c>
      <c r="C5" s="51" t="s">
        <v>33</v>
      </c>
      <c r="D5" s="51"/>
      <c r="E5" s="51"/>
      <c r="F5" s="51"/>
      <c r="G5" s="51"/>
      <c r="H5" s="51"/>
      <c r="I5" s="51"/>
      <c r="J5" s="51"/>
      <c r="K5" s="51"/>
      <c r="L5" s="8"/>
      <c r="M5" s="9"/>
      <c r="O5" s="6"/>
    </row>
    <row r="6" spans="1:15" ht="33" customHeight="1" x14ac:dyDescent="0.25">
      <c r="A6" s="6"/>
      <c r="B6" s="50"/>
      <c r="C6" s="52" t="s">
        <v>4</v>
      </c>
      <c r="D6" s="52"/>
      <c r="E6" s="52"/>
      <c r="F6" s="52" t="s">
        <v>5</v>
      </c>
      <c r="G6" s="52"/>
      <c r="H6" s="52"/>
      <c r="I6" s="53" t="s">
        <v>6</v>
      </c>
      <c r="J6" s="53"/>
      <c r="K6" s="53"/>
      <c r="L6" s="8"/>
      <c r="M6" s="9"/>
      <c r="O6" s="6"/>
    </row>
    <row r="7" spans="1:15" ht="24.75" customHeight="1" x14ac:dyDescent="0.25">
      <c r="A7" s="6"/>
      <c r="B7" s="50"/>
      <c r="C7" s="10" t="s">
        <v>7</v>
      </c>
      <c r="D7" s="7" t="s">
        <v>8</v>
      </c>
      <c r="E7" s="10" t="s">
        <v>9</v>
      </c>
      <c r="F7" s="7" t="s">
        <v>10</v>
      </c>
      <c r="G7" s="7" t="s">
        <v>8</v>
      </c>
      <c r="H7" s="10" t="s">
        <v>9</v>
      </c>
      <c r="I7" s="10" t="s">
        <v>10</v>
      </c>
      <c r="J7" s="10" t="s">
        <v>8</v>
      </c>
      <c r="K7" s="11" t="s">
        <v>9</v>
      </c>
      <c r="L7" s="8"/>
      <c r="M7" s="9"/>
      <c r="O7" s="6"/>
    </row>
    <row r="8" spans="1:15" ht="24.75" customHeight="1" x14ac:dyDescent="0.25">
      <c r="A8" s="6"/>
      <c r="B8" s="14" t="s">
        <v>26</v>
      </c>
      <c r="C8" s="26">
        <f>SUM(D8:E8)</f>
        <v>15</v>
      </c>
      <c r="D8" s="26">
        <f t="shared" ref="D8:E12" si="0">G8+J8</f>
        <v>10</v>
      </c>
      <c r="E8" s="26">
        <f t="shared" si="0"/>
        <v>5</v>
      </c>
      <c r="F8" s="33">
        <f>SUM(G8:H8)</f>
        <v>15</v>
      </c>
      <c r="G8" s="27">
        <v>10</v>
      </c>
      <c r="H8" s="27">
        <v>5</v>
      </c>
      <c r="I8" s="32">
        <v>0</v>
      </c>
      <c r="J8" s="32">
        <v>0</v>
      </c>
      <c r="K8" s="32">
        <v>0</v>
      </c>
      <c r="L8" s="8"/>
      <c r="M8" s="9"/>
      <c r="O8" s="6"/>
    </row>
    <row r="9" spans="1:15" ht="24.75" customHeight="1" x14ac:dyDescent="0.25">
      <c r="A9" s="6"/>
      <c r="B9" s="14" t="s">
        <v>27</v>
      </c>
      <c r="C9" s="26">
        <f>SUM(D9:E9)</f>
        <v>12</v>
      </c>
      <c r="D9" s="26">
        <f t="shared" si="0"/>
        <v>7</v>
      </c>
      <c r="E9" s="26">
        <f t="shared" si="0"/>
        <v>5</v>
      </c>
      <c r="F9" s="33">
        <f>SUM(G9:H9)</f>
        <v>11</v>
      </c>
      <c r="G9" s="27">
        <v>7</v>
      </c>
      <c r="H9" s="27">
        <v>4</v>
      </c>
      <c r="I9" s="27">
        <f>SUM(J9:K9)</f>
        <v>1</v>
      </c>
      <c r="J9" s="32">
        <v>0</v>
      </c>
      <c r="K9" s="27">
        <v>1</v>
      </c>
      <c r="L9" s="8"/>
      <c r="M9" s="9"/>
      <c r="O9" s="6"/>
    </row>
    <row r="10" spans="1:15" ht="24.75" customHeight="1" x14ac:dyDescent="0.25">
      <c r="A10" s="6"/>
      <c r="B10" s="14" t="s">
        <v>23</v>
      </c>
      <c r="C10" s="26">
        <f>SUM(D10:E10)</f>
        <v>23</v>
      </c>
      <c r="D10" s="26">
        <f t="shared" si="0"/>
        <v>15</v>
      </c>
      <c r="E10" s="26">
        <f t="shared" si="0"/>
        <v>8</v>
      </c>
      <c r="F10" s="33">
        <f>SUM(G10:H10)</f>
        <v>8</v>
      </c>
      <c r="G10" s="27">
        <v>4</v>
      </c>
      <c r="H10" s="27">
        <v>4</v>
      </c>
      <c r="I10" s="27">
        <f>SUM(J10:K10)</f>
        <v>15</v>
      </c>
      <c r="J10" s="27">
        <v>11</v>
      </c>
      <c r="K10" s="27">
        <v>4</v>
      </c>
      <c r="L10" s="8"/>
      <c r="M10" s="9"/>
      <c r="O10" s="6"/>
    </row>
    <row r="11" spans="1:15" ht="24.75" customHeight="1" x14ac:dyDescent="0.25">
      <c r="A11" s="6"/>
      <c r="B11" s="14" t="s">
        <v>29</v>
      </c>
      <c r="C11" s="26">
        <f>SUM(D11:E11)</f>
        <v>14</v>
      </c>
      <c r="D11" s="26">
        <f t="shared" si="0"/>
        <v>7</v>
      </c>
      <c r="E11" s="26">
        <f t="shared" si="0"/>
        <v>7</v>
      </c>
      <c r="F11" s="33">
        <f>SUM(G11:H11)</f>
        <v>12</v>
      </c>
      <c r="G11" s="27">
        <v>6</v>
      </c>
      <c r="H11" s="27">
        <v>6</v>
      </c>
      <c r="I11" s="27">
        <f>SUM(J11:K11)</f>
        <v>2</v>
      </c>
      <c r="J11" s="27">
        <v>1</v>
      </c>
      <c r="K11" s="27">
        <v>1</v>
      </c>
      <c r="L11" s="8"/>
      <c r="M11" s="9"/>
      <c r="O11" s="6"/>
    </row>
    <row r="12" spans="1:15" ht="24.75" customHeight="1" x14ac:dyDescent="0.25">
      <c r="A12" s="6"/>
      <c r="B12" s="14" t="s">
        <v>30</v>
      </c>
      <c r="C12" s="26">
        <f>SUM(D12:E12)</f>
        <v>11</v>
      </c>
      <c r="D12" s="26">
        <f t="shared" si="0"/>
        <v>7</v>
      </c>
      <c r="E12" s="26">
        <f t="shared" si="0"/>
        <v>4</v>
      </c>
      <c r="F12" s="33">
        <f>SUM(G12:H12)</f>
        <v>9</v>
      </c>
      <c r="G12" s="27">
        <v>6</v>
      </c>
      <c r="H12" s="27">
        <v>3</v>
      </c>
      <c r="I12" s="27">
        <f>SUM(J12:K12)</f>
        <v>2</v>
      </c>
      <c r="J12" s="27">
        <v>1</v>
      </c>
      <c r="K12" s="27">
        <v>1</v>
      </c>
      <c r="L12" s="8"/>
      <c r="M12" s="9"/>
      <c r="O12" s="6"/>
    </row>
    <row r="13" spans="1:15" ht="24.75" customHeight="1" x14ac:dyDescent="0.25">
      <c r="A13" s="6"/>
      <c r="B13" s="14" t="s">
        <v>15</v>
      </c>
      <c r="C13" s="26">
        <v>17</v>
      </c>
      <c r="D13" s="26">
        <v>10</v>
      </c>
      <c r="E13" s="26">
        <v>7</v>
      </c>
      <c r="F13" s="33">
        <v>2</v>
      </c>
      <c r="G13" s="27">
        <v>2</v>
      </c>
      <c r="H13" s="32">
        <v>0</v>
      </c>
      <c r="I13" s="27">
        <v>15</v>
      </c>
      <c r="J13" s="27">
        <v>8</v>
      </c>
      <c r="K13" s="27">
        <v>7</v>
      </c>
      <c r="L13" s="8"/>
      <c r="M13" s="9"/>
      <c r="O13" s="6"/>
    </row>
    <row r="14" spans="1:15" ht="26.25" customHeight="1" x14ac:dyDescent="0.25">
      <c r="A14" s="6"/>
      <c r="B14" s="19" t="s">
        <v>17</v>
      </c>
      <c r="C14" s="28">
        <f>SUM(D14:E14)</f>
        <v>18</v>
      </c>
      <c r="D14" s="29">
        <f>G14+J14</f>
        <v>12</v>
      </c>
      <c r="E14" s="29">
        <f>H14+K14</f>
        <v>6</v>
      </c>
      <c r="F14" s="34">
        <f>SUM(G14:H14)</f>
        <v>16</v>
      </c>
      <c r="G14" s="30">
        <v>12</v>
      </c>
      <c r="H14" s="30">
        <v>4</v>
      </c>
      <c r="I14" s="30">
        <f>SUM(J14:K14)</f>
        <v>2</v>
      </c>
      <c r="J14" s="31">
        <v>0</v>
      </c>
      <c r="K14" s="30">
        <v>2</v>
      </c>
      <c r="M14" s="9"/>
      <c r="O14" s="6"/>
    </row>
    <row r="15" spans="1:15" ht="19.5" customHeight="1" x14ac:dyDescent="0.25">
      <c r="B15" s="23" t="s">
        <v>31</v>
      </c>
      <c r="C15" s="23"/>
      <c r="O15"/>
    </row>
    <row r="16" spans="1:15" x14ac:dyDescent="0.25">
      <c r="O16"/>
    </row>
    <row r="17" spans="15:15" x14ac:dyDescent="0.25">
      <c r="O17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" right="0" top="0.39370078740157477" bottom="0.39370078740157477" header="0" footer="0"/>
  <pageSetup paperSize="0" scale="64" fitToWidth="0" fitToHeight="0" pageOrder="overThenDown" horizontalDpi="0" verticalDpi="0" copies="0"/>
  <headerFooter>
    <oddHeader>&amp;C&amp;A</oddHeader>
    <oddFooter>&amp;C頁 &amp;P</oddFooter>
  </headerFooter>
  <colBreaks count="1" manualBreakCount="1">
    <brk id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8"/>
  <sheetViews>
    <sheetView workbookViewId="0">
      <selection activeCell="K14" sqref="K14"/>
    </sheetView>
  </sheetViews>
  <sheetFormatPr defaultRowHeight="16.5" x14ac:dyDescent="0.25"/>
  <cols>
    <col min="1" max="1" width="5.25" style="1" customWidth="1"/>
    <col min="2" max="2" width="38" style="1" customWidth="1"/>
    <col min="3" max="7" width="8.125" style="1" customWidth="1"/>
    <col min="8" max="9" width="8.125" style="24" customWidth="1"/>
    <col min="10" max="13" width="8.125" style="1" customWidth="1"/>
    <col min="14" max="14" width="6.625" style="1" customWidth="1"/>
    <col min="15" max="1023" width="19.25" style="1" customWidth="1"/>
    <col min="1024" max="1024" width="9" style="1" customWidth="1"/>
  </cols>
  <sheetData>
    <row r="1" spans="1:15" x14ac:dyDescent="0.25">
      <c r="A1"/>
      <c r="B1"/>
      <c r="C1"/>
      <c r="D1"/>
      <c r="E1"/>
      <c r="F1"/>
      <c r="G1"/>
      <c r="H1"/>
      <c r="I1"/>
      <c r="J1"/>
      <c r="K1"/>
      <c r="L1"/>
      <c r="M1"/>
      <c r="O1"/>
    </row>
    <row r="2" spans="1:15" ht="23.25" x14ac:dyDescent="0.25">
      <c r="A2"/>
      <c r="B2" s="49" t="s">
        <v>41</v>
      </c>
      <c r="C2" s="49"/>
      <c r="D2" s="49"/>
      <c r="E2" s="49"/>
      <c r="F2" s="49"/>
      <c r="G2" s="49"/>
      <c r="H2" s="49"/>
      <c r="I2" s="49"/>
      <c r="J2" s="49"/>
      <c r="K2" s="49"/>
      <c r="L2" s="3"/>
      <c r="M2" s="3"/>
      <c r="O2"/>
    </row>
    <row r="3" spans="1:15" ht="23.25" x14ac:dyDescent="0.25">
      <c r="A3"/>
      <c r="B3" s="2"/>
      <c r="C3" s="2"/>
      <c r="D3" s="2"/>
      <c r="E3"/>
      <c r="F3"/>
      <c r="G3"/>
      <c r="H3"/>
      <c r="I3"/>
      <c r="J3" s="2"/>
      <c r="K3" s="2"/>
      <c r="L3"/>
      <c r="M3"/>
      <c r="O3"/>
    </row>
    <row r="4" spans="1:15" ht="23.25" x14ac:dyDescent="0.25">
      <c r="A4"/>
      <c r="B4" s="2"/>
      <c r="C4" s="2"/>
      <c r="D4" s="2"/>
      <c r="E4"/>
      <c r="F4"/>
      <c r="G4"/>
      <c r="H4"/>
      <c r="I4"/>
      <c r="J4" s="4"/>
      <c r="K4" s="4" t="s">
        <v>1</v>
      </c>
      <c r="L4" s="5"/>
      <c r="M4" s="5"/>
      <c r="O4"/>
    </row>
    <row r="5" spans="1:15" ht="24.95" customHeight="1" x14ac:dyDescent="0.25">
      <c r="A5" s="6"/>
      <c r="B5" s="50" t="s">
        <v>2</v>
      </c>
      <c r="C5" s="51" t="s">
        <v>34</v>
      </c>
      <c r="D5" s="51"/>
      <c r="E5" s="51"/>
      <c r="F5" s="51"/>
      <c r="G5" s="51"/>
      <c r="H5" s="51"/>
      <c r="I5" s="51"/>
      <c r="J5" s="51"/>
      <c r="K5" s="51"/>
      <c r="L5" s="8"/>
      <c r="M5" s="9"/>
      <c r="O5" s="6"/>
    </row>
    <row r="6" spans="1:15" ht="33" customHeight="1" x14ac:dyDescent="0.25">
      <c r="A6" s="6"/>
      <c r="B6" s="50"/>
      <c r="C6" s="52" t="s">
        <v>4</v>
      </c>
      <c r="D6" s="52"/>
      <c r="E6" s="52"/>
      <c r="F6" s="52" t="s">
        <v>5</v>
      </c>
      <c r="G6" s="52"/>
      <c r="H6" s="52"/>
      <c r="I6" s="53" t="s">
        <v>6</v>
      </c>
      <c r="J6" s="53"/>
      <c r="K6" s="53"/>
      <c r="L6" s="8"/>
      <c r="M6" s="9"/>
      <c r="O6" s="6"/>
    </row>
    <row r="7" spans="1:15" ht="24.75" customHeight="1" x14ac:dyDescent="0.25">
      <c r="A7" s="6"/>
      <c r="B7" s="50"/>
      <c r="C7" s="10" t="s">
        <v>7</v>
      </c>
      <c r="D7" s="7" t="s">
        <v>8</v>
      </c>
      <c r="E7" s="10" t="s">
        <v>9</v>
      </c>
      <c r="F7" s="7" t="s">
        <v>10</v>
      </c>
      <c r="G7" s="7" t="s">
        <v>8</v>
      </c>
      <c r="H7" s="10" t="s">
        <v>9</v>
      </c>
      <c r="I7" s="10" t="s">
        <v>10</v>
      </c>
      <c r="J7" s="10" t="s">
        <v>8</v>
      </c>
      <c r="K7" s="11" t="s">
        <v>9</v>
      </c>
      <c r="L7" s="8"/>
      <c r="M7" s="9"/>
      <c r="O7" s="6"/>
    </row>
    <row r="8" spans="1:15" ht="24.75" customHeight="1" x14ac:dyDescent="0.25">
      <c r="A8" s="6"/>
      <c r="B8" s="14" t="s">
        <v>26</v>
      </c>
      <c r="C8" s="26">
        <f t="shared" ref="C8:C14" si="0">SUM(D8:E8)</f>
        <v>15</v>
      </c>
      <c r="D8" s="26">
        <f t="shared" ref="D8:E14" si="1">G8+J8</f>
        <v>10</v>
      </c>
      <c r="E8" s="26">
        <f t="shared" si="1"/>
        <v>5</v>
      </c>
      <c r="F8" s="33">
        <f>SUM(G8:H8)</f>
        <v>15</v>
      </c>
      <c r="G8" s="27">
        <v>10</v>
      </c>
      <c r="H8" s="27">
        <v>5</v>
      </c>
      <c r="I8" s="32">
        <v>0</v>
      </c>
      <c r="J8" s="32">
        <v>0</v>
      </c>
      <c r="K8" s="32">
        <v>0</v>
      </c>
      <c r="L8" s="8"/>
      <c r="M8" s="9"/>
      <c r="O8" s="6"/>
    </row>
    <row r="9" spans="1:15" ht="24.75" customHeight="1" x14ac:dyDescent="0.25">
      <c r="A9" s="6"/>
      <c r="B9" s="14" t="s">
        <v>27</v>
      </c>
      <c r="C9" s="26">
        <f t="shared" si="0"/>
        <v>12</v>
      </c>
      <c r="D9" s="26">
        <f t="shared" si="1"/>
        <v>7</v>
      </c>
      <c r="E9" s="26">
        <f t="shared" si="1"/>
        <v>5</v>
      </c>
      <c r="F9" s="33">
        <f>SUM(G9:H9)</f>
        <v>11</v>
      </c>
      <c r="G9" s="27">
        <v>7</v>
      </c>
      <c r="H9" s="27">
        <v>4</v>
      </c>
      <c r="I9" s="27">
        <f t="shared" ref="I9:I14" si="2">SUM(J9:K9)</f>
        <v>1</v>
      </c>
      <c r="J9" s="32">
        <v>0</v>
      </c>
      <c r="K9" s="27">
        <v>1</v>
      </c>
      <c r="L9" s="8"/>
      <c r="M9" s="9"/>
      <c r="O9" s="6"/>
    </row>
    <row r="10" spans="1:15" ht="24.75" customHeight="1" x14ac:dyDescent="0.25">
      <c r="A10" s="6"/>
      <c r="B10" s="14" t="s">
        <v>23</v>
      </c>
      <c r="C10" s="26">
        <f t="shared" si="0"/>
        <v>23</v>
      </c>
      <c r="D10" s="26">
        <f t="shared" si="1"/>
        <v>15</v>
      </c>
      <c r="E10" s="26">
        <f t="shared" si="1"/>
        <v>8</v>
      </c>
      <c r="F10" s="33">
        <f>SUM(G10:H10)</f>
        <v>8</v>
      </c>
      <c r="G10" s="27">
        <v>4</v>
      </c>
      <c r="H10" s="27">
        <v>4</v>
      </c>
      <c r="I10" s="27">
        <f t="shared" si="2"/>
        <v>15</v>
      </c>
      <c r="J10" s="27">
        <v>11</v>
      </c>
      <c r="K10" s="27">
        <v>4</v>
      </c>
      <c r="L10" s="8"/>
      <c r="M10" s="9"/>
      <c r="O10" s="6"/>
    </row>
    <row r="11" spans="1:15" ht="24.75" customHeight="1" x14ac:dyDescent="0.25">
      <c r="A11" s="6"/>
      <c r="B11" s="14" t="s">
        <v>29</v>
      </c>
      <c r="C11" s="26">
        <f t="shared" si="0"/>
        <v>14</v>
      </c>
      <c r="D11" s="26">
        <f t="shared" si="1"/>
        <v>7</v>
      </c>
      <c r="E11" s="26">
        <f t="shared" si="1"/>
        <v>7</v>
      </c>
      <c r="F11" s="33">
        <f>SUM(G11:H11)</f>
        <v>12</v>
      </c>
      <c r="G11" s="27">
        <v>6</v>
      </c>
      <c r="H11" s="27">
        <v>6</v>
      </c>
      <c r="I11" s="27">
        <f t="shared" si="2"/>
        <v>2</v>
      </c>
      <c r="J11" s="27">
        <v>1</v>
      </c>
      <c r="K11" s="27">
        <v>1</v>
      </c>
      <c r="L11" s="8"/>
      <c r="M11" s="9"/>
      <c r="O11" s="6"/>
    </row>
    <row r="12" spans="1:15" ht="24.75" customHeight="1" x14ac:dyDescent="0.25">
      <c r="A12" s="6"/>
      <c r="B12" s="14" t="s">
        <v>30</v>
      </c>
      <c r="C12" s="26">
        <f t="shared" si="0"/>
        <v>11</v>
      </c>
      <c r="D12" s="26">
        <f t="shared" si="1"/>
        <v>7</v>
      </c>
      <c r="E12" s="26">
        <f t="shared" si="1"/>
        <v>4</v>
      </c>
      <c r="F12" s="33">
        <f>SUM(G12:H12)</f>
        <v>9</v>
      </c>
      <c r="G12" s="27">
        <v>6</v>
      </c>
      <c r="H12" s="27">
        <v>3</v>
      </c>
      <c r="I12" s="27">
        <f t="shared" si="2"/>
        <v>2</v>
      </c>
      <c r="J12" s="27">
        <v>1</v>
      </c>
      <c r="K12" s="27">
        <v>1</v>
      </c>
      <c r="L12" s="8"/>
      <c r="M12" s="9"/>
      <c r="O12" s="6"/>
    </row>
    <row r="13" spans="1:15" ht="24.75" customHeight="1" x14ac:dyDescent="0.25">
      <c r="A13" s="6"/>
      <c r="B13" s="14" t="s">
        <v>15</v>
      </c>
      <c r="C13" s="26">
        <f t="shared" si="0"/>
        <v>19</v>
      </c>
      <c r="D13" s="26">
        <f t="shared" si="1"/>
        <v>10</v>
      </c>
      <c r="E13" s="26">
        <f t="shared" si="1"/>
        <v>9</v>
      </c>
      <c r="F13" s="33">
        <v>3</v>
      </c>
      <c r="G13" s="27">
        <v>3</v>
      </c>
      <c r="H13" s="32">
        <v>0</v>
      </c>
      <c r="I13" s="27">
        <f t="shared" si="2"/>
        <v>16</v>
      </c>
      <c r="J13" s="27">
        <v>7</v>
      </c>
      <c r="K13" s="27">
        <v>9</v>
      </c>
      <c r="L13" s="8"/>
      <c r="M13" s="9"/>
      <c r="O13" s="6"/>
    </row>
    <row r="14" spans="1:15" ht="26.25" customHeight="1" x14ac:dyDescent="0.25">
      <c r="A14" s="6"/>
      <c r="B14" s="19" t="s">
        <v>17</v>
      </c>
      <c r="C14" s="28">
        <f t="shared" si="0"/>
        <v>18</v>
      </c>
      <c r="D14" s="29">
        <f t="shared" si="1"/>
        <v>12</v>
      </c>
      <c r="E14" s="29">
        <f t="shared" si="1"/>
        <v>6</v>
      </c>
      <c r="F14" s="34">
        <f>SUM(G14:H14)</f>
        <v>16</v>
      </c>
      <c r="G14" s="30">
        <v>12</v>
      </c>
      <c r="H14" s="30">
        <v>4</v>
      </c>
      <c r="I14" s="30">
        <f t="shared" si="2"/>
        <v>2</v>
      </c>
      <c r="J14" s="31">
        <v>0</v>
      </c>
      <c r="K14" s="30">
        <v>2</v>
      </c>
      <c r="M14" s="9"/>
      <c r="O14" s="6"/>
    </row>
    <row r="15" spans="1:15" ht="19.5" customHeight="1" x14ac:dyDescent="0.25">
      <c r="B15" s="23" t="s">
        <v>31</v>
      </c>
      <c r="C15" s="23"/>
      <c r="O15"/>
    </row>
    <row r="16" spans="1:15" x14ac:dyDescent="0.25">
      <c r="O16"/>
    </row>
    <row r="17" spans="15:15" x14ac:dyDescent="0.25">
      <c r="O17"/>
    </row>
    <row r="18" spans="15:15" x14ac:dyDescent="0.25">
      <c r="O18" s="6"/>
    </row>
  </sheetData>
  <mergeCells count="6">
    <mergeCell ref="B2:K2"/>
    <mergeCell ref="B5:B7"/>
    <mergeCell ref="C5:K5"/>
    <mergeCell ref="C6:E6"/>
    <mergeCell ref="F6:H6"/>
    <mergeCell ref="I6:K6"/>
  </mergeCells>
  <phoneticPr fontId="11" type="noConversion"/>
  <pageMargins left="0" right="0" top="0.39370078740157477" bottom="0.39370078740157477" header="0" footer="0"/>
  <pageSetup paperSize="0" scale="64" fitToWidth="0" fitToHeight="0" pageOrder="overThenDown" horizontalDpi="0" verticalDpi="0" copies="0"/>
  <headerFooter>
    <oddHeader>&amp;C&amp;A</oddHeader>
    <oddFooter>&amp;C頁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7</vt:i4>
      </vt:variant>
    </vt:vector>
  </HeadingPairs>
  <TitlesOfParts>
    <vt:vector size="16" baseType="lpstr">
      <vt:lpstr>112</vt:lpstr>
      <vt:lpstr>111</vt:lpstr>
      <vt:lpstr>110</vt:lpstr>
      <vt:lpstr>109</vt:lpstr>
      <vt:lpstr>108</vt:lpstr>
      <vt:lpstr>107</vt:lpstr>
      <vt:lpstr>106</vt:lpstr>
      <vt:lpstr>105</vt:lpstr>
      <vt:lpstr>104</vt:lpstr>
      <vt:lpstr>'106'!Print_Area</vt:lpstr>
      <vt:lpstr>'107'!Print_Area</vt:lpstr>
      <vt:lpstr>'108'!Print_Area</vt:lpstr>
      <vt:lpstr>'109'!Print_Area</vt:lpstr>
      <vt:lpstr>'110'!Print_Area</vt:lpstr>
      <vt:lpstr>'111'!Print_Area</vt:lpstr>
      <vt:lpstr>'112'!Print_Area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惠淑賢</dc:creator>
  <cp:lastModifiedBy>鄒定臻</cp:lastModifiedBy>
  <cp:revision>11</cp:revision>
  <cp:lastPrinted>2020-05-12T03:40:46Z</cp:lastPrinted>
  <dcterms:created xsi:type="dcterms:W3CDTF">2006-09-16T00:00:00Z</dcterms:created>
  <dcterms:modified xsi:type="dcterms:W3CDTF">2024-03-29T06:05:27Z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