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21" sheetId="1" r:id="rId1"/>
  </sheets>
  <definedNames>
    <definedName name="_xlnm.Print_Titles" localSheetId="0">'21'!$1:$3</definedName>
  </definedNames>
  <calcPr fullCalcOnLoad="1"/>
</workbook>
</file>

<file path=xl/sharedStrings.xml><?xml version="1.0" encoding="utf-8"?>
<sst xmlns="http://schemas.openxmlformats.org/spreadsheetml/2006/main" count="24" uniqueCount="17">
  <si>
    <t xml:space="preserve">男 </t>
  </si>
  <si>
    <t>男</t>
  </si>
  <si>
    <t>女</t>
  </si>
  <si>
    <t>占比(%)</t>
  </si>
  <si>
    <t>編製機關：桃園市政府工務局</t>
  </si>
  <si>
    <t>總計</t>
  </si>
  <si>
    <t>樹木修剪訓練暨認證課程參訓人員</t>
  </si>
  <si>
    <t>項目21</t>
  </si>
  <si>
    <t>民國110年度</t>
  </si>
  <si>
    <t>資料來源：桃園市政府工務局景觀工程科</t>
  </si>
  <si>
    <t>合計
(人次)</t>
  </si>
  <si>
    <t>梯次別</t>
  </si>
  <si>
    <t>第一梯次</t>
  </si>
  <si>
    <t>第二梯次</t>
  </si>
  <si>
    <t>第三梯次</t>
  </si>
  <si>
    <t>第四梯次</t>
  </si>
  <si>
    <t>民國111年度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</si>
</sst>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_ "/>
    <numFmt numFmtId="188" formatCode="#,##0.0"/>
    <numFmt numFmtId="189" formatCode="_-* #,##0.0_-;\-* #,##0.0_-;_-* &quot;-&quot;?_-;_-@_-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8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27" fillId="47" borderId="0" applyNumberFormat="0" applyBorder="0" applyAlignment="0" applyProtection="0"/>
    <xf numFmtId="0" fontId="8" fillId="29" borderId="0" applyNumberFormat="0" applyBorder="0" applyAlignment="0" applyProtection="0"/>
    <xf numFmtId="0" fontId="27" fillId="48" borderId="0" applyNumberFormat="0" applyBorder="0" applyAlignment="0" applyProtection="0"/>
    <xf numFmtId="0" fontId="8" fillId="31" borderId="0" applyNumberFormat="0" applyBorder="0" applyAlignment="0" applyProtection="0"/>
    <xf numFmtId="0" fontId="27" fillId="49" borderId="0" applyNumberFormat="0" applyBorder="0" applyAlignment="0" applyProtection="0"/>
    <xf numFmtId="0" fontId="8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51" borderId="3" applyNumberFormat="0" applyAlignment="0" applyProtection="0"/>
    <xf numFmtId="0" fontId="19" fillId="13" borderId="4" applyNumberFormat="0" applyAlignment="0" applyProtection="0"/>
    <xf numFmtId="0" fontId="39" fillId="37" borderId="15" applyNumberFormat="0" applyAlignment="0" applyProtection="0"/>
    <xf numFmtId="0" fontId="20" fillId="38" borderId="16" applyNumberFormat="0" applyAlignment="0" applyProtection="0"/>
    <xf numFmtId="0" fontId="40" fillId="52" borderId="17" applyNumberFormat="0" applyAlignment="0" applyProtection="0"/>
    <xf numFmtId="0" fontId="21" fillId="53" borderId="18" applyNumberFormat="0" applyAlignment="0" applyProtection="0"/>
    <xf numFmtId="0" fontId="41" fillId="54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19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186" fontId="6" fillId="0" borderId="0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176" fontId="6" fillId="0" borderId="0" xfId="0" applyNumberFormat="1" applyFont="1" applyBorder="1" applyAlignment="1" quotePrefix="1">
      <alignment horizontal="right" vertical="center" wrapText="1"/>
    </xf>
    <xf numFmtId="176" fontId="6" fillId="0" borderId="25" xfId="0" applyNumberFormat="1" applyFont="1" applyBorder="1" applyAlignment="1">
      <alignment horizontal="right" vertical="center" wrapText="1"/>
    </xf>
    <xf numFmtId="176" fontId="6" fillId="0" borderId="23" xfId="0" applyNumberFormat="1" applyFont="1" applyBorder="1" applyAlignment="1">
      <alignment horizontal="right" vertical="center" wrapText="1"/>
    </xf>
    <xf numFmtId="177" fontId="6" fillId="0" borderId="2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1" fontId="6" fillId="0" borderId="26" xfId="0" applyNumberFormat="1" applyFont="1" applyBorder="1" applyAlignment="1">
      <alignment horizontal="right" vertical="center" wrapText="1"/>
    </xf>
    <xf numFmtId="41" fontId="6" fillId="0" borderId="21" xfId="0" applyNumberFormat="1" applyFont="1" applyBorder="1" applyAlignment="1">
      <alignment horizontal="right" vertical="center" wrapText="1"/>
    </xf>
    <xf numFmtId="41" fontId="6" fillId="0" borderId="22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189" fontId="6" fillId="0" borderId="21" xfId="0" applyNumberFormat="1" applyFont="1" applyBorder="1" applyAlignment="1">
      <alignment horizontal="right" vertical="center" wrapText="1"/>
    </xf>
    <xf numFmtId="189" fontId="6" fillId="0" borderId="0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1" fontId="43" fillId="0" borderId="26" xfId="0" applyNumberFormat="1" applyFont="1" applyFill="1" applyBorder="1" applyAlignment="1">
      <alignment horizontal="right" vertical="center" wrapText="1"/>
    </xf>
    <xf numFmtId="41" fontId="43" fillId="0" borderId="21" xfId="0" applyNumberFormat="1" applyFont="1" applyFill="1" applyBorder="1" applyAlignment="1">
      <alignment horizontal="right" vertical="center" wrapText="1"/>
    </xf>
    <xf numFmtId="189" fontId="43" fillId="0" borderId="21" xfId="0" applyNumberFormat="1" applyFont="1" applyFill="1" applyBorder="1" applyAlignment="1">
      <alignment horizontal="right" vertical="center" wrapText="1"/>
    </xf>
    <xf numFmtId="41" fontId="43" fillId="0" borderId="22" xfId="0" applyNumberFormat="1" applyFont="1" applyFill="1" applyBorder="1" applyAlignment="1">
      <alignment horizontal="right" vertical="center" wrapText="1"/>
    </xf>
    <xf numFmtId="41" fontId="43" fillId="0" borderId="0" xfId="0" applyNumberFormat="1" applyFont="1" applyFill="1" applyBorder="1" applyAlignment="1">
      <alignment horizontal="right" vertical="center" wrapText="1"/>
    </xf>
    <xf numFmtId="189" fontId="43" fillId="0" borderId="0" xfId="0" applyNumberFormat="1" applyFont="1" applyFill="1" applyBorder="1" applyAlignment="1">
      <alignment horizontal="right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4"/>
  <sheetViews>
    <sheetView tabSelected="1" view="pageLayout" zoomScale="85" zoomScaleNormal="76" zoomScalePageLayoutView="85" workbookViewId="0" topLeftCell="A1">
      <selection activeCell="K12" sqref="K12"/>
    </sheetView>
  </sheetViews>
  <sheetFormatPr defaultColWidth="9.00390625" defaultRowHeight="16.5"/>
  <cols>
    <col min="1" max="1" width="12.125" style="4" customWidth="1"/>
    <col min="2" max="2" width="18.50390625" style="4" customWidth="1"/>
    <col min="3" max="13" width="8.625" style="4" customWidth="1"/>
    <col min="14" max="134" width="9.00390625" style="4" customWidth="1"/>
    <col min="135" max="16384" width="9.00390625" style="4" customWidth="1"/>
  </cols>
  <sheetData>
    <row r="1" ht="21">
      <c r="B1" s="11" t="s">
        <v>7</v>
      </c>
    </row>
    <row r="2" spans="2:22" ht="30" customHeight="1">
      <c r="B2" s="35" t="s">
        <v>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2:7" ht="21.75" customHeight="1">
      <c r="B3" s="9"/>
      <c r="C3" s="10"/>
      <c r="D3" s="10"/>
      <c r="E3" s="10"/>
      <c r="F3" s="10"/>
      <c r="G3" s="10"/>
    </row>
    <row r="4" spans="2:22" ht="24" customHeight="1">
      <c r="B4" s="14"/>
      <c r="C4" s="28" t="s">
        <v>8</v>
      </c>
      <c r="D4" s="28"/>
      <c r="E4" s="28"/>
      <c r="F4" s="28"/>
      <c r="G4" s="28"/>
      <c r="H4" s="28" t="s">
        <v>16</v>
      </c>
      <c r="I4" s="28"/>
      <c r="J4" s="28"/>
      <c r="K4" s="28"/>
      <c r="L4" s="28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2:22" ht="21.75" customHeight="1">
      <c r="B5" s="41" t="s">
        <v>11</v>
      </c>
      <c r="C5" s="37" t="s">
        <v>10</v>
      </c>
      <c r="D5" s="5"/>
      <c r="E5" s="3"/>
      <c r="F5" s="31" t="s">
        <v>3</v>
      </c>
      <c r="G5" s="32"/>
      <c r="H5" s="37" t="s">
        <v>10</v>
      </c>
      <c r="I5" s="5"/>
      <c r="J5" s="3"/>
      <c r="K5" s="31" t="s">
        <v>3</v>
      </c>
      <c r="L5" s="32"/>
      <c r="M5" s="29"/>
      <c r="N5" s="20"/>
      <c r="O5" s="20"/>
      <c r="P5" s="29"/>
      <c r="Q5" s="30"/>
      <c r="R5" s="29"/>
      <c r="S5" s="20"/>
      <c r="T5" s="20"/>
      <c r="U5" s="29"/>
      <c r="V5" s="30"/>
    </row>
    <row r="6" spans="2:22" ht="21.75" customHeight="1">
      <c r="B6" s="41"/>
      <c r="C6" s="38"/>
      <c r="D6" s="33" t="s">
        <v>1</v>
      </c>
      <c r="E6" s="33" t="s">
        <v>2</v>
      </c>
      <c r="F6" s="33" t="s">
        <v>0</v>
      </c>
      <c r="G6" s="37" t="s">
        <v>2</v>
      </c>
      <c r="H6" s="38"/>
      <c r="I6" s="33" t="s">
        <v>1</v>
      </c>
      <c r="J6" s="33" t="s">
        <v>2</v>
      </c>
      <c r="K6" s="33" t="s">
        <v>0</v>
      </c>
      <c r="L6" s="37" t="s">
        <v>2</v>
      </c>
      <c r="M6" s="30"/>
      <c r="N6" s="29"/>
      <c r="O6" s="29"/>
      <c r="P6" s="29"/>
      <c r="Q6" s="29"/>
      <c r="R6" s="30"/>
      <c r="S6" s="29"/>
      <c r="T6" s="29"/>
      <c r="U6" s="29"/>
      <c r="V6" s="29"/>
    </row>
    <row r="7" spans="2:22" ht="21.75" customHeight="1">
      <c r="B7" s="41"/>
      <c r="C7" s="39"/>
      <c r="D7" s="34"/>
      <c r="E7" s="34"/>
      <c r="F7" s="34"/>
      <c r="G7" s="39"/>
      <c r="H7" s="39"/>
      <c r="I7" s="34"/>
      <c r="J7" s="34"/>
      <c r="K7" s="34"/>
      <c r="L7" s="39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2:22" ht="25.5" customHeight="1">
      <c r="B8" s="5" t="s">
        <v>5</v>
      </c>
      <c r="C8" s="22">
        <f>D8+E8</f>
        <v>400</v>
      </c>
      <c r="D8" s="23">
        <f>SUM(D9:D17)</f>
        <v>332</v>
      </c>
      <c r="E8" s="23">
        <f>SUM(E9:E17)</f>
        <v>68</v>
      </c>
      <c r="F8" s="26">
        <f>D8/C8*100</f>
        <v>83</v>
      </c>
      <c r="G8" s="26">
        <f>E8/C8*100</f>
        <v>17</v>
      </c>
      <c r="H8" s="42">
        <f>I8+J8</f>
        <v>179</v>
      </c>
      <c r="I8" s="43">
        <f>SUM(I9:I17)</f>
        <v>148</v>
      </c>
      <c r="J8" s="43">
        <f>SUM(J9:J17)</f>
        <v>31</v>
      </c>
      <c r="K8" s="44">
        <f>I8/H8*100</f>
        <v>82.68156424581005</v>
      </c>
      <c r="L8" s="44">
        <f>J8/H8*100</f>
        <v>17.318435754189945</v>
      </c>
      <c r="M8" s="6"/>
      <c r="N8" s="6"/>
      <c r="O8" s="6"/>
      <c r="P8" s="13"/>
      <c r="Q8" s="13"/>
      <c r="R8" s="6"/>
      <c r="S8" s="6"/>
      <c r="T8" s="6"/>
      <c r="U8" s="13"/>
      <c r="V8" s="13"/>
    </row>
    <row r="9" spans="2:22" ht="25.5" customHeight="1">
      <c r="B9" s="12" t="s">
        <v>12</v>
      </c>
      <c r="C9" s="24">
        <f>D9+E9</f>
        <v>100</v>
      </c>
      <c r="D9" s="25">
        <v>88</v>
      </c>
      <c r="E9" s="25">
        <v>12</v>
      </c>
      <c r="F9" s="27">
        <f>D9/C9*100</f>
        <v>88</v>
      </c>
      <c r="G9" s="27">
        <f>E9/C9*100</f>
        <v>12</v>
      </c>
      <c r="H9" s="45">
        <f>I9+J9</f>
        <v>86</v>
      </c>
      <c r="I9" s="46">
        <v>69</v>
      </c>
      <c r="J9" s="46">
        <v>17</v>
      </c>
      <c r="K9" s="47">
        <f>I9/H9*100</f>
        <v>80.23255813953489</v>
      </c>
      <c r="L9" s="47">
        <f>J9/H9*100</f>
        <v>19.767441860465116</v>
      </c>
      <c r="M9" s="6"/>
      <c r="N9" s="6"/>
      <c r="O9" s="6"/>
      <c r="P9" s="13"/>
      <c r="Q9" s="13"/>
      <c r="R9" s="6"/>
      <c r="S9" s="6"/>
      <c r="T9" s="6"/>
      <c r="U9" s="13"/>
      <c r="V9" s="13"/>
    </row>
    <row r="10" spans="2:22" ht="25.5" customHeight="1">
      <c r="B10" s="12" t="s">
        <v>13</v>
      </c>
      <c r="C10" s="24">
        <f>D10+E10</f>
        <v>100</v>
      </c>
      <c r="D10" s="25">
        <v>77</v>
      </c>
      <c r="E10" s="25">
        <v>23</v>
      </c>
      <c r="F10" s="27">
        <f>D10/C10*100</f>
        <v>77</v>
      </c>
      <c r="G10" s="27">
        <f>E10/C10*100</f>
        <v>23</v>
      </c>
      <c r="H10" s="45">
        <f>I10+J10</f>
        <v>93</v>
      </c>
      <c r="I10" s="46">
        <v>79</v>
      </c>
      <c r="J10" s="46">
        <v>14</v>
      </c>
      <c r="K10" s="47">
        <f>I10/H10*100</f>
        <v>84.94623655913979</v>
      </c>
      <c r="L10" s="47">
        <f>J10/H10*100</f>
        <v>15.053763440860216</v>
      </c>
      <c r="M10" s="6"/>
      <c r="N10" s="6"/>
      <c r="O10" s="6"/>
      <c r="P10" s="13"/>
      <c r="Q10" s="13"/>
      <c r="R10" s="6"/>
      <c r="S10" s="6"/>
      <c r="T10" s="6"/>
      <c r="U10" s="13"/>
      <c r="V10" s="13"/>
    </row>
    <row r="11" spans="2:22" ht="25.5" customHeight="1">
      <c r="B11" s="12" t="s">
        <v>14</v>
      </c>
      <c r="C11" s="24">
        <f>D11+E11</f>
        <v>100</v>
      </c>
      <c r="D11" s="25">
        <v>87</v>
      </c>
      <c r="E11" s="25">
        <v>13</v>
      </c>
      <c r="F11" s="27">
        <f>D11/C11*100</f>
        <v>87</v>
      </c>
      <c r="G11" s="27">
        <f>E11/C11*100</f>
        <v>13</v>
      </c>
      <c r="H11" s="45">
        <f>I11+J11</f>
        <v>0</v>
      </c>
      <c r="I11" s="46">
        <v>0</v>
      </c>
      <c r="J11" s="46">
        <v>0</v>
      </c>
      <c r="K11" s="46">
        <v>0</v>
      </c>
      <c r="L11" s="46">
        <v>0</v>
      </c>
      <c r="M11" s="6"/>
      <c r="N11" s="6"/>
      <c r="O11" s="6"/>
      <c r="P11" s="13"/>
      <c r="Q11" s="13"/>
      <c r="R11" s="6"/>
      <c r="S11" s="6"/>
      <c r="T11" s="6"/>
      <c r="U11" s="13"/>
      <c r="V11" s="13"/>
    </row>
    <row r="12" spans="2:22" ht="25.5" customHeight="1">
      <c r="B12" s="12" t="s">
        <v>15</v>
      </c>
      <c r="C12" s="24">
        <f>D12+E12</f>
        <v>100</v>
      </c>
      <c r="D12" s="25">
        <v>80</v>
      </c>
      <c r="E12" s="25">
        <v>20</v>
      </c>
      <c r="F12" s="27">
        <f>D12/C12*100</f>
        <v>80</v>
      </c>
      <c r="G12" s="27">
        <f>E12/C12*100</f>
        <v>20</v>
      </c>
      <c r="H12" s="45">
        <f>I12+J12</f>
        <v>0</v>
      </c>
      <c r="I12" s="46">
        <v>0</v>
      </c>
      <c r="J12" s="46">
        <v>0</v>
      </c>
      <c r="K12" s="46">
        <v>0</v>
      </c>
      <c r="L12" s="46">
        <v>0</v>
      </c>
      <c r="M12" s="6"/>
      <c r="N12" s="6"/>
      <c r="O12" s="6"/>
      <c r="P12" s="13"/>
      <c r="Q12" s="13"/>
      <c r="R12" s="6"/>
      <c r="S12" s="6"/>
      <c r="T12" s="6"/>
      <c r="U12" s="13"/>
      <c r="V12" s="13"/>
    </row>
    <row r="13" spans="2:22" ht="25.5" customHeight="1">
      <c r="B13" s="12"/>
      <c r="C13" s="8"/>
      <c r="D13" s="6"/>
      <c r="E13" s="6"/>
      <c r="F13" s="13"/>
      <c r="G13" s="13"/>
      <c r="H13" s="8"/>
      <c r="I13" s="6"/>
      <c r="J13" s="6"/>
      <c r="K13" s="13"/>
      <c r="L13" s="13"/>
      <c r="M13" s="6"/>
      <c r="N13" s="6"/>
      <c r="O13" s="6"/>
      <c r="P13" s="13"/>
      <c r="Q13" s="13"/>
      <c r="R13" s="6"/>
      <c r="S13" s="6"/>
      <c r="T13" s="6"/>
      <c r="U13" s="13"/>
      <c r="V13" s="13"/>
    </row>
    <row r="14" spans="2:22" ht="25.5" customHeight="1">
      <c r="B14" s="12"/>
      <c r="C14" s="8"/>
      <c r="D14" s="16"/>
      <c r="E14" s="16"/>
      <c r="F14" s="13"/>
      <c r="G14" s="13"/>
      <c r="H14" s="8"/>
      <c r="I14" s="16"/>
      <c r="J14" s="16"/>
      <c r="K14" s="13"/>
      <c r="L14" s="13"/>
      <c r="M14" s="6"/>
      <c r="N14" s="16"/>
      <c r="O14" s="16"/>
      <c r="P14" s="13"/>
      <c r="Q14" s="13"/>
      <c r="R14" s="6"/>
      <c r="S14" s="16"/>
      <c r="T14" s="16"/>
      <c r="U14" s="13"/>
      <c r="V14" s="13"/>
    </row>
    <row r="15" spans="2:22" ht="25.5" customHeight="1">
      <c r="B15" s="12"/>
      <c r="C15" s="8"/>
      <c r="D15" s="6"/>
      <c r="E15" s="6"/>
      <c r="F15" s="13"/>
      <c r="G15" s="13"/>
      <c r="H15" s="8"/>
      <c r="I15" s="6"/>
      <c r="J15" s="6"/>
      <c r="K15" s="13"/>
      <c r="L15" s="13"/>
      <c r="M15" s="6"/>
      <c r="N15" s="6"/>
      <c r="O15" s="6"/>
      <c r="P15" s="13"/>
      <c r="Q15" s="13"/>
      <c r="R15" s="6"/>
      <c r="S15" s="6"/>
      <c r="T15" s="6"/>
      <c r="U15" s="13"/>
      <c r="V15" s="13"/>
    </row>
    <row r="16" spans="2:22" ht="25.5" customHeight="1">
      <c r="B16" s="12"/>
      <c r="C16" s="8"/>
      <c r="D16" s="6"/>
      <c r="E16" s="6"/>
      <c r="F16" s="7"/>
      <c r="G16" s="7"/>
      <c r="H16" s="8"/>
      <c r="I16" s="6"/>
      <c r="J16" s="6"/>
      <c r="K16" s="7"/>
      <c r="L16" s="7"/>
      <c r="M16" s="6"/>
      <c r="N16" s="6"/>
      <c r="O16" s="6"/>
      <c r="P16" s="7"/>
      <c r="Q16" s="7"/>
      <c r="R16" s="6"/>
      <c r="S16" s="6"/>
      <c r="T16" s="6"/>
      <c r="U16" s="7"/>
      <c r="V16" s="7"/>
    </row>
    <row r="17" spans="2:22" ht="25.5" customHeight="1">
      <c r="B17" s="15"/>
      <c r="C17" s="17"/>
      <c r="D17" s="18"/>
      <c r="E17" s="18"/>
      <c r="F17" s="19"/>
      <c r="G17" s="19"/>
      <c r="H17" s="17"/>
      <c r="I17" s="18"/>
      <c r="J17" s="18"/>
      <c r="K17" s="19"/>
      <c r="L17" s="19"/>
      <c r="M17" s="6"/>
      <c r="N17" s="6"/>
      <c r="O17" s="6"/>
      <c r="P17" s="7"/>
      <c r="Q17" s="7"/>
      <c r="R17" s="6"/>
      <c r="S17" s="6"/>
      <c r="T17" s="6"/>
      <c r="U17" s="7"/>
      <c r="V17" s="7"/>
    </row>
    <row r="18" spans="2:22" ht="25.5" customHeight="1">
      <c r="B18" s="21"/>
      <c r="C18" s="6"/>
      <c r="D18" s="6"/>
      <c r="E18" s="6"/>
      <c r="F18" s="7"/>
      <c r="G18" s="7"/>
      <c r="H18" s="6"/>
      <c r="I18" s="6"/>
      <c r="J18" s="6"/>
      <c r="K18" s="7"/>
      <c r="L18" s="7"/>
      <c r="M18" s="6"/>
      <c r="N18" s="6"/>
      <c r="O18" s="6"/>
      <c r="P18" s="7"/>
      <c r="Q18" s="7"/>
      <c r="R18" s="6"/>
      <c r="S18" s="6"/>
      <c r="T18" s="6"/>
      <c r="U18" s="7"/>
      <c r="V18" s="7"/>
    </row>
    <row r="19" spans="2:22" ht="25.5" customHeight="1">
      <c r="B19" s="40"/>
      <c r="C19" s="6"/>
      <c r="D19" s="6"/>
      <c r="E19" s="6"/>
      <c r="F19" s="7"/>
      <c r="G19" s="7"/>
      <c r="H19" s="6"/>
      <c r="I19" s="6"/>
      <c r="J19" s="6"/>
      <c r="K19" s="7"/>
      <c r="L19" s="7"/>
      <c r="M19" s="6"/>
      <c r="N19" s="6"/>
      <c r="O19" s="6"/>
      <c r="P19" s="7"/>
      <c r="Q19" s="7"/>
      <c r="R19" s="6"/>
      <c r="S19" s="6"/>
      <c r="T19" s="6"/>
      <c r="U19" s="7"/>
      <c r="V19" s="7"/>
    </row>
    <row r="20" ht="21" customHeight="1">
      <c r="B20" s="40"/>
    </row>
    <row r="21" ht="16.5">
      <c r="B21" s="40"/>
    </row>
    <row r="22" ht="24.75" customHeight="1">
      <c r="B22" s="20"/>
    </row>
    <row r="23" ht="24.75" customHeight="1">
      <c r="B23" s="21"/>
    </row>
    <row r="24" ht="24.75" customHeight="1">
      <c r="B24" s="21"/>
    </row>
    <row r="25" ht="24.75" customHeight="1">
      <c r="B25" s="21"/>
    </row>
    <row r="26" ht="24.75" customHeight="1">
      <c r="B26" s="21"/>
    </row>
    <row r="27" ht="16.5">
      <c r="B27" s="21"/>
    </row>
    <row r="28" ht="16.5">
      <c r="B28" s="21"/>
    </row>
    <row r="29" ht="16.5">
      <c r="B29" s="21"/>
    </row>
    <row r="30" ht="16.5">
      <c r="B30" s="21"/>
    </row>
    <row r="31" ht="16.5">
      <c r="B31" s="21"/>
    </row>
    <row r="32" ht="16.5">
      <c r="B32" s="21"/>
    </row>
    <row r="33" ht="16.5">
      <c r="B33" s="2" t="s">
        <v>9</v>
      </c>
    </row>
    <row r="34" ht="16.5">
      <c r="B34" s="1" t="s">
        <v>4</v>
      </c>
    </row>
  </sheetData>
  <sheetProtection/>
  <mergeCells count="31">
    <mergeCell ref="B19:B21"/>
    <mergeCell ref="L6:L7"/>
    <mergeCell ref="B5:B7"/>
    <mergeCell ref="C5:C7"/>
    <mergeCell ref="F5:G5"/>
    <mergeCell ref="M5:M7"/>
    <mergeCell ref="G6:G7"/>
    <mergeCell ref="D6:D7"/>
    <mergeCell ref="V6:V7"/>
    <mergeCell ref="P6:P7"/>
    <mergeCell ref="Q6:Q7"/>
    <mergeCell ref="M4:Q4"/>
    <mergeCell ref="P5:Q5"/>
    <mergeCell ref="H5:H7"/>
    <mergeCell ref="O6:O7"/>
    <mergeCell ref="K6:K7"/>
    <mergeCell ref="J6:J7"/>
    <mergeCell ref="C4:G4"/>
    <mergeCell ref="E6:E7"/>
    <mergeCell ref="T6:T7"/>
    <mergeCell ref="U6:U7"/>
    <mergeCell ref="H4:L4"/>
    <mergeCell ref="N6:N7"/>
    <mergeCell ref="K5:L5"/>
    <mergeCell ref="I6:I7"/>
    <mergeCell ref="B2:V2"/>
    <mergeCell ref="R4:V4"/>
    <mergeCell ref="R5:R7"/>
    <mergeCell ref="U5:V5"/>
    <mergeCell ref="S6:S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吳友升</cp:lastModifiedBy>
  <cp:lastPrinted>2022-03-22T03:11:52Z</cp:lastPrinted>
  <dcterms:created xsi:type="dcterms:W3CDTF">2009-05-20T05:51:10Z</dcterms:created>
  <dcterms:modified xsi:type="dcterms:W3CDTF">2023-06-30T08:35:39Z</dcterms:modified>
  <cp:category/>
  <cp:version/>
  <cp:contentType/>
  <cp:contentStatus/>
</cp:coreProperties>
</file>