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1"/>
  </bookViews>
  <sheets>
    <sheet name="1-1已登錄土地" sheetId="1" r:id="rId1"/>
    <sheet name="1-2三七五減租後戶數" sheetId="2" r:id="rId2"/>
    <sheet name="1-3三七五減租成果" sheetId="3" r:id="rId3"/>
    <sheet name="1-4土地徵收面積" sheetId="4" r:id="rId4"/>
    <sheet name="1-5扶植自耕農購地貸款" sheetId="5" r:id="rId5"/>
    <sheet name="1-6佃租委員調解" sheetId="6" r:id="rId6"/>
  </sheets>
  <definedNames/>
  <calcPr fullCalcOnLoad="1"/>
</workbook>
</file>

<file path=xl/sharedStrings.xml><?xml version="1.0" encoding="utf-8"?>
<sst xmlns="http://schemas.openxmlformats.org/spreadsheetml/2006/main" count="401" uniqueCount="225">
  <si>
    <t>－</t>
  </si>
  <si>
    <t xml:space="preserve">Families(Households) </t>
  </si>
  <si>
    <t>Land</t>
  </si>
  <si>
    <t>Area    (Hectare)</t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</si>
  <si>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</si>
  <si>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</si>
  <si>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t xml:space="preserve"> Tenant Famer
(Household)</t>
  </si>
  <si>
    <t>Landlord
(Household)</t>
  </si>
  <si>
    <t>Land
(Plot)</t>
  </si>
  <si>
    <t xml:space="preserve">  Leasing Contract
(Case)</t>
  </si>
  <si>
    <t>Total</t>
  </si>
  <si>
    <t>Paddy Field</t>
  </si>
  <si>
    <t>Dry Field</t>
  </si>
  <si>
    <t>Others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</si>
  <si>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</si>
  <si>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</si>
  <si>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</si>
  <si>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</si>
  <si>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</si>
  <si>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</si>
  <si>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</si>
  <si>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</si>
  <si>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t>Total</t>
  </si>
  <si>
    <t>Compensation for the Land Price</t>
  </si>
  <si>
    <t>Other Properties</t>
  </si>
  <si>
    <t>Grand Total</t>
  </si>
  <si>
    <t xml:space="preserve"> Land</t>
  </si>
  <si>
    <t>Land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</si>
  <si>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</si>
  <si>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</si>
  <si>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</si>
  <si>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</si>
  <si>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</si>
  <si>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</si>
  <si>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</si>
  <si>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</si>
  <si>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</si>
  <si>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</si>
  <si>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</si>
  <si>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</si>
  <si>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t xml:space="preserve">Year </t>
  </si>
  <si>
    <t>Non-Urban Land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</si>
  <si>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</si>
  <si>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t>Total</t>
  </si>
  <si>
    <t xml:space="preserve"> Land</t>
  </si>
  <si>
    <t>民國101年2012</t>
  </si>
  <si>
    <t xml:space="preserve">    成　立Case Established</t>
  </si>
  <si>
    <t xml:space="preserve">    不成立Case not Established</t>
  </si>
  <si>
    <r>
      <rPr>
        <sz val="9"/>
        <rFont val="標楷體"/>
        <family val="4"/>
      </rPr>
      <t>年</t>
    </r>
    <r>
      <rPr>
        <sz val="9"/>
        <rFont val="Arial Narrow"/>
        <family val="2"/>
      </rPr>
      <t xml:space="preserve">  </t>
    </r>
    <r>
      <rPr>
        <sz val="9"/>
        <rFont val="標楷體"/>
        <family val="4"/>
      </rPr>
      <t>份</t>
    </r>
    <r>
      <rPr>
        <sz val="9"/>
        <rFont val="Arial Narrow"/>
        <family val="2"/>
      </rPr>
      <t xml:space="preserve">  </t>
    </r>
    <r>
      <rPr>
        <sz val="9"/>
        <rFont val="標楷體"/>
        <family val="4"/>
      </rPr>
      <t>別</t>
    </r>
  </si>
  <si>
    <r>
      <rPr>
        <sz val="8"/>
        <rFont val="標楷體"/>
        <family val="4"/>
      </rPr>
      <t xml:space="preserve">合　　計
</t>
    </r>
    <r>
      <rPr>
        <sz val="8"/>
        <rFont val="Arial Narrow"/>
        <family val="2"/>
      </rPr>
      <t>Total</t>
    </r>
  </si>
  <si>
    <r>
      <rPr>
        <sz val="8"/>
        <rFont val="標楷體"/>
        <family val="4"/>
      </rPr>
      <t xml:space="preserve">田
</t>
    </r>
    <r>
      <rPr>
        <sz val="8"/>
        <rFont val="Arial Narrow"/>
        <family val="2"/>
      </rPr>
      <t>Rice Paddies</t>
    </r>
  </si>
  <si>
    <r>
      <rPr>
        <sz val="8"/>
        <rFont val="標楷體"/>
        <family val="4"/>
      </rPr>
      <t xml:space="preserve">旱
</t>
    </r>
    <r>
      <rPr>
        <sz val="8"/>
        <rFont val="Arial Narrow"/>
        <family val="2"/>
      </rPr>
      <t>Dry Land</t>
    </r>
  </si>
  <si>
    <r>
      <rPr>
        <sz val="8"/>
        <rFont val="標楷體"/>
        <family val="4"/>
      </rPr>
      <t xml:space="preserve">其　　他
</t>
    </r>
    <r>
      <rPr>
        <sz val="8"/>
        <rFont val="Arial Narrow"/>
        <family val="2"/>
      </rPr>
      <t>Others</t>
    </r>
  </si>
  <si>
    <r>
      <rPr>
        <sz val="8"/>
        <rFont val="標楷體"/>
        <family val="4"/>
      </rPr>
      <t xml:space="preserve">累　　計
</t>
    </r>
    <r>
      <rPr>
        <sz val="8"/>
        <rFont val="Arial Narrow"/>
        <family val="2"/>
      </rPr>
      <t>Cumulative Total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</si>
  <si>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94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2005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</si>
  <si>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95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2006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</si>
  <si>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96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2007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</si>
  <si>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97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2008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</si>
  <si>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98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2009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</si>
  <si>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99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2010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</si>
  <si>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2011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</si>
  <si>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2012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</si>
  <si>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2013</t>
    </r>
  </si>
  <si>
    <r>
      <rPr>
        <sz val="9"/>
        <rFont val="標楷體"/>
        <family val="4"/>
      </rPr>
      <t>資料來源：本所民政課統計資料。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</si>
  <si>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 xml:space="preserve"> from Civil Affairs section.</t>
    </r>
  </si>
  <si>
    <r>
      <rPr>
        <sz val="9"/>
        <rFont val="標楷體"/>
        <family val="4"/>
      </rPr>
      <t>土地</t>
    </r>
    <r>
      <rPr>
        <sz val="9"/>
        <rFont val="Arial Narrow"/>
        <family val="2"/>
      </rPr>
      <t xml:space="preserve"> </t>
    </r>
  </si>
  <si>
    <r>
      <rPr>
        <sz val="8"/>
        <rFont val="標楷體"/>
        <family val="4"/>
      </rPr>
      <t>戶　數</t>
    </r>
    <r>
      <rPr>
        <sz val="8"/>
        <rFont val="Arial Narrow"/>
        <family val="2"/>
      </rPr>
      <t xml:space="preserve"># of Households </t>
    </r>
    <r>
      <rPr>
        <sz val="8"/>
        <rFont val="標楷體"/>
        <family val="4"/>
      </rPr>
      <t>　　　　　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戶　</t>
    </r>
    <r>
      <rPr>
        <sz val="8"/>
        <rFont val="Arial Narrow"/>
        <family val="2"/>
      </rPr>
      <t>household</t>
    </r>
  </si>
  <si>
    <r>
      <rPr>
        <sz val="8"/>
        <rFont val="標楷體"/>
        <family val="4"/>
      </rPr>
      <t>面　積</t>
    </r>
    <r>
      <rPr>
        <sz val="8"/>
        <rFont val="Arial Narrow"/>
        <family val="2"/>
      </rPr>
      <t>Area</t>
    </r>
    <r>
      <rPr>
        <sz val="8"/>
        <rFont val="標楷體"/>
        <family val="4"/>
      </rPr>
      <t>　單位</t>
    </r>
    <r>
      <rPr>
        <sz val="8"/>
        <rFont val="Arial Narrow"/>
        <family val="2"/>
      </rPr>
      <t xml:space="preserve"> Unit</t>
    </r>
    <r>
      <rPr>
        <sz val="8"/>
        <rFont val="標楷體"/>
        <family val="4"/>
      </rPr>
      <t>：公頃　</t>
    </r>
    <r>
      <rPr>
        <sz val="8"/>
        <rFont val="Arial Narrow"/>
        <family val="2"/>
      </rPr>
      <t>Hectare</t>
    </r>
  </si>
  <si>
    <r>
      <rPr>
        <sz val="8"/>
        <rFont val="標楷體"/>
        <family val="4"/>
      </rPr>
      <t>貸款額</t>
    </r>
    <r>
      <rPr>
        <sz val="8"/>
        <rFont val="Arial Narrow"/>
        <family val="2"/>
      </rPr>
      <t>Amount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　　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新台幣元</t>
    </r>
    <r>
      <rPr>
        <sz val="8"/>
        <rFont val="Arial Narrow"/>
        <family val="2"/>
      </rPr>
      <t>NT$</t>
    </r>
  </si>
  <si>
    <r>
      <rPr>
        <sz val="8"/>
        <rFont val="標楷體"/>
        <family val="4"/>
      </rPr>
      <t xml:space="preserve">購買耕地佃
農戶數累計
</t>
    </r>
    <r>
      <rPr>
        <sz val="8"/>
        <rFont val="Arial Narrow"/>
        <family val="2"/>
      </rPr>
      <t>(</t>
    </r>
    <r>
      <rPr>
        <sz val="8"/>
        <rFont val="標楷體"/>
        <family val="4"/>
      </rPr>
      <t>戶</t>
    </r>
    <r>
      <rPr>
        <sz val="8"/>
        <rFont val="Arial Narrow"/>
        <family val="2"/>
      </rPr>
      <t>)
# of Farmers Purchased Farmland
(Household)</t>
    </r>
  </si>
  <si>
    <r>
      <rPr>
        <sz val="8"/>
        <rFont val="標楷體"/>
        <family val="4"/>
      </rPr>
      <t xml:space="preserve">購　　買　　耕　　地　　面　　積
</t>
    </r>
    <r>
      <rPr>
        <sz val="8"/>
        <rFont val="Arial Narrow"/>
        <family val="2"/>
      </rPr>
      <t>Area of Farmland Purchased</t>
    </r>
  </si>
  <si>
    <r>
      <rPr>
        <sz val="8"/>
        <rFont val="標楷體"/>
        <family val="4"/>
      </rPr>
      <t xml:space="preserve">貸　款　金
額　累　計
</t>
    </r>
    <r>
      <rPr>
        <sz val="8"/>
        <rFont val="Arial Narrow"/>
        <family val="2"/>
      </rPr>
      <t>Cumulative Amount Loaned</t>
    </r>
  </si>
  <si>
    <r>
      <rPr>
        <sz val="9"/>
        <rFont val="華康中黑體"/>
        <family val="3"/>
      </rPr>
      <t>土地</t>
    </r>
  </si>
  <si>
    <r>
      <rPr>
        <sz val="9"/>
        <rFont val="華康中黑體"/>
        <family val="3"/>
      </rPr>
      <t>資料來源：本所民政課統計資料。</t>
    </r>
  </si>
  <si>
    <r>
      <t>1-2</t>
    </r>
    <r>
      <rPr>
        <sz val="11.5"/>
        <rFont val="華康粗圓體"/>
        <family val="3"/>
      </rPr>
      <t>、</t>
    </r>
    <r>
      <rPr>
        <sz val="11.5"/>
        <rFont val="Arial Narrow"/>
        <family val="2"/>
      </rPr>
      <t xml:space="preserve">The Area of Farmland Purchased ByAfter Implementing The Policy Tenants 
And The Corresponding Families   " The Farm Rental Reduction to 37.5%" </t>
    </r>
  </si>
  <si>
    <r>
      <rPr>
        <sz val="9"/>
        <rFont val="華康中黑體"/>
        <family val="3"/>
      </rPr>
      <t>面積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：公頃</t>
    </r>
  </si>
  <si>
    <r>
      <t xml:space="preserve">Area  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         Hectare</t>
    </r>
  </si>
  <si>
    <r>
      <rPr>
        <sz val="9"/>
        <rFont val="華康中黑體"/>
        <family val="3"/>
      </rPr>
      <t>戶數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　戶</t>
    </r>
  </si>
  <si>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
End of Year</t>
    </r>
  </si>
  <si>
    <r>
      <rPr>
        <sz val="9"/>
        <color indexed="8"/>
        <rFont val="華康粗圓體"/>
        <family val="3"/>
      </rPr>
      <t>購　買　耕　地　面　積</t>
    </r>
  </si>
  <si>
    <r>
      <rPr>
        <sz val="9"/>
        <color indexed="8"/>
        <rFont val="華康粗圓體"/>
        <family val="3"/>
      </rPr>
      <t>戶購買耕地佃農戶數</t>
    </r>
  </si>
  <si>
    <r>
      <rPr>
        <sz val="9"/>
        <color indexed="8"/>
        <rFont val="華康粗圓體"/>
        <family val="3"/>
      </rP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</si>
  <si>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rPr>
        <sz val="9"/>
        <color indexed="8"/>
        <rFont val="華康粗圓體"/>
        <family val="3"/>
      </rP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</si>
  <si>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rPr>
        <sz val="9"/>
        <color indexed="8"/>
        <rFont val="華康粗圓體"/>
        <family val="3"/>
      </rPr>
      <t xml:space="preserve">旱
</t>
    </r>
    <r>
      <rPr>
        <sz val="9"/>
        <color indexed="8"/>
        <rFont val="Arial Narrow"/>
        <family val="2"/>
      </rPr>
      <t xml:space="preserve">Paddy Field </t>
    </r>
  </si>
  <si>
    <r>
      <rPr>
        <sz val="9"/>
        <color indexed="8"/>
        <rFont val="華康粗圓體"/>
        <family val="3"/>
      </rP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</si>
  <si>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r>
      <rPr>
        <sz val="9"/>
        <color indexed="8"/>
        <rFont val="華康粗圓體"/>
        <family val="3"/>
      </rPr>
      <t xml:space="preserve">本年
</t>
    </r>
    <r>
      <rPr>
        <sz val="9"/>
        <color indexed="8"/>
        <rFont val="Arial Narrow"/>
        <family val="2"/>
      </rPr>
      <t>year</t>
    </r>
  </si>
  <si>
    <r>
      <rPr>
        <sz val="9"/>
        <color indexed="8"/>
        <rFont val="華康粗圓體"/>
        <family val="3"/>
      </rPr>
      <t xml:space="preserve">累計
</t>
    </r>
    <r>
      <rPr>
        <sz val="9"/>
        <color indexed="8"/>
        <rFont val="Arial Narrow"/>
        <family val="2"/>
      </rPr>
      <t>aggregate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</si>
  <si>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</si>
  <si>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</si>
  <si>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</si>
  <si>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</si>
  <si>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</si>
  <si>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</si>
  <si>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</si>
  <si>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</si>
  <si>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</si>
  <si>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2013</t>
    </r>
  </si>
  <si>
    <r>
      <rPr>
        <sz val="9"/>
        <rFont val="細明體"/>
        <family val="3"/>
      </rPr>
      <t>土地</t>
    </r>
  </si>
  <si>
    <r>
      <rPr>
        <sz val="9"/>
        <rFont val="超研澤細明"/>
        <family val="3"/>
      </rP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</si>
  <si>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租約件數</t>
    </r>
  </si>
  <si>
    <r>
      <rPr>
        <sz val="9"/>
        <color indexed="8"/>
        <rFont val="華康粗圓體"/>
        <family val="3"/>
      </rPr>
      <t>訂　　　約　　　面　　　積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</si>
  <si>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</si>
  <si>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</si>
  <si>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華康粗圓體"/>
        <family val="3"/>
      </rPr>
      <t>合　計</t>
    </r>
  </si>
  <si>
    <r>
      <rPr>
        <sz val="9"/>
        <color indexed="8"/>
        <rFont val="華康粗圓體"/>
        <family val="3"/>
      </rPr>
      <t>田</t>
    </r>
  </si>
  <si>
    <r>
      <rPr>
        <sz val="9"/>
        <color indexed="8"/>
        <rFont val="華康粗圓體"/>
        <family val="3"/>
      </rPr>
      <t>旱</t>
    </r>
  </si>
  <si>
    <r>
      <rPr>
        <sz val="9"/>
        <color indexed="8"/>
        <rFont val="華康粗圓體"/>
        <family val="3"/>
      </rPr>
      <t>其　他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</si>
  <si>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</si>
  <si>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</si>
  <si>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</si>
  <si>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中黑體"/>
        <family val="3"/>
      </rPr>
      <t>資料來源：本所民政課統計資料。</t>
    </r>
  </si>
  <si>
    <r>
      <rPr>
        <sz val="9"/>
        <rFont val="超研澤細明"/>
        <family val="3"/>
      </rP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</si>
  <si>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佃農戶數</t>
    </r>
  </si>
  <si>
    <r>
      <rPr>
        <sz val="9"/>
        <color indexed="8"/>
        <rFont val="華康粗圓體"/>
        <family val="3"/>
      </rPr>
      <t>地主戶數</t>
    </r>
  </si>
  <si>
    <r>
      <rPr>
        <sz val="9"/>
        <color indexed="8"/>
        <rFont val="華康粗圓體"/>
        <family val="3"/>
      </rPr>
      <t>土地筆數</t>
    </r>
  </si>
  <si>
    <r>
      <rPr>
        <sz val="9"/>
        <rFont val="細明體"/>
        <family val="3"/>
      </rPr>
      <t>單位：公頃</t>
    </r>
  </si>
  <si>
    <r>
      <rPr>
        <sz val="8"/>
        <color indexed="8"/>
        <rFont val="華康粗圓體"/>
        <family val="3"/>
      </rPr>
      <t>國防設備</t>
    </r>
  </si>
  <si>
    <r>
      <rPr>
        <sz val="8"/>
        <color indexed="8"/>
        <rFont val="華康粗圓體"/>
        <family val="3"/>
      </rPr>
      <t>交通事業</t>
    </r>
  </si>
  <si>
    <r>
      <rPr>
        <sz val="8"/>
        <color indexed="8"/>
        <rFont val="華康粗圓體"/>
        <family val="3"/>
      </rPr>
      <t>公用事業</t>
    </r>
  </si>
  <si>
    <r>
      <rPr>
        <sz val="8"/>
        <color indexed="8"/>
        <rFont val="華康粗圓體"/>
        <family val="3"/>
      </rPr>
      <t>水利事業</t>
    </r>
  </si>
  <si>
    <r>
      <rPr>
        <sz val="8"/>
        <color indexed="8"/>
        <rFont val="華康粗圓體"/>
        <family val="3"/>
      </rPr>
      <t>公共衛生</t>
    </r>
  </si>
  <si>
    <r>
      <rPr>
        <sz val="8"/>
        <color indexed="8"/>
        <rFont val="華康粗圓體"/>
        <family val="3"/>
      </rPr>
      <t>教育慈善</t>
    </r>
  </si>
  <si>
    <r>
      <rPr>
        <sz val="8"/>
        <color indexed="8"/>
        <rFont val="華康粗圓體"/>
        <family val="3"/>
      </rPr>
      <t>政府機關及公共建築</t>
    </r>
  </si>
  <si>
    <r>
      <rPr>
        <sz val="8"/>
        <color indexed="8"/>
        <rFont val="華康粗圓體"/>
        <family val="3"/>
      </rPr>
      <t>國營事業</t>
    </r>
  </si>
  <si>
    <r>
      <rPr>
        <sz val="8"/>
        <color indexed="8"/>
        <rFont val="華康粗圓體"/>
        <family val="3"/>
      </rPr>
      <t>合計</t>
    </r>
  </si>
  <si>
    <r>
      <rPr>
        <sz val="8"/>
        <color indexed="8"/>
        <rFont val="華康粗圓體"/>
        <family val="3"/>
      </rPr>
      <t>地價補償</t>
    </r>
  </si>
  <si>
    <r>
      <rPr>
        <sz val="8"/>
        <color indexed="8"/>
        <rFont val="華康粗圓體"/>
        <family val="3"/>
      </rPr>
      <t>改良物補償
遷移費</t>
    </r>
  </si>
  <si>
    <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</si>
  <si>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
End of Year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</si>
  <si>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  </t>
    </r>
    <r>
      <rPr>
        <sz val="9"/>
        <rFont val="華康粗圓體"/>
        <family val="3"/>
      </rPr>
      <t>計</t>
    </r>
  </si>
  <si>
    <r>
      <t xml:space="preserve">                                  </t>
    </r>
    <r>
      <rPr>
        <sz val="9"/>
        <rFont val="華康粗圓體"/>
        <family val="3"/>
      </rPr>
      <t>以</t>
    </r>
    <r>
      <rPr>
        <sz val="9"/>
        <rFont val="Arial Narrow"/>
        <family val="2"/>
      </rPr>
      <t xml:space="preserve">               </t>
    </r>
    <r>
      <rPr>
        <sz val="9"/>
        <rFont val="華康粗圓體"/>
        <family val="3"/>
      </rPr>
      <t>用</t>
    </r>
    <r>
      <rPr>
        <sz val="9"/>
        <rFont val="Arial Narrow"/>
        <family val="2"/>
      </rPr>
      <t xml:space="preserve">                 </t>
    </r>
    <r>
      <rPr>
        <sz val="9"/>
        <rFont val="華康粗圓體"/>
        <family val="3"/>
      </rPr>
      <t>途</t>
    </r>
    <r>
      <rPr>
        <sz val="9"/>
        <rFont val="Arial Narrow"/>
        <family val="2"/>
      </rPr>
      <t xml:space="preserve">                   </t>
    </r>
    <r>
      <rPr>
        <sz val="9"/>
        <rFont val="華康粗圓體"/>
        <family val="3"/>
      </rPr>
      <t>分</t>
    </r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</si>
  <si>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</si>
  <si>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rPr>
        <sz val="8"/>
        <color indexed="8"/>
        <rFont val="華康粗圓體"/>
        <family val="3"/>
      </rPr>
      <t>補償費用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新台幣元</t>
    </r>
    <r>
      <rPr>
        <sz val="8"/>
        <color indexed="8"/>
        <rFont val="Arial Narrow"/>
        <family val="2"/>
      </rPr>
      <t>)  Compensation for the Land Expropriation</t>
    </r>
  </si>
  <si>
    <r>
      <rPr>
        <sz val="8"/>
        <color indexed="8"/>
        <rFont val="華康粗圓體"/>
        <family val="3"/>
      </rP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</si>
  <si>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r>
      <t>1-4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Area For Land Expropriation</t>
    </r>
  </si>
  <si>
    <r>
      <rPr>
        <sz val="9"/>
        <rFont val="華康中黑體"/>
        <family val="3"/>
      </rPr>
      <t>資料來源：本所民政課統計資料。</t>
    </r>
  </si>
  <si>
    <r>
      <rPr>
        <sz val="8"/>
        <rFont val="華康中黑體"/>
        <family val="3"/>
      </rPr>
      <t>單位：件</t>
    </r>
  </si>
  <si>
    <r>
      <rPr>
        <sz val="9"/>
        <rFont val="華康粗圓體"/>
        <family val="3"/>
      </rPr>
      <t>年份別</t>
    </r>
  </si>
  <si>
    <r>
      <rPr>
        <sz val="7.5"/>
        <rFont val="華康粗圓體"/>
        <family val="3"/>
      </rPr>
      <t>總計</t>
    </r>
  </si>
  <si>
    <r>
      <rPr>
        <sz val="7.5"/>
        <rFont val="華康粗圓體"/>
        <family val="3"/>
      </rPr>
      <t>短欠佃租</t>
    </r>
  </si>
  <si>
    <r>
      <rPr>
        <sz val="7.5"/>
        <rFont val="華康粗圓體"/>
        <family val="3"/>
      </rPr>
      <t>災欠減免佃租</t>
    </r>
  </si>
  <si>
    <r>
      <rPr>
        <sz val="7.5"/>
        <rFont val="華康粗圓體"/>
        <family val="3"/>
      </rPr>
      <t>繳租折算糾紛</t>
    </r>
  </si>
  <si>
    <r>
      <rPr>
        <sz val="7.5"/>
        <rFont val="華康粗圓體"/>
        <family val="3"/>
      </rPr>
      <t>正產副產糾紛</t>
    </r>
  </si>
  <si>
    <r>
      <rPr>
        <sz val="7.5"/>
        <rFont val="華康粗圓體"/>
        <family val="3"/>
      </rPr>
      <t>租期糾紛</t>
    </r>
  </si>
  <si>
    <r>
      <rPr>
        <sz val="7.5"/>
        <rFont val="華康粗圓體"/>
        <family val="3"/>
      </rPr>
      <t>耕地面積糾紛</t>
    </r>
  </si>
  <si>
    <r>
      <rPr>
        <sz val="7.5"/>
        <rFont val="華康粗圓體"/>
        <family val="3"/>
      </rPr>
      <t>地目等則變更糾紛</t>
    </r>
  </si>
  <si>
    <r>
      <rPr>
        <sz val="7.5"/>
        <rFont val="華康粗圓體"/>
        <family val="3"/>
      </rPr>
      <t>田寮或基地租佃糾紛</t>
    </r>
  </si>
  <si>
    <r>
      <rPr>
        <sz val="7.5"/>
        <rFont val="華康粗圓體"/>
        <family val="3"/>
      </rPr>
      <t>減租條例十六條糾紛</t>
    </r>
  </si>
  <si>
    <r>
      <rPr>
        <sz val="7.5"/>
        <rFont val="華康粗圓體"/>
        <family val="3"/>
      </rPr>
      <t>其他</t>
    </r>
  </si>
  <si>
    <r>
      <rPr>
        <sz val="9"/>
        <rFont val="華康中黑體"/>
        <family val="3"/>
      </rPr>
      <t>土地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</si>
  <si>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2005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</si>
  <si>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</si>
  <si>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</si>
  <si>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</si>
  <si>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</si>
  <si>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</si>
  <si>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</si>
  <si>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</si>
  <si>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</si>
  <si>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</si>
  <si>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</si>
  <si>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Case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</si>
  <si>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</si>
  <si>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0"/>
        <rFont val="細明體"/>
        <family val="3"/>
      </rPr>
      <t>土地</t>
    </r>
  </si>
  <si>
    <r>
      <t>1-1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Classification of Registered Land </t>
    </r>
  </si>
  <si>
    <r>
      <rPr>
        <sz val="10"/>
        <rFont val="華康粗圓體"/>
        <family val="3"/>
      </rPr>
      <t>用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地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別</t>
    </r>
    <r>
      <rPr>
        <sz val="10"/>
        <rFont val="Arial Narrow"/>
        <family val="2"/>
      </rPr>
      <t xml:space="preserve">  
Type   Land</t>
    </r>
  </si>
  <si>
    <r>
      <rPr>
        <sz val="10"/>
        <rFont val="華康粗圓體"/>
        <family val="3"/>
      </rPr>
      <t>面　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</rPr>
      <t>積　</t>
    </r>
    <r>
      <rPr>
        <sz val="10"/>
        <rFont val="Arial Narrow"/>
        <family val="2"/>
      </rPr>
      <t>square measure</t>
    </r>
  </si>
  <si>
    <r>
      <rPr>
        <sz val="10"/>
        <rFont val="華康粗圓體"/>
        <family val="3"/>
      </rPr>
      <t>公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有
</t>
    </r>
    <r>
      <rPr>
        <sz val="10"/>
        <rFont val="Arial Narrow"/>
        <family val="2"/>
      </rPr>
      <t>Public Land</t>
    </r>
  </si>
  <si>
    <r>
      <rPr>
        <sz val="10"/>
        <rFont val="華康粗圓體"/>
        <family val="3"/>
      </rPr>
      <t>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有
</t>
    </r>
    <r>
      <rPr>
        <sz val="10"/>
        <rFont val="Arial Narrow"/>
        <family val="2"/>
      </rPr>
      <t xml:space="preserve">Private Land </t>
    </r>
  </si>
  <si>
    <r>
      <rPr>
        <sz val="10"/>
        <rFont val="華康粗圓體"/>
        <family val="3"/>
      </rPr>
      <t xml:space="preserve">公私共有
</t>
    </r>
    <r>
      <rPr>
        <sz val="10"/>
        <rFont val="Arial Narrow"/>
        <family val="2"/>
      </rPr>
      <t>Public and Private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</si>
  <si>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計</t>
    </r>
    <r>
      <rPr>
        <sz val="10"/>
        <rFont val="Arial Narrow"/>
        <family val="2"/>
      </rPr>
      <t xml:space="preserve">  Grand Total</t>
    </r>
  </si>
  <si>
    <r>
      <t xml:space="preserve">        </t>
    </r>
    <r>
      <rPr>
        <sz val="10"/>
        <rFont val="華康粗圓體"/>
        <family val="3"/>
      </rPr>
      <t>非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都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市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土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地</t>
    </r>
    <r>
      <rPr>
        <sz val="10"/>
        <rFont val="Arial Narrow"/>
        <family val="2"/>
      </rPr>
      <t xml:space="preserve">   </t>
    </r>
  </si>
  <si>
    <r>
      <rPr>
        <sz val="9"/>
        <rFont val="華康粗圓體"/>
        <family val="3"/>
      </rPr>
      <t xml:space="preserve">甲種建築用地
</t>
    </r>
    <r>
      <rPr>
        <sz val="9"/>
        <rFont val="Arial Narrow"/>
        <family val="2"/>
      </rPr>
      <t>Type A Construction Site</t>
    </r>
  </si>
  <si>
    <r>
      <rPr>
        <sz val="9"/>
        <rFont val="華康粗圓體"/>
        <family val="3"/>
      </rPr>
      <t xml:space="preserve">乙種建築用地
</t>
    </r>
    <r>
      <rPr>
        <sz val="9"/>
        <rFont val="Arial Narrow"/>
        <family val="2"/>
      </rPr>
      <t>Type B Construction Land</t>
    </r>
  </si>
  <si>
    <r>
      <rPr>
        <sz val="9"/>
        <rFont val="華康粗圓體"/>
        <family val="3"/>
      </rPr>
      <t xml:space="preserve">丙種建築用地
</t>
    </r>
    <r>
      <rPr>
        <sz val="9"/>
        <rFont val="Arial Narrow"/>
        <family val="2"/>
      </rPr>
      <t>Type C Construction Land</t>
    </r>
  </si>
  <si>
    <r>
      <rPr>
        <sz val="9"/>
        <rFont val="華康粗圓體"/>
        <family val="3"/>
      </rPr>
      <t xml:space="preserve">丁種建築用地
</t>
    </r>
    <r>
      <rPr>
        <sz val="9"/>
        <rFont val="Arial Narrow"/>
        <family val="2"/>
      </rPr>
      <t>Type D Construction Land</t>
    </r>
  </si>
  <si>
    <r>
      <rPr>
        <sz val="9"/>
        <rFont val="華康粗圓體"/>
        <family val="3"/>
      </rPr>
      <t xml:space="preserve">農牧用地
</t>
    </r>
    <r>
      <rPr>
        <sz val="9"/>
        <rFont val="Arial Narrow"/>
        <family val="2"/>
      </rPr>
      <t>Farming and Pasturable Land</t>
    </r>
  </si>
  <si>
    <r>
      <rPr>
        <sz val="9"/>
        <rFont val="華康粗圓體"/>
        <family val="3"/>
      </rPr>
      <t xml:space="preserve">林業用地
</t>
    </r>
    <r>
      <rPr>
        <sz val="9"/>
        <rFont val="Arial Narrow"/>
        <family val="2"/>
      </rPr>
      <t>Forestry Land</t>
    </r>
  </si>
  <si>
    <r>
      <rPr>
        <sz val="9"/>
        <rFont val="華康粗圓體"/>
        <family val="3"/>
      </rPr>
      <t xml:space="preserve">養殖用地
</t>
    </r>
    <r>
      <rPr>
        <sz val="9"/>
        <rFont val="Arial Narrow"/>
        <family val="2"/>
      </rPr>
      <t>Land for Fish Culture</t>
    </r>
  </si>
  <si>
    <r>
      <rPr>
        <sz val="9"/>
        <rFont val="華康粗圓體"/>
        <family val="3"/>
      </rPr>
      <t xml:space="preserve">鹽業用地
</t>
    </r>
    <r>
      <rPr>
        <sz val="9"/>
        <rFont val="Arial Narrow"/>
        <family val="2"/>
      </rPr>
      <t>Land Salt Industry</t>
    </r>
  </si>
  <si>
    <r>
      <rPr>
        <sz val="9"/>
        <rFont val="華康粗圓體"/>
        <family val="3"/>
      </rPr>
      <t xml:space="preserve">礦業用地
</t>
    </r>
    <r>
      <rPr>
        <sz val="9"/>
        <rFont val="Arial Narrow"/>
        <family val="2"/>
      </rPr>
      <t>Land for Mine Indutry</t>
    </r>
  </si>
  <si>
    <r>
      <rPr>
        <sz val="9"/>
        <rFont val="華康粗圓體"/>
        <family val="3"/>
      </rPr>
      <t xml:space="preserve">窯業用地
</t>
    </r>
    <r>
      <rPr>
        <sz val="9"/>
        <rFont val="Arial Narrow"/>
        <family val="2"/>
      </rPr>
      <t>Land for Kilm Industry</t>
    </r>
  </si>
  <si>
    <r>
      <rPr>
        <sz val="9"/>
        <rFont val="華康粗圓體"/>
        <family val="3"/>
      </rPr>
      <t xml:space="preserve">交通用地
</t>
    </r>
    <r>
      <rPr>
        <sz val="9"/>
        <rFont val="Arial Narrow"/>
        <family val="2"/>
      </rPr>
      <t>Communication and Transposition Land</t>
    </r>
  </si>
  <si>
    <r>
      <rPr>
        <sz val="9"/>
        <rFont val="華康粗圓體"/>
        <family val="3"/>
      </rPr>
      <t xml:space="preserve">水利用地
</t>
    </r>
    <r>
      <rPr>
        <sz val="9"/>
        <rFont val="Arial Narrow"/>
        <family val="2"/>
      </rPr>
      <t>Land for lrrigation &amp; Drainage</t>
    </r>
  </si>
  <si>
    <r>
      <rPr>
        <sz val="9"/>
        <rFont val="華康粗圓體"/>
        <family val="3"/>
      </rPr>
      <t xml:space="preserve">遊憩用地
</t>
    </r>
    <r>
      <rPr>
        <sz val="9"/>
        <rFont val="Arial Narrow"/>
        <family val="2"/>
      </rPr>
      <t>Recreation Land</t>
    </r>
  </si>
  <si>
    <r>
      <rPr>
        <sz val="9"/>
        <rFont val="華康粗圓體"/>
        <family val="3"/>
      </rPr>
      <t xml:space="preserve">古蹟保存用地
</t>
    </r>
    <r>
      <rPr>
        <sz val="9"/>
        <rFont val="Arial Narrow"/>
        <family val="2"/>
      </rPr>
      <t>Land for Recreational use</t>
    </r>
  </si>
  <si>
    <r>
      <rPr>
        <sz val="9"/>
        <rFont val="華康粗圓體"/>
        <family val="3"/>
      </rPr>
      <t xml:space="preserve">生態保護用地
</t>
    </r>
    <r>
      <rPr>
        <sz val="9"/>
        <rFont val="Arial Narrow"/>
        <family val="2"/>
      </rPr>
      <t>Ecological Conservation Land</t>
    </r>
  </si>
  <si>
    <r>
      <rPr>
        <sz val="9"/>
        <rFont val="華康粗圓體"/>
        <family val="3"/>
      </rPr>
      <t xml:space="preserve">國土保安用地
</t>
    </r>
    <r>
      <rPr>
        <sz val="9"/>
        <rFont val="Arial Narrow"/>
        <family val="2"/>
      </rPr>
      <t>Protection and Conservation Land</t>
    </r>
  </si>
  <si>
    <r>
      <rPr>
        <sz val="9"/>
        <rFont val="華康粗圓體"/>
        <family val="3"/>
      </rPr>
      <t>墳墓用地</t>
    </r>
    <r>
      <rPr>
        <sz val="9"/>
        <rFont val="Arial Narrow"/>
        <family val="2"/>
      </rPr>
      <t xml:space="preserve"> 
Land for Cemetery   </t>
    </r>
  </si>
  <si>
    <r>
      <rPr>
        <sz val="9"/>
        <rFont val="華康粗圓體"/>
        <family val="3"/>
      </rPr>
      <t>特定目的事業用地</t>
    </r>
    <r>
      <rPr>
        <sz val="9"/>
        <rFont val="Arial Narrow"/>
        <family val="2"/>
      </rPr>
      <t xml:space="preserve"> 
Special Enterprise Land      </t>
    </r>
  </si>
  <si>
    <r>
      <rPr>
        <sz val="9"/>
        <rFont val="華康粗圓體"/>
        <family val="3"/>
      </rPr>
      <t xml:space="preserve">暫未編訂用地
</t>
    </r>
    <r>
      <rPr>
        <sz val="9"/>
        <rFont val="Arial Narrow"/>
        <family val="2"/>
      </rPr>
      <t xml:space="preserve">Not-Specified Land   </t>
    </r>
  </si>
  <si>
    <r>
      <rPr>
        <sz val="9"/>
        <rFont val="華康粗圓體"/>
        <family val="3"/>
      </rPr>
      <t xml:space="preserve">其他用地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</si>
  <si>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都市土地及其他
</t>
    </r>
    <r>
      <rPr>
        <sz val="9"/>
        <rFont val="Arial Narrow"/>
        <family val="2"/>
      </rPr>
      <t>Urban Land</t>
    </r>
  </si>
  <si>
    <r>
      <t xml:space="preserve"> Households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of households</t>
    </r>
  </si>
  <si>
    <r>
      <t>1-6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Disputes Mediated and Arbitrated by Tenancy Committees</t>
    </r>
  </si>
  <si>
    <r>
      <rPr>
        <sz val="10"/>
        <rFont val="華康粗圓體"/>
        <family val="3"/>
      </rPr>
      <t>民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國</t>
    </r>
    <r>
      <rPr>
        <sz val="10"/>
        <rFont val="Arial Narrow"/>
        <family val="2"/>
      </rPr>
      <t xml:space="preserve"> 103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底
</t>
    </r>
    <r>
      <rPr>
        <sz val="10"/>
        <rFont val="Arial Narrow"/>
        <family val="2"/>
      </rPr>
      <t>End of  2014</t>
    </r>
  </si>
  <si>
    <r>
      <rPr>
        <sz val="10"/>
        <rFont val="華康粗圓體"/>
        <family val="3"/>
      </rPr>
      <t>合計</t>
    </r>
    <r>
      <rPr>
        <sz val="10"/>
        <rFont val="Arial Narrow"/>
        <family val="2"/>
      </rPr>
      <t xml:space="preserve"> 
Total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</si>
  <si>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</si>
  <si>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</si>
  <si>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</si>
  <si>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</si>
  <si>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</si>
  <si>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</si>
  <si>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</si>
  <si>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</si>
  <si>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</si>
  <si>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</si>
  <si>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</si>
  <si>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</si>
  <si>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</si>
  <si>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</si>
  <si>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</si>
  <si>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</si>
  <si>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</si>
  <si>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</si>
  <si>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</si>
  <si>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2014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</si>
  <si>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</si>
  <si>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1-2</t>
    </r>
    <r>
      <rPr>
        <sz val="12"/>
        <rFont val="華康粗圓體"/>
        <family val="3"/>
      </rPr>
      <t>、本區實施三七五減租後佃農購買耕地面積與戶數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</si>
  <si>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1-3</t>
    </r>
    <r>
      <rPr>
        <sz val="12"/>
        <rFont val="華康粗圓體"/>
        <family val="3"/>
      </rPr>
      <t xml:space="preserve">、本區實施三七五減租成果
</t>
    </r>
    <r>
      <rPr>
        <sz val="12"/>
        <rFont val="Arial Narrow"/>
        <family val="2"/>
      </rPr>
      <t>1-3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Achievement  of Implementing The Policy "The Farm
 Rental Reduction to 37.5%"</t>
    </r>
  </si>
  <si>
    <r>
      <t xml:space="preserve">   </t>
    </r>
    <r>
      <rPr>
        <sz val="12"/>
        <rFont val="華康粗圓體"/>
        <family val="3"/>
      </rPr>
      <t>表</t>
    </r>
    <r>
      <rPr>
        <sz val="12"/>
        <rFont val="Arial Narrow"/>
        <family val="2"/>
      </rPr>
      <t>1-4</t>
    </r>
    <r>
      <rPr>
        <sz val="12"/>
        <rFont val="華康粗圓體"/>
        <family val="3"/>
      </rPr>
      <t>、本區土地徵收面積</t>
    </r>
  </si>
  <si>
    <t>資料來源：根據桃園市統計年報。</t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</si>
  <si>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1-5</t>
    </r>
    <r>
      <rPr>
        <sz val="12"/>
        <rFont val="標楷體"/>
        <family val="4"/>
      </rPr>
      <t xml:space="preserve">、本區扶植自耕農購地貸款成果
</t>
    </r>
    <r>
      <rPr>
        <sz val="12"/>
        <rFont val="Arial Narrow"/>
        <family val="2"/>
      </rPr>
      <t>1-5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Loans Made to Farmers to Purchase Land with the County's Assistance</t>
    </r>
  </si>
  <si>
    <r>
      <rPr>
        <sz val="12"/>
        <rFont val="細明體"/>
        <family val="3"/>
      </rPr>
      <t>表</t>
    </r>
    <r>
      <rPr>
        <sz val="12"/>
        <rFont val="Arial Narrow"/>
        <family val="2"/>
      </rPr>
      <t>1-6</t>
    </r>
    <r>
      <rPr>
        <sz val="12"/>
        <rFont val="細明體"/>
        <family val="3"/>
      </rPr>
      <t>、本區租佃委員會調解調處案件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</si>
  <si>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1-1</t>
    </r>
    <r>
      <rPr>
        <sz val="12"/>
        <rFont val="華康粗圓體"/>
        <family val="3"/>
      </rPr>
      <t>、本區已登錄土地面積</t>
    </r>
    <r>
      <rPr>
        <sz val="12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</si>
</sst>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.0000_ "/>
    <numFmt numFmtId="178" formatCode="#,##0_ "/>
    <numFmt numFmtId="179" formatCode="m&quot;月&quot;d&quot;日&quot;"/>
    <numFmt numFmtId="180" formatCode="#,##0;[Red]#,##0"/>
    <numFmt numFmtId="181" formatCode="0_);[Red]\(0\)"/>
    <numFmt numFmtId="182" formatCode="#,##0_);[Red]\(#,##0\)"/>
    <numFmt numFmtId="183" formatCode="[=0]\-;General"/>
    <numFmt numFmtId="184" formatCode="[=0]\-;##,##0.0000"/>
    <numFmt numFmtId="185" formatCode="[=0]\-;##,##0"/>
    <numFmt numFmtId="186" formatCode="#,##0.0000_);\(#,##0.0000\)"/>
    <numFmt numFmtId="187" formatCode="0.00_ "/>
    <numFmt numFmtId="188" formatCode="0.0_ "/>
    <numFmt numFmtId="189" formatCode="0_ "/>
  </numFmts>
  <fonts count="74">
    <font>
      <sz val="12"/>
      <name val="新細明體"/>
      <family val="1"/>
    </font>
    <font>
      <sz val="10"/>
      <name val="Arial Narrow"/>
      <family val="2"/>
    </font>
    <font>
      <sz val="9"/>
      <name val="新細明體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華康粗圓體"/>
      <family val="3"/>
    </font>
    <font>
      <sz val="7.5"/>
      <name val="華康粗圓體"/>
      <family val="3"/>
    </font>
    <font>
      <sz val="10"/>
      <name val="細明體"/>
      <family val="3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9"/>
      <name val="華康中黑體"/>
      <family val="3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12"/>
      <name val="Arial Narrow"/>
      <family val="2"/>
    </font>
    <font>
      <sz val="8"/>
      <name val="華康中黑體"/>
      <family val="3"/>
    </font>
    <font>
      <sz val="10"/>
      <name val="標楷體"/>
      <family val="4"/>
    </font>
    <font>
      <sz val="10"/>
      <color indexed="8"/>
      <name val="Arial Narrow"/>
      <family val="2"/>
    </font>
    <font>
      <sz val="10"/>
      <color indexed="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1.5"/>
      <name val="Arial Narrow"/>
      <family val="2"/>
    </font>
    <font>
      <sz val="8.5"/>
      <name val="Arial Narrow"/>
      <family val="2"/>
    </font>
    <font>
      <sz val="14"/>
      <name val="Arial Narrow"/>
      <family val="2"/>
    </font>
    <font>
      <sz val="9.5"/>
      <name val="Arial Narrow"/>
      <family val="2"/>
    </font>
    <font>
      <sz val="12"/>
      <name val="細明體"/>
      <family val="3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9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2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0" fontId="70" fillId="21" borderId="8" applyNumberFormat="0" applyAlignment="0" applyProtection="0"/>
    <xf numFmtId="0" fontId="71" fillId="30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18" xfId="0" applyFont="1" applyFill="1" applyBorder="1" applyAlignment="1">
      <alignment horizontal="center" vertical="top" wrapText="1"/>
    </xf>
    <xf numFmtId="180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8" fontId="1" fillId="0" borderId="11" xfId="3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9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distributed"/>
    </xf>
    <xf numFmtId="0" fontId="11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81" fontId="11" fillId="0" borderId="0" xfId="0" applyNumberFormat="1" applyFont="1" applyAlignment="1">
      <alignment horizontal="distributed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81" fontId="14" fillId="0" borderId="27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2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vertical="center" wrapText="1"/>
    </xf>
    <xf numFmtId="49" fontId="11" fillId="0" borderId="39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40" xfId="0" applyNumberFormat="1" applyFont="1" applyBorder="1" applyAlignment="1">
      <alignment horizontal="right" vertical="center"/>
    </xf>
    <xf numFmtId="176" fontId="11" fillId="0" borderId="41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180" fontId="11" fillId="0" borderId="1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11" fillId="0" borderId="17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28" xfId="34" applyNumberFormat="1" applyFont="1" applyBorder="1" applyAlignment="1">
      <alignment horizontal="right" vertical="center"/>
    </xf>
    <xf numFmtId="176" fontId="11" fillId="0" borderId="32" xfId="34" applyNumberFormat="1" applyFont="1" applyBorder="1" applyAlignment="1">
      <alignment horizontal="right" vertical="center"/>
    </xf>
    <xf numFmtId="180" fontId="11" fillId="0" borderId="32" xfId="34" applyNumberFormat="1" applyFont="1" applyBorder="1" applyAlignment="1">
      <alignment horizontal="right" vertical="center"/>
    </xf>
    <xf numFmtId="176" fontId="11" fillId="0" borderId="10" xfId="34" applyNumberFormat="1" applyFont="1" applyBorder="1" applyAlignment="1">
      <alignment horizontal="right" vertical="center"/>
    </xf>
    <xf numFmtId="176" fontId="11" fillId="0" borderId="0" xfId="34" applyNumberFormat="1" applyFont="1" applyBorder="1" applyAlignment="1">
      <alignment horizontal="right" vertical="center"/>
    </xf>
    <xf numFmtId="180" fontId="11" fillId="0" borderId="0" xfId="34" applyNumberFormat="1" applyFont="1" applyBorder="1" applyAlignment="1">
      <alignment horizontal="right" vertical="center"/>
    </xf>
    <xf numFmtId="176" fontId="11" fillId="0" borderId="10" xfId="34" applyNumberFormat="1" applyFont="1" applyFill="1" applyBorder="1" applyAlignment="1">
      <alignment horizontal="right" vertical="center"/>
    </xf>
    <xf numFmtId="176" fontId="11" fillId="0" borderId="0" xfId="34" applyNumberFormat="1" applyFont="1" applyFill="1" applyBorder="1" applyAlignment="1">
      <alignment horizontal="right" vertical="center"/>
    </xf>
    <xf numFmtId="180" fontId="11" fillId="0" borderId="0" xfId="34" applyNumberFormat="1" applyFont="1" applyFill="1" applyBorder="1" applyAlignment="1">
      <alignment horizontal="right" vertical="center"/>
    </xf>
    <xf numFmtId="176" fontId="11" fillId="0" borderId="40" xfId="34" applyNumberFormat="1" applyFont="1" applyFill="1" applyBorder="1" applyAlignment="1">
      <alignment horizontal="right" vertical="center"/>
    </xf>
    <xf numFmtId="176" fontId="11" fillId="0" borderId="41" xfId="34" applyNumberFormat="1" applyFont="1" applyFill="1" applyBorder="1" applyAlignment="1">
      <alignment horizontal="right" vertical="center"/>
    </xf>
    <xf numFmtId="180" fontId="11" fillId="0" borderId="41" xfId="34" applyNumberFormat="1" applyFont="1" applyFill="1" applyBorder="1" applyAlignment="1">
      <alignment horizontal="right" vertical="center"/>
    </xf>
    <xf numFmtId="178" fontId="1" fillId="0" borderId="10" xfId="34" applyNumberFormat="1" applyFont="1" applyBorder="1" applyAlignment="1">
      <alignment horizontal="right" vertical="center"/>
    </xf>
    <xf numFmtId="177" fontId="1" fillId="0" borderId="0" xfId="34" applyNumberFormat="1" applyFont="1" applyBorder="1" applyAlignment="1">
      <alignment horizontal="right" vertical="center"/>
    </xf>
    <xf numFmtId="178" fontId="1" fillId="0" borderId="0" xfId="34" applyNumberFormat="1" applyFont="1" applyBorder="1" applyAlignment="1">
      <alignment horizontal="right" vertical="center"/>
    </xf>
    <xf numFmtId="180" fontId="1" fillId="0" borderId="10" xfId="34" applyNumberFormat="1" applyFont="1" applyBorder="1" applyAlignment="1">
      <alignment horizontal="right" vertical="center"/>
    </xf>
    <xf numFmtId="176" fontId="1" fillId="0" borderId="0" xfId="34" applyNumberFormat="1" applyFont="1" applyBorder="1" applyAlignment="1">
      <alignment horizontal="right" vertical="center"/>
    </xf>
    <xf numFmtId="180" fontId="1" fillId="0" borderId="0" xfId="34" applyNumberFormat="1" applyFont="1" applyBorder="1" applyAlignment="1">
      <alignment horizontal="right" vertical="center"/>
    </xf>
    <xf numFmtId="180" fontId="1" fillId="0" borderId="40" xfId="34" applyNumberFormat="1" applyFont="1" applyBorder="1" applyAlignment="1">
      <alignment horizontal="right" vertical="center"/>
    </xf>
    <xf numFmtId="180" fontId="1" fillId="0" borderId="41" xfId="34" applyNumberFormat="1" applyFont="1" applyBorder="1" applyAlignment="1">
      <alignment horizontal="right" vertical="center"/>
    </xf>
    <xf numFmtId="178" fontId="1" fillId="0" borderId="0" xfId="34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2" fontId="11" fillId="0" borderId="0" xfId="34" applyNumberFormat="1" applyFont="1" applyBorder="1" applyAlignment="1">
      <alignment horizontal="right" vertical="center"/>
    </xf>
    <xf numFmtId="182" fontId="11" fillId="0" borderId="0" xfId="34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4" fontId="29" fillId="0" borderId="0" xfId="35" applyNumberFormat="1" applyFont="1" applyFill="1" applyBorder="1" applyAlignment="1">
      <alignment horizontal="right" vertical="center"/>
    </xf>
    <xf numFmtId="184" fontId="29" fillId="0" borderId="28" xfId="0" applyNumberFormat="1" applyFont="1" applyFill="1" applyBorder="1" applyAlignment="1">
      <alignment horizontal="right" vertical="center" readingOrder="2"/>
    </xf>
    <xf numFmtId="184" fontId="29" fillId="0" borderId="32" xfId="0" applyNumberFormat="1" applyFont="1" applyFill="1" applyBorder="1" applyAlignment="1">
      <alignment horizontal="right" vertical="center" readingOrder="2"/>
    </xf>
    <xf numFmtId="184" fontId="29" fillId="0" borderId="10" xfId="35" applyNumberFormat="1" applyFont="1" applyFill="1" applyBorder="1" applyAlignment="1">
      <alignment horizontal="right" vertical="center"/>
    </xf>
    <xf numFmtId="184" fontId="29" fillId="0" borderId="13" xfId="35" applyNumberFormat="1" applyFont="1" applyFill="1" applyBorder="1" applyAlignment="1">
      <alignment horizontal="right" vertical="center"/>
    </xf>
    <xf numFmtId="184" fontId="29" fillId="0" borderId="17" xfId="35" applyNumberFormat="1" applyFont="1" applyFill="1" applyBorder="1" applyAlignment="1">
      <alignment horizontal="right" vertical="center"/>
    </xf>
    <xf numFmtId="185" fontId="11" fillId="0" borderId="0" xfId="33" applyNumberFormat="1" applyFont="1" applyBorder="1" applyAlignment="1">
      <alignment vertical="center"/>
      <protection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1" fillId="0" borderId="32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1" fillId="0" borderId="30" xfId="0" applyFont="1" applyFill="1" applyBorder="1" applyAlignment="1">
      <alignment horizontal="center" vertical="top" textRotation="255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" fillId="0" borderId="17" xfId="0" applyFont="1" applyFill="1" applyBorder="1" applyAlignment="1">
      <alignment horizontal="right" vertical="center" wrapText="1"/>
    </xf>
    <xf numFmtId="0" fontId="20" fillId="0" borderId="17" xfId="0" applyFont="1" applyBorder="1" applyAlignment="1">
      <alignment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180" fontId="11" fillId="0" borderId="46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-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16</xdr:row>
      <xdr:rowOff>0</xdr:rowOff>
    </xdr:from>
    <xdr:to>
      <xdr:col>5</xdr:col>
      <xdr:colOff>323850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6005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17</xdr:row>
      <xdr:rowOff>0</xdr:rowOff>
    </xdr:from>
    <xdr:to>
      <xdr:col>5</xdr:col>
      <xdr:colOff>323850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491490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495300</xdr:colOff>
      <xdr:row>4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52850" y="933450"/>
          <a:ext cx="495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724025" y="2124075"/>
          <a:ext cx="0" cy="6953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240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240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724025" y="500062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0293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0293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133350</xdr:rowOff>
    </xdr:to>
    <xdr:sp>
      <xdr:nvSpPr>
        <xdr:cNvPr id="10" name="AutoShape 16"/>
        <xdr:cNvSpPr>
          <a:spLocks/>
        </xdr:cNvSpPr>
      </xdr:nvSpPr>
      <xdr:spPr>
        <a:xfrm>
          <a:off x="1724025" y="21240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133350</xdr:rowOff>
    </xdr:from>
    <xdr:to>
      <xdr:col>4</xdr:col>
      <xdr:colOff>714375</xdr:colOff>
      <xdr:row>3</xdr:row>
      <xdr:rowOff>76200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5324475" y="8001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4</xdr:col>
      <xdr:colOff>333375</xdr:colOff>
      <xdr:row>2</xdr:row>
      <xdr:rowOff>85725</xdr:rowOff>
    </xdr:from>
    <xdr:to>
      <xdr:col>4</xdr:col>
      <xdr:colOff>400050</xdr:colOff>
      <xdr:row>3</xdr:row>
      <xdr:rowOff>123825</xdr:rowOff>
    </xdr:to>
    <xdr:sp>
      <xdr:nvSpPr>
        <xdr:cNvPr id="16" name="AutoShape 25"/>
        <xdr:cNvSpPr>
          <a:spLocks/>
        </xdr:cNvSpPr>
      </xdr:nvSpPr>
      <xdr:spPr>
        <a:xfrm>
          <a:off x="5286375" y="7524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123825</xdr:rowOff>
    </xdr:from>
    <xdr:to>
      <xdr:col>9</xdr:col>
      <xdr:colOff>762000</xdr:colOff>
      <xdr:row>3</xdr:row>
      <xdr:rowOff>161925</xdr:rowOff>
    </xdr:to>
    <xdr:sp>
      <xdr:nvSpPr>
        <xdr:cNvPr id="17" name="AutoShape 29"/>
        <xdr:cNvSpPr>
          <a:spLocks/>
        </xdr:cNvSpPr>
      </xdr:nvSpPr>
      <xdr:spPr>
        <a:xfrm>
          <a:off x="10572750" y="7905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161925</xdr:rowOff>
    </xdr:from>
    <xdr:to>
      <xdr:col>10</xdr:col>
      <xdr:colOff>152400</xdr:colOff>
      <xdr:row>3</xdr:row>
      <xdr:rowOff>104775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0668000" y="8286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66675</xdr:rowOff>
    </xdr:to>
    <xdr:sp>
      <xdr:nvSpPr>
        <xdr:cNvPr id="23" name="AutoShape 7"/>
        <xdr:cNvSpPr>
          <a:spLocks/>
        </xdr:cNvSpPr>
      </xdr:nvSpPr>
      <xdr:spPr>
        <a:xfrm>
          <a:off x="1724025" y="7362825"/>
          <a:ext cx="0" cy="66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7"/>
        <xdr:cNvSpPr>
          <a:spLocks/>
        </xdr:cNvSpPr>
      </xdr:nvSpPr>
      <xdr:spPr>
        <a:xfrm>
          <a:off x="1724025" y="55626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819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819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49720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00125" y="40671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00125" y="55530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1" name="AutoShape 3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8" name="AutoShape 37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9" name="AutoShape 38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30" name="AutoShape 39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1" name="AutoShape 4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2" name="AutoShape 4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33" name="AutoShape 42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34" name="AutoShape 43"/>
        <xdr:cNvSpPr>
          <a:spLocks/>
        </xdr:cNvSpPr>
      </xdr:nvSpPr>
      <xdr:spPr>
        <a:xfrm>
          <a:off x="1000125" y="50577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38" name="AutoShape 47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9" name="AutoShape 4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0" name="AutoShape 49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" name="AutoShape 50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42" name="AutoShape 51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43" name="AutoShape 5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" name="AutoShape 53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" name="AutoShape 54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46" name="AutoShape 55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47" name="AutoShape 56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48" name="AutoShape 57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9" name="AutoShape 58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0" name="AutoShape 5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51" name="AutoShape 60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52" name="AutoShape 61"/>
        <xdr:cNvSpPr>
          <a:spLocks/>
        </xdr:cNvSpPr>
      </xdr:nvSpPr>
      <xdr:spPr>
        <a:xfrm>
          <a:off x="1000125" y="50577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" name="AutoShape 62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" name="AutoShape 63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55" name="AutoShape 64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56" name="AutoShape 65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57" name="AutoShape 66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8" name="AutoShape 67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9" name="AutoShape 68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60" name="AutoShape 69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61" name="AutoShape 70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AutoShape 71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" name="AutoShape 72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64" name="AutoShape 73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65" name="AutoShape 74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6" name="AutoShape 75"/>
        <xdr:cNvSpPr>
          <a:spLocks/>
        </xdr:cNvSpPr>
      </xdr:nvSpPr>
      <xdr:spPr>
        <a:xfrm>
          <a:off x="1000125" y="2486025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69" name="AutoShape 78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2" name="AutoShape 81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4" name="AutoShape 7"/>
        <xdr:cNvSpPr>
          <a:spLocks/>
        </xdr:cNvSpPr>
      </xdr:nvSpPr>
      <xdr:spPr>
        <a:xfrm>
          <a:off x="1000125" y="7362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5" name="AutoShape 82"/>
        <xdr:cNvSpPr>
          <a:spLocks/>
        </xdr:cNvSpPr>
      </xdr:nvSpPr>
      <xdr:spPr>
        <a:xfrm>
          <a:off x="1000125" y="7362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133350</xdr:rowOff>
    </xdr:to>
    <xdr:sp>
      <xdr:nvSpPr>
        <xdr:cNvPr id="76" name="AutoShape 7"/>
        <xdr:cNvSpPr>
          <a:spLocks/>
        </xdr:cNvSpPr>
      </xdr:nvSpPr>
      <xdr:spPr>
        <a:xfrm>
          <a:off x="1000125" y="69532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</xdr:col>
      <xdr:colOff>0</xdr:colOff>
      <xdr:row>26</xdr:row>
      <xdr:rowOff>0</xdr:rowOff>
    </xdr:to>
    <xdr:sp>
      <xdr:nvSpPr>
        <xdr:cNvPr id="77" name="AutoShape 82"/>
        <xdr:cNvSpPr>
          <a:spLocks/>
        </xdr:cNvSpPr>
      </xdr:nvSpPr>
      <xdr:spPr>
        <a:xfrm>
          <a:off x="1000125" y="70389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8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80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81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82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83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84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85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6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7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88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89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0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1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2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93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94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5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6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7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98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99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00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03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04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05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6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7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08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09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0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1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2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13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14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5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6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7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18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19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120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121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122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23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4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5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126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127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128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29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130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1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2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33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134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35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6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7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38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39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40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1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2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43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44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45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6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7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48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49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50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1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2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53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54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55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6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7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58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59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60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1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2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63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64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165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166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167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8" name="AutoShape 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9" name="AutoShape 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70" name="AutoShape 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71" name="AutoShape 6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172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73" name="AutoShape 11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4" name="AutoShape 1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5" name="AutoShape 1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76" name="AutoShape 1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177" name="AutoShape 16"/>
        <xdr:cNvSpPr>
          <a:spLocks/>
        </xdr:cNvSpPr>
      </xdr:nvSpPr>
      <xdr:spPr>
        <a:xfrm>
          <a:off x="1000125" y="45624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78" name="AutoShape 2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9" name="AutoShape 3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0" name="AutoShape 32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81" name="AutoShape 33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82" name="AutoShape 34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83" name="AutoShape 3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4" name="AutoShape 4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5" name="AutoShape 4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86" name="AutoShape 42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87" name="AutoShape 43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8" name="AutoShape 4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9" name="AutoShape 5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90" name="AutoShape 51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91" name="AutoShape 52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92" name="AutoShape 56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3" name="AutoShape 5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4" name="AutoShape 5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95" name="AutoShape 6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96" name="AutoShape 61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7" name="AutoShape 6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8" name="AutoShape 6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99" name="AutoShape 69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200" name="AutoShape 70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01" name="AutoShape 78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202" name="AutoShape 79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03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204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05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2019300"/>
          <a:ext cx="0" cy="5715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267652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51625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019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1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00125" y="1381125"/>
          <a:ext cx="0" cy="6953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48450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48450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3" name="AutoShape 3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39"/>
        <xdr:cNvSpPr>
          <a:spLocks/>
        </xdr:cNvSpPr>
      </xdr:nvSpPr>
      <xdr:spPr>
        <a:xfrm>
          <a:off x="1000125" y="41338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1" name="AutoShape 4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" name="AutoShape 4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" name="AutoShape 4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4" name="AutoShape 4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51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37" name="AutoShape 5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" name="AutoShape 5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9" name="AutoShape 5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40" name="AutoShape 5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1" name="AutoShape 56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2" name="AutoShape 57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3" name="AutoShape 5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" name="AutoShape 5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6" name="AutoShape 61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" name="AutoShape 62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8" name="AutoShape 63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49" name="AutoShape 64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2" name="AutoShape 6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AutoShape 6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AutoShape 6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5" name="AutoShape 70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56" name="AutoShape 71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7" name="AutoShape 7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" name="AutoShape 7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9" name="AutoShape 7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0" name="AutoShape 7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AutoShape 76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AutoShape 77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3" name="AutoShape 7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4" name="AutoShape 7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5" name="AutoShape 8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6" name="AutoShape 8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7" name="AutoShape 8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68" name="AutoShape 83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69" name="AutoShape 84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0" name="AutoShape 85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1" name="AutoShape 86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72" name="AutoShape 87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3" name="AutoShape 8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4" name="AutoShape 8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5" name="AutoShape 9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6" name="AutoShape 9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77" name="AutoShape 92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8" name="AutoShape 9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9" name="AutoShape 9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80" name="AutoShape 9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1" name="AutoShape 96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2" name="AutoShape 9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3" name="AutoShape 9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4" name="AutoShape 9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AutoShape 100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AutoShape 10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87" name="AutoShape 102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88" name="AutoShape 103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89" name="AutoShape 10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0" name="AutoShape 10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1" name="AutoShape 106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2" name="AutoShape 107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AutoShape 10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AutoShape 10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95" name="AutoShape 11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6" name="AutoShape 111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7" name="AutoShape 112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8" name="AutoShape 11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9" name="AutoShape 114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100" name="AutoShape 115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11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117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03" name="AutoShape 118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AutoShape 11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AutoShape 12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7" name="AutoShape 122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08" name="AutoShape 123"/>
        <xdr:cNvSpPr>
          <a:spLocks/>
        </xdr:cNvSpPr>
      </xdr:nvSpPr>
      <xdr:spPr>
        <a:xfrm>
          <a:off x="1000125" y="2019300"/>
          <a:ext cx="0" cy="914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9" name="AutoShape 12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0" name="AutoShape 12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11" name="AutoShape 12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2" name="AutoShape 12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3" name="AutoShape 12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4" name="AutoShape 12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5" name="AutoShape 13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6" name="AutoShape 13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7" name="AutoShape 132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18" name="AutoShape 133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19" name="AutoShape 134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0" name="AutoShape 135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1" name="AutoShape 136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2" name="AutoShape 137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3" name="AutoShape 138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133350</xdr:rowOff>
    </xdr:to>
    <xdr:sp>
      <xdr:nvSpPr>
        <xdr:cNvPr id="124" name="AutoShape 139"/>
        <xdr:cNvSpPr>
          <a:spLocks/>
        </xdr:cNvSpPr>
      </xdr:nvSpPr>
      <xdr:spPr>
        <a:xfrm>
          <a:off x="1000125" y="2019300"/>
          <a:ext cx="0" cy="1905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5" name="AutoShape 140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6" name="AutoShape 14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7" name="AutoShape 14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8" name="AutoShape 14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129" name="AutoShape 7"/>
        <xdr:cNvSpPr>
          <a:spLocks/>
        </xdr:cNvSpPr>
      </xdr:nvSpPr>
      <xdr:spPr>
        <a:xfrm>
          <a:off x="1000125" y="65341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0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1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2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33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4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135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6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7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8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9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0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1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42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3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4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5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6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147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148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49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0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1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2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53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4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5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6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7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58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9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0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1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2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3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4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65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6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7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8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9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70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71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2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3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74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5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6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7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8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9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0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81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2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3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4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5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86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87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8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9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90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1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2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3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4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5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6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197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8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9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0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1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202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203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204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6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207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08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209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0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1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2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3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4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5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16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17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18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19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20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221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222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3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4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5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6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27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8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9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0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1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32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3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4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5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6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7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8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39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40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41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42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43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44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45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46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47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48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9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0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1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2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3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4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55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56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57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58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59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60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61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2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3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64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5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6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7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8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9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0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71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2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3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74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75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276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277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8" name="AutoShape 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9" name="AutoShape 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80" name="AutoShape 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81" name="AutoShape 6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282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3" name="AutoShape 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4" name="AutoShape 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5" name="AutoShape 1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6" name="AutoShape 1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87" name="AutoShape 1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88" name="AutoShape 1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89" name="AutoShape 1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0" name="AutoShape 1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1" name="AutoShape 1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2" name="AutoShape 1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3" name="AutoShape 2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94" name="AutoShape 3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95" name="AutoShape 39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6" name="AutoShape 5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7" name="AutoShape 5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98" name="AutoShape 5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99" name="AutoShape 56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0" name="AutoShape 57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1" name="AutoShape 5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2" name="AutoShape 5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3" name="AutoShape 61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4" name="AutoShape 62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05" name="AutoShape 63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6" name="AutoShape 64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7" name="AutoShape 65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08" name="AutoShape 6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09" name="AutoShape 6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310" name="AutoShape 71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1" name="AutoShape 8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2" name="AutoShape 8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313" name="AutoShape 87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4" name="AutoShape 8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5" name="AutoShape 8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6" name="AutoShape 9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7" name="AutoShape 9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8" name="AutoShape 9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9" name="AutoShape 9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20" name="AutoShape 9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21" name="AutoShape 9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22" name="AutoShape 9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3" name="AutoShape 9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4" name="AutoShape 9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325" name="AutoShape 103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26" name="AutoShape 11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27" name="AutoShape 11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28" name="AutoShape 11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29" name="AutoShape 11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0" name="AutoShape 12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1" name="AutoShape 12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2" name="AutoShape 12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33" name="AutoShape 12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4" name="AutoShape 12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5" name="AutoShape 12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36" name="AutoShape 12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37" name="AutoShape 13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338" name="AutoShape 134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339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</xdr:row>
      <xdr:rowOff>66675</xdr:rowOff>
    </xdr:from>
    <xdr:to>
      <xdr:col>5</xdr:col>
      <xdr:colOff>361950</xdr:colOff>
      <xdr:row>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314825" y="828675"/>
          <a:ext cx="285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0</xdr:rowOff>
    </xdr:from>
    <xdr:to>
      <xdr:col>1</xdr:col>
      <xdr:colOff>95250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0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28725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228725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133350</xdr:rowOff>
    </xdr:from>
    <xdr:to>
      <xdr:col>1</xdr:col>
      <xdr:colOff>85725</xdr:colOff>
      <xdr:row>6</xdr:row>
      <xdr:rowOff>180975</xdr:rowOff>
    </xdr:to>
    <xdr:sp>
      <xdr:nvSpPr>
        <xdr:cNvPr id="4" name="AutoShape 7"/>
        <xdr:cNvSpPr>
          <a:spLocks/>
        </xdr:cNvSpPr>
      </xdr:nvSpPr>
      <xdr:spPr>
        <a:xfrm>
          <a:off x="1228725" y="12668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114300</xdr:rowOff>
    </xdr:from>
    <xdr:to>
      <xdr:col>1</xdr:col>
      <xdr:colOff>85725</xdr:colOff>
      <xdr:row>8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1228725" y="18764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104775</xdr:rowOff>
    </xdr:from>
    <xdr:to>
      <xdr:col>1</xdr:col>
      <xdr:colOff>85725</xdr:colOff>
      <xdr:row>10</xdr:row>
      <xdr:rowOff>152400</xdr:rowOff>
    </xdr:to>
    <xdr:sp>
      <xdr:nvSpPr>
        <xdr:cNvPr id="6" name="AutoShape 9"/>
        <xdr:cNvSpPr>
          <a:spLocks/>
        </xdr:cNvSpPr>
      </xdr:nvSpPr>
      <xdr:spPr>
        <a:xfrm>
          <a:off x="1228725" y="24955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114300</xdr:rowOff>
    </xdr:from>
    <xdr:to>
      <xdr:col>1</xdr:col>
      <xdr:colOff>85725</xdr:colOff>
      <xdr:row>12</xdr:row>
      <xdr:rowOff>161925</xdr:rowOff>
    </xdr:to>
    <xdr:sp>
      <xdr:nvSpPr>
        <xdr:cNvPr id="7" name="AutoShape 10"/>
        <xdr:cNvSpPr>
          <a:spLocks/>
        </xdr:cNvSpPr>
      </xdr:nvSpPr>
      <xdr:spPr>
        <a:xfrm>
          <a:off x="1228725" y="31337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85725</xdr:rowOff>
    </xdr:from>
    <xdr:to>
      <xdr:col>1</xdr:col>
      <xdr:colOff>85725</xdr:colOff>
      <xdr:row>14</xdr:row>
      <xdr:rowOff>133350</xdr:rowOff>
    </xdr:to>
    <xdr:sp>
      <xdr:nvSpPr>
        <xdr:cNvPr id="8" name="AutoShape 11"/>
        <xdr:cNvSpPr>
          <a:spLocks/>
        </xdr:cNvSpPr>
      </xdr:nvSpPr>
      <xdr:spPr>
        <a:xfrm>
          <a:off x="1228725" y="37338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123825</xdr:rowOff>
    </xdr:from>
    <xdr:to>
      <xdr:col>1</xdr:col>
      <xdr:colOff>85725</xdr:colOff>
      <xdr:row>24</xdr:row>
      <xdr:rowOff>171450</xdr:rowOff>
    </xdr:to>
    <xdr:sp>
      <xdr:nvSpPr>
        <xdr:cNvPr id="9" name="AutoShape 27"/>
        <xdr:cNvSpPr>
          <a:spLocks/>
        </xdr:cNvSpPr>
      </xdr:nvSpPr>
      <xdr:spPr>
        <a:xfrm>
          <a:off x="1228725" y="69151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85725</xdr:colOff>
      <xdr:row>16</xdr:row>
      <xdr:rowOff>171450</xdr:rowOff>
    </xdr:to>
    <xdr:sp>
      <xdr:nvSpPr>
        <xdr:cNvPr id="10" name="AutoShape 37"/>
        <xdr:cNvSpPr>
          <a:spLocks/>
        </xdr:cNvSpPr>
      </xdr:nvSpPr>
      <xdr:spPr>
        <a:xfrm>
          <a:off x="1228725" y="44005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123825</xdr:rowOff>
    </xdr:from>
    <xdr:to>
      <xdr:col>1</xdr:col>
      <xdr:colOff>85725</xdr:colOff>
      <xdr:row>18</xdr:row>
      <xdr:rowOff>171450</xdr:rowOff>
    </xdr:to>
    <xdr:sp>
      <xdr:nvSpPr>
        <xdr:cNvPr id="11" name="AutoShape 37"/>
        <xdr:cNvSpPr>
          <a:spLocks/>
        </xdr:cNvSpPr>
      </xdr:nvSpPr>
      <xdr:spPr>
        <a:xfrm>
          <a:off x="1228725" y="50292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123825</xdr:rowOff>
    </xdr:from>
    <xdr:to>
      <xdr:col>1</xdr:col>
      <xdr:colOff>85725</xdr:colOff>
      <xdr:row>20</xdr:row>
      <xdr:rowOff>171450</xdr:rowOff>
    </xdr:to>
    <xdr:sp>
      <xdr:nvSpPr>
        <xdr:cNvPr id="12" name="AutoShape 27"/>
        <xdr:cNvSpPr>
          <a:spLocks/>
        </xdr:cNvSpPr>
      </xdr:nvSpPr>
      <xdr:spPr>
        <a:xfrm>
          <a:off x="1228725" y="56578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114300</xdr:rowOff>
    </xdr:from>
    <xdr:to>
      <xdr:col>1</xdr:col>
      <xdr:colOff>66675</xdr:colOff>
      <xdr:row>22</xdr:row>
      <xdr:rowOff>161925</xdr:rowOff>
    </xdr:to>
    <xdr:sp>
      <xdr:nvSpPr>
        <xdr:cNvPr id="13" name="AutoShape 37"/>
        <xdr:cNvSpPr>
          <a:spLocks/>
        </xdr:cNvSpPr>
      </xdr:nvSpPr>
      <xdr:spPr>
        <a:xfrm>
          <a:off x="1209675" y="62769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85725</xdr:colOff>
      <xdr:row>6</xdr:row>
      <xdr:rowOff>161925</xdr:rowOff>
    </xdr:to>
    <xdr:sp>
      <xdr:nvSpPr>
        <xdr:cNvPr id="14" name="AutoShape 8"/>
        <xdr:cNvSpPr>
          <a:spLocks/>
        </xdr:cNvSpPr>
      </xdr:nvSpPr>
      <xdr:spPr>
        <a:xfrm>
          <a:off x="1228725" y="12477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1</xdr:col>
      <xdr:colOff>85725</xdr:colOff>
      <xdr:row>8</xdr:row>
      <xdr:rowOff>152400</xdr:rowOff>
    </xdr:to>
    <xdr:sp>
      <xdr:nvSpPr>
        <xdr:cNvPr id="15" name="AutoShape 9"/>
        <xdr:cNvSpPr>
          <a:spLocks/>
        </xdr:cNvSpPr>
      </xdr:nvSpPr>
      <xdr:spPr>
        <a:xfrm>
          <a:off x="1228725" y="1866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114300</xdr:rowOff>
    </xdr:from>
    <xdr:to>
      <xdr:col>1</xdr:col>
      <xdr:colOff>85725</xdr:colOff>
      <xdr:row>10</xdr:row>
      <xdr:rowOff>161925</xdr:rowOff>
    </xdr:to>
    <xdr:sp>
      <xdr:nvSpPr>
        <xdr:cNvPr id="16" name="AutoShape 10"/>
        <xdr:cNvSpPr>
          <a:spLocks/>
        </xdr:cNvSpPr>
      </xdr:nvSpPr>
      <xdr:spPr>
        <a:xfrm>
          <a:off x="1228725" y="25050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85725</xdr:rowOff>
    </xdr:from>
    <xdr:to>
      <xdr:col>1</xdr:col>
      <xdr:colOff>85725</xdr:colOff>
      <xdr:row>12</xdr:row>
      <xdr:rowOff>133350</xdr:rowOff>
    </xdr:to>
    <xdr:sp>
      <xdr:nvSpPr>
        <xdr:cNvPr id="17" name="AutoShape 11"/>
        <xdr:cNvSpPr>
          <a:spLocks/>
        </xdr:cNvSpPr>
      </xdr:nvSpPr>
      <xdr:spPr>
        <a:xfrm>
          <a:off x="1228725" y="31051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1</xdr:col>
      <xdr:colOff>85725</xdr:colOff>
      <xdr:row>22</xdr:row>
      <xdr:rowOff>171450</xdr:rowOff>
    </xdr:to>
    <xdr:sp>
      <xdr:nvSpPr>
        <xdr:cNvPr id="18" name="AutoShape 27"/>
        <xdr:cNvSpPr>
          <a:spLocks/>
        </xdr:cNvSpPr>
      </xdr:nvSpPr>
      <xdr:spPr>
        <a:xfrm>
          <a:off x="1228725" y="62865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123825</xdr:rowOff>
    </xdr:from>
    <xdr:to>
      <xdr:col>1</xdr:col>
      <xdr:colOff>85725</xdr:colOff>
      <xdr:row>14</xdr:row>
      <xdr:rowOff>171450</xdr:rowOff>
    </xdr:to>
    <xdr:sp>
      <xdr:nvSpPr>
        <xdr:cNvPr id="19" name="AutoShape 37"/>
        <xdr:cNvSpPr>
          <a:spLocks/>
        </xdr:cNvSpPr>
      </xdr:nvSpPr>
      <xdr:spPr>
        <a:xfrm>
          <a:off x="1228725" y="3771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85725</xdr:colOff>
      <xdr:row>16</xdr:row>
      <xdr:rowOff>171450</xdr:rowOff>
    </xdr:to>
    <xdr:sp>
      <xdr:nvSpPr>
        <xdr:cNvPr id="20" name="AutoShape 37"/>
        <xdr:cNvSpPr>
          <a:spLocks/>
        </xdr:cNvSpPr>
      </xdr:nvSpPr>
      <xdr:spPr>
        <a:xfrm>
          <a:off x="1228725" y="44005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123825</xdr:rowOff>
    </xdr:from>
    <xdr:to>
      <xdr:col>1</xdr:col>
      <xdr:colOff>85725</xdr:colOff>
      <xdr:row>18</xdr:row>
      <xdr:rowOff>171450</xdr:rowOff>
    </xdr:to>
    <xdr:sp>
      <xdr:nvSpPr>
        <xdr:cNvPr id="21" name="AutoShape 27"/>
        <xdr:cNvSpPr>
          <a:spLocks/>
        </xdr:cNvSpPr>
      </xdr:nvSpPr>
      <xdr:spPr>
        <a:xfrm>
          <a:off x="1228725" y="50292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114300</xdr:rowOff>
    </xdr:from>
    <xdr:to>
      <xdr:col>1</xdr:col>
      <xdr:colOff>66675</xdr:colOff>
      <xdr:row>20</xdr:row>
      <xdr:rowOff>161925</xdr:rowOff>
    </xdr:to>
    <xdr:sp>
      <xdr:nvSpPr>
        <xdr:cNvPr id="22" name="AutoShape 37"/>
        <xdr:cNvSpPr>
          <a:spLocks/>
        </xdr:cNvSpPr>
      </xdr:nvSpPr>
      <xdr:spPr>
        <a:xfrm>
          <a:off x="1209675" y="56483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13" sqref="I13"/>
    </sheetView>
  </sheetViews>
  <sheetFormatPr defaultColWidth="9.00390625" defaultRowHeight="16.5"/>
  <cols>
    <col min="1" max="1" width="6.625" style="105" customWidth="1"/>
    <col min="2" max="2" width="23.375" style="104" customWidth="1"/>
    <col min="3" max="5" width="9.625" style="104" customWidth="1"/>
    <col min="6" max="6" width="12.375" style="104" bestFit="1" customWidth="1"/>
    <col min="7" max="16384" width="9.00390625" style="104" customWidth="1"/>
  </cols>
  <sheetData>
    <row r="1" spans="1:6" s="44" customFormat="1" ht="14.25" customHeight="1">
      <c r="A1" s="44" t="s">
        <v>163</v>
      </c>
      <c r="F1" s="96" t="s">
        <v>44</v>
      </c>
    </row>
    <row r="2" spans="1:6" s="97" customFormat="1" ht="18" customHeight="1">
      <c r="A2" s="169" t="s">
        <v>224</v>
      </c>
      <c r="B2" s="169"/>
      <c r="C2" s="169"/>
      <c r="D2" s="169"/>
      <c r="E2" s="169"/>
      <c r="F2" s="169"/>
    </row>
    <row r="3" spans="1:6" s="97" customFormat="1" ht="15.75" customHeight="1">
      <c r="A3" s="169" t="s">
        <v>164</v>
      </c>
      <c r="B3" s="169"/>
      <c r="C3" s="169"/>
      <c r="D3" s="169"/>
      <c r="E3" s="169"/>
      <c r="F3" s="169"/>
    </row>
    <row r="4" spans="1:6" s="97" customFormat="1" ht="25.5" customHeight="1">
      <c r="A4" s="170" t="s">
        <v>195</v>
      </c>
      <c r="B4" s="170"/>
      <c r="C4" s="170"/>
      <c r="D4" s="170"/>
      <c r="E4" s="170"/>
      <c r="F4" s="170"/>
    </row>
    <row r="5" spans="1:6" s="44" customFormat="1" ht="26.25" customHeight="1" thickBot="1">
      <c r="A5" s="45"/>
      <c r="E5" s="98"/>
      <c r="F5" s="96" t="s">
        <v>98</v>
      </c>
    </row>
    <row r="6" spans="1:6" s="44" customFormat="1" ht="15.75" customHeight="1">
      <c r="A6" s="184" t="s">
        <v>165</v>
      </c>
      <c r="B6" s="185"/>
      <c r="C6" s="175" t="s">
        <v>166</v>
      </c>
      <c r="D6" s="176"/>
      <c r="E6" s="176"/>
      <c r="F6" s="177"/>
    </row>
    <row r="7" spans="1:6" s="44" customFormat="1" ht="33.75" customHeight="1" thickBot="1">
      <c r="A7" s="186"/>
      <c r="B7" s="187"/>
      <c r="C7" s="99" t="s">
        <v>196</v>
      </c>
      <c r="D7" s="100" t="s">
        <v>167</v>
      </c>
      <c r="E7" s="100" t="s">
        <v>168</v>
      </c>
      <c r="F7" s="101" t="s">
        <v>169</v>
      </c>
    </row>
    <row r="8" spans="1:6" s="44" customFormat="1" ht="19.5" customHeight="1">
      <c r="A8" s="173" t="s">
        <v>170</v>
      </c>
      <c r="B8" s="174"/>
      <c r="C8" s="156">
        <v>4349.19591</v>
      </c>
      <c r="D8" s="157">
        <v>675.323963</v>
      </c>
      <c r="E8" s="157">
        <v>3532.924812</v>
      </c>
      <c r="F8" s="157">
        <v>140.947135</v>
      </c>
    </row>
    <row r="9" spans="1:6" s="44" customFormat="1" ht="24.75">
      <c r="A9" s="171" t="s">
        <v>171</v>
      </c>
      <c r="B9" s="102" t="s">
        <v>172</v>
      </c>
      <c r="C9" s="158">
        <v>1907.570655</v>
      </c>
      <c r="D9" s="155">
        <v>151.616698</v>
      </c>
      <c r="E9" s="155">
        <v>1695.736998</v>
      </c>
      <c r="F9" s="155">
        <v>60.216959</v>
      </c>
    </row>
    <row r="10" spans="1:6" s="44" customFormat="1" ht="24.75">
      <c r="A10" s="172"/>
      <c r="B10" s="103" t="s">
        <v>173</v>
      </c>
      <c r="C10" s="158">
        <v>97.352161</v>
      </c>
      <c r="D10" s="155">
        <v>0.318365</v>
      </c>
      <c r="E10" s="155">
        <v>95.338424</v>
      </c>
      <c r="F10" s="155">
        <v>1.695372</v>
      </c>
    </row>
    <row r="11" spans="1:6" s="44" customFormat="1" ht="24.75">
      <c r="A11" s="172"/>
      <c r="B11" s="103" t="s">
        <v>174</v>
      </c>
      <c r="C11" s="158">
        <v>60.425417</v>
      </c>
      <c r="D11" s="155">
        <v>1.17629</v>
      </c>
      <c r="E11" s="155">
        <v>58.989252</v>
      </c>
      <c r="F11" s="155">
        <v>0.259875</v>
      </c>
    </row>
    <row r="12" spans="1:6" s="44" customFormat="1" ht="24.75">
      <c r="A12" s="172"/>
      <c r="B12" s="103" t="s">
        <v>175</v>
      </c>
      <c r="C12" s="158">
        <v>2.211445</v>
      </c>
      <c r="D12" s="155">
        <v>0</v>
      </c>
      <c r="E12" s="155">
        <v>2.211445</v>
      </c>
      <c r="F12" s="155">
        <v>0</v>
      </c>
    </row>
    <row r="13" spans="1:6" s="44" customFormat="1" ht="24.75">
      <c r="A13" s="172"/>
      <c r="B13" s="103" t="s">
        <v>176</v>
      </c>
      <c r="C13" s="158">
        <v>129.295237</v>
      </c>
      <c r="D13" s="155">
        <v>2.151568</v>
      </c>
      <c r="E13" s="155">
        <v>127.143669</v>
      </c>
      <c r="F13" s="155">
        <v>0</v>
      </c>
    </row>
    <row r="14" spans="1:6" s="44" customFormat="1" ht="23.25" customHeight="1">
      <c r="A14" s="172"/>
      <c r="B14" s="103" t="s">
        <v>177</v>
      </c>
      <c r="C14" s="158">
        <v>1265.616816</v>
      </c>
      <c r="D14" s="155">
        <v>9.680273</v>
      </c>
      <c r="E14" s="155">
        <v>1224.167073</v>
      </c>
      <c r="F14" s="155">
        <v>31.76947</v>
      </c>
    </row>
    <row r="15" spans="1:6" s="44" customFormat="1" ht="23.25" customHeight="1">
      <c r="A15" s="172"/>
      <c r="B15" s="103" t="s">
        <v>178</v>
      </c>
      <c r="C15" s="158">
        <v>24.070258</v>
      </c>
      <c r="D15" s="155">
        <v>0.334876</v>
      </c>
      <c r="E15" s="155">
        <v>23.735382</v>
      </c>
      <c r="F15" s="155">
        <v>0</v>
      </c>
    </row>
    <row r="16" spans="1:6" s="44" customFormat="1" ht="23.25" customHeight="1">
      <c r="A16" s="172"/>
      <c r="B16" s="103" t="s">
        <v>179</v>
      </c>
      <c r="C16" s="158">
        <v>0</v>
      </c>
      <c r="D16" s="155">
        <v>0</v>
      </c>
      <c r="E16" s="155">
        <v>0</v>
      </c>
      <c r="F16" s="155">
        <v>0</v>
      </c>
    </row>
    <row r="17" spans="1:6" s="44" customFormat="1" ht="24.75">
      <c r="A17" s="172"/>
      <c r="B17" s="103" t="s">
        <v>180</v>
      </c>
      <c r="C17" s="158">
        <v>0</v>
      </c>
      <c r="D17" s="155">
        <v>0</v>
      </c>
      <c r="E17" s="155">
        <v>0</v>
      </c>
      <c r="F17" s="155">
        <v>0</v>
      </c>
    </row>
    <row r="18" spans="1:6" s="44" customFormat="1" ht="24.75">
      <c r="A18" s="172"/>
      <c r="B18" s="103" t="s">
        <v>181</v>
      </c>
      <c r="C18" s="158">
        <v>2.457066</v>
      </c>
      <c r="D18" s="155">
        <v>0</v>
      </c>
      <c r="E18" s="155">
        <v>2.457066</v>
      </c>
      <c r="F18" s="155">
        <v>0</v>
      </c>
    </row>
    <row r="19" spans="1:6" s="44" customFormat="1" ht="24.75">
      <c r="A19" s="172"/>
      <c r="B19" s="103" t="s">
        <v>182</v>
      </c>
      <c r="C19" s="158">
        <v>76.35225</v>
      </c>
      <c r="D19" s="155">
        <v>58.332596</v>
      </c>
      <c r="E19" s="155">
        <v>17.125688</v>
      </c>
      <c r="F19" s="155">
        <v>0.893966</v>
      </c>
    </row>
    <row r="20" spans="1:6" s="44" customFormat="1" ht="24.75">
      <c r="A20" s="172"/>
      <c r="B20" s="103" t="s">
        <v>183</v>
      </c>
      <c r="C20" s="158">
        <v>166.502368</v>
      </c>
      <c r="D20" s="155">
        <v>41.972416</v>
      </c>
      <c r="E20" s="155">
        <v>108.198721</v>
      </c>
      <c r="F20" s="155">
        <v>16.331231</v>
      </c>
    </row>
    <row r="21" spans="1:6" s="44" customFormat="1" ht="24.75">
      <c r="A21" s="172"/>
      <c r="B21" s="103" t="s">
        <v>184</v>
      </c>
      <c r="C21" s="158">
        <v>0.894287</v>
      </c>
      <c r="D21" s="155">
        <v>0.47732</v>
      </c>
      <c r="E21" s="155">
        <v>0.416967</v>
      </c>
      <c r="F21" s="155">
        <v>0</v>
      </c>
    </row>
    <row r="22" spans="1:6" s="44" customFormat="1" ht="24.75">
      <c r="A22" s="172"/>
      <c r="B22" s="103" t="s">
        <v>185</v>
      </c>
      <c r="C22" s="158">
        <v>0</v>
      </c>
      <c r="D22" s="155">
        <v>0</v>
      </c>
      <c r="E22" s="155">
        <v>0</v>
      </c>
      <c r="F22" s="155">
        <v>0</v>
      </c>
    </row>
    <row r="23" spans="1:6" s="44" customFormat="1" ht="24.75">
      <c r="A23" s="172"/>
      <c r="B23" s="103" t="s">
        <v>186</v>
      </c>
      <c r="C23" s="158">
        <v>0.259468</v>
      </c>
      <c r="D23" s="155">
        <v>0.259468</v>
      </c>
      <c r="E23" s="155">
        <v>0</v>
      </c>
      <c r="F23" s="155">
        <v>0</v>
      </c>
    </row>
    <row r="24" spans="1:6" s="44" customFormat="1" ht="24.75">
      <c r="A24" s="172"/>
      <c r="B24" s="103" t="s">
        <v>187</v>
      </c>
      <c r="C24" s="158">
        <v>1.100421</v>
      </c>
      <c r="D24" s="155">
        <v>0</v>
      </c>
      <c r="E24" s="155">
        <v>1.100421</v>
      </c>
      <c r="F24" s="155">
        <v>0</v>
      </c>
    </row>
    <row r="25" spans="1:6" s="44" customFormat="1" ht="23.25" customHeight="1">
      <c r="A25" s="172"/>
      <c r="B25" s="103" t="s">
        <v>188</v>
      </c>
      <c r="C25" s="158">
        <v>7.789655</v>
      </c>
      <c r="D25" s="155">
        <v>0.2739</v>
      </c>
      <c r="E25" s="155">
        <v>7.515755</v>
      </c>
      <c r="F25" s="155">
        <v>0</v>
      </c>
    </row>
    <row r="26" spans="1:6" s="44" customFormat="1" ht="27">
      <c r="A26" s="178" t="s">
        <v>41</v>
      </c>
      <c r="B26" s="103" t="s">
        <v>189</v>
      </c>
      <c r="C26" s="158">
        <v>71.982505</v>
      </c>
      <c r="D26" s="155">
        <v>35.378325</v>
      </c>
      <c r="E26" s="155">
        <v>27.337135</v>
      </c>
      <c r="F26" s="155">
        <v>9.267045</v>
      </c>
    </row>
    <row r="27" spans="1:6" s="44" customFormat="1" ht="24.75">
      <c r="A27" s="178"/>
      <c r="B27" s="103" t="s">
        <v>190</v>
      </c>
      <c r="C27" s="158">
        <v>1.261301</v>
      </c>
      <c r="D27" s="155">
        <v>1.261301</v>
      </c>
      <c r="E27" s="155">
        <v>0</v>
      </c>
      <c r="F27" s="155">
        <v>0</v>
      </c>
    </row>
    <row r="28" spans="1:6" s="44" customFormat="1" ht="24.75">
      <c r="A28" s="179"/>
      <c r="B28" s="103" t="s">
        <v>191</v>
      </c>
      <c r="C28" s="158">
        <v>0</v>
      </c>
      <c r="D28" s="155">
        <v>0</v>
      </c>
      <c r="E28" s="155">
        <v>0</v>
      </c>
      <c r="F28" s="155">
        <v>0</v>
      </c>
    </row>
    <row r="29" spans="1:6" s="44" customFormat="1" ht="12.75">
      <c r="A29" s="180" t="s">
        <v>192</v>
      </c>
      <c r="B29" s="181"/>
      <c r="C29" s="158">
        <v>2441.625255</v>
      </c>
      <c r="D29" s="155">
        <v>523.707265</v>
      </c>
      <c r="E29" s="155">
        <v>1837.187814</v>
      </c>
      <c r="F29" s="155">
        <v>80.730176</v>
      </c>
    </row>
    <row r="30" spans="1:6" s="44" customFormat="1" ht="13.5" thickBot="1">
      <c r="A30" s="182"/>
      <c r="B30" s="183"/>
      <c r="C30" s="159"/>
      <c r="D30" s="160"/>
      <c r="E30" s="160"/>
      <c r="F30" s="160"/>
    </row>
    <row r="31" spans="1:3" ht="31.5" customHeight="1">
      <c r="A31" s="166" t="s">
        <v>217</v>
      </c>
      <c r="B31" s="167"/>
      <c r="C31" s="168"/>
    </row>
    <row r="32" ht="15.75">
      <c r="A32" s="24"/>
    </row>
  </sheetData>
  <sheetProtection/>
  <mergeCells count="10">
    <mergeCell ref="A31:C31"/>
    <mergeCell ref="A2:F2"/>
    <mergeCell ref="A4:F4"/>
    <mergeCell ref="A9:A25"/>
    <mergeCell ref="A8:B8"/>
    <mergeCell ref="C6:F6"/>
    <mergeCell ref="A3:F3"/>
    <mergeCell ref="A26:A28"/>
    <mergeCell ref="A29:B30"/>
    <mergeCell ref="A6:B7"/>
  </mergeCells>
  <printOptions/>
  <pageMargins left="1.1811023622047245" right="1.1811023622047245" top="1.1" bottom="1.05" header="0.5118110236220472" footer="0.73"/>
  <pageSetup horizontalDpi="300" verticalDpi="300" orientation="portrait" paperSize="9" r:id="rId2"/>
  <headerFooter alignWithMargins="0">
    <oddFooter>&amp;C&amp;"Arial,粗體"- 3 -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32" sqref="C32"/>
    </sheetView>
  </sheetViews>
  <sheetFormatPr defaultColWidth="9.00390625" defaultRowHeight="16.5"/>
  <cols>
    <col min="1" max="1" width="22.625" style="57" customWidth="1"/>
    <col min="2" max="5" width="14.125" style="57" customWidth="1"/>
    <col min="6" max="9" width="12.625" style="57" customWidth="1"/>
    <col min="10" max="10" width="12.125" style="57" customWidth="1"/>
    <col min="11" max="11" width="12.125" style="58" customWidth="1"/>
    <col min="12" max="16384" width="9.00390625" style="57" customWidth="1"/>
  </cols>
  <sheetData>
    <row r="1" spans="1:11" ht="18" customHeight="1">
      <c r="A1" s="4" t="s">
        <v>72</v>
      </c>
      <c r="B1" s="1"/>
      <c r="C1" s="1"/>
      <c r="D1" s="1"/>
      <c r="E1" s="1"/>
      <c r="F1" s="1"/>
      <c r="G1" s="1"/>
      <c r="H1" s="1"/>
      <c r="I1" s="1"/>
      <c r="J1" s="1"/>
      <c r="K1" s="25" t="s">
        <v>2</v>
      </c>
    </row>
    <row r="2" spans="1:11" ht="34.5" customHeight="1">
      <c r="A2" s="202" t="s">
        <v>218</v>
      </c>
      <c r="B2" s="202"/>
      <c r="C2" s="202"/>
      <c r="D2" s="202"/>
      <c r="E2" s="202"/>
      <c r="F2" s="188" t="s">
        <v>74</v>
      </c>
      <c r="G2" s="188"/>
      <c r="H2" s="188"/>
      <c r="I2" s="188"/>
      <c r="J2" s="188"/>
      <c r="K2" s="188"/>
    </row>
    <row r="3" spans="1:11" ht="18" customHeight="1">
      <c r="A3" s="2"/>
      <c r="B3" s="2"/>
      <c r="C3" s="2"/>
      <c r="D3" s="209" t="s">
        <v>75</v>
      </c>
      <c r="E3" s="209"/>
      <c r="F3" s="3"/>
      <c r="G3" s="3"/>
      <c r="H3" s="3"/>
      <c r="I3" s="189" t="s">
        <v>76</v>
      </c>
      <c r="J3" s="190"/>
      <c r="K3" s="190"/>
    </row>
    <row r="4" spans="1:11" ht="18" customHeight="1" thickBot="1">
      <c r="A4" s="1"/>
      <c r="B4" s="4"/>
      <c r="C4" s="4"/>
      <c r="D4" s="210" t="s">
        <v>77</v>
      </c>
      <c r="E4" s="210"/>
      <c r="F4" s="4"/>
      <c r="G4" s="4"/>
      <c r="H4" s="4"/>
      <c r="I4" s="191" t="s">
        <v>193</v>
      </c>
      <c r="J4" s="192"/>
      <c r="K4" s="192"/>
    </row>
    <row r="5" spans="1:11" ht="18" customHeight="1">
      <c r="A5" s="203" t="s">
        <v>78</v>
      </c>
      <c r="B5" s="207" t="s">
        <v>79</v>
      </c>
      <c r="C5" s="199"/>
      <c r="D5" s="199"/>
      <c r="E5" s="199"/>
      <c r="F5" s="199" t="s">
        <v>3</v>
      </c>
      <c r="G5" s="199"/>
      <c r="H5" s="199"/>
      <c r="I5" s="200"/>
      <c r="J5" s="195" t="s">
        <v>80</v>
      </c>
      <c r="K5" s="196"/>
    </row>
    <row r="6" spans="1:11" ht="27.75" customHeight="1">
      <c r="A6" s="204"/>
      <c r="B6" s="208" t="s">
        <v>81</v>
      </c>
      <c r="C6" s="201"/>
      <c r="D6" s="206" t="s">
        <v>82</v>
      </c>
      <c r="E6" s="206"/>
      <c r="F6" s="193" t="s">
        <v>83</v>
      </c>
      <c r="G6" s="194"/>
      <c r="H6" s="197" t="s">
        <v>84</v>
      </c>
      <c r="I6" s="201"/>
      <c r="J6" s="197" t="s">
        <v>1</v>
      </c>
      <c r="K6" s="198"/>
    </row>
    <row r="7" spans="1:11" ht="27.75" customHeight="1" thickBot="1">
      <c r="A7" s="205"/>
      <c r="B7" s="59" t="s">
        <v>85</v>
      </c>
      <c r="C7" s="60" t="s">
        <v>86</v>
      </c>
      <c r="D7" s="61" t="s">
        <v>85</v>
      </c>
      <c r="E7" s="61" t="s">
        <v>86</v>
      </c>
      <c r="F7" s="62" t="s">
        <v>85</v>
      </c>
      <c r="G7" s="61" t="s">
        <v>86</v>
      </c>
      <c r="H7" s="61" t="s">
        <v>85</v>
      </c>
      <c r="I7" s="61" t="s">
        <v>86</v>
      </c>
      <c r="J7" s="61" t="s">
        <v>85</v>
      </c>
      <c r="K7" s="63" t="s">
        <v>86</v>
      </c>
    </row>
    <row r="8" spans="1:11" ht="5.25" customHeight="1">
      <c r="A8" s="64"/>
      <c r="B8" s="106"/>
      <c r="C8" s="107"/>
      <c r="D8" s="107"/>
      <c r="E8" s="107"/>
      <c r="F8" s="107"/>
      <c r="G8" s="107"/>
      <c r="H8" s="107"/>
      <c r="I8" s="107"/>
      <c r="J8" s="107"/>
      <c r="K8" s="108"/>
    </row>
    <row r="9" spans="1:11" ht="24.75" customHeight="1">
      <c r="A9" s="65" t="s">
        <v>87</v>
      </c>
      <c r="B9" s="109" t="s">
        <v>0</v>
      </c>
      <c r="C9" s="110">
        <v>284.0947</v>
      </c>
      <c r="D9" s="110" t="s">
        <v>0</v>
      </c>
      <c r="E9" s="110">
        <v>220.8046</v>
      </c>
      <c r="F9" s="110" t="s">
        <v>0</v>
      </c>
      <c r="G9" s="110">
        <v>59.7987</v>
      </c>
      <c r="H9" s="110" t="s">
        <v>0</v>
      </c>
      <c r="I9" s="110">
        <v>3.4914</v>
      </c>
      <c r="J9" s="110" t="s">
        <v>0</v>
      </c>
      <c r="K9" s="111">
        <v>385</v>
      </c>
    </row>
    <row r="10" spans="1:11" ht="19.5" customHeight="1">
      <c r="A10" s="66"/>
      <c r="B10" s="109"/>
      <c r="C10" s="110"/>
      <c r="D10" s="110"/>
      <c r="E10" s="110"/>
      <c r="F10" s="110"/>
      <c r="G10" s="110"/>
      <c r="H10" s="110"/>
      <c r="I10" s="110"/>
      <c r="J10" s="112"/>
      <c r="K10" s="111"/>
    </row>
    <row r="11" spans="1:11" ht="24.75" customHeight="1">
      <c r="A11" s="65" t="s">
        <v>88</v>
      </c>
      <c r="B11" s="109" t="s">
        <v>0</v>
      </c>
      <c r="C11" s="110">
        <v>284.0947</v>
      </c>
      <c r="D11" s="110" t="s">
        <v>0</v>
      </c>
      <c r="E11" s="110">
        <v>220.8046</v>
      </c>
      <c r="F11" s="110" t="s">
        <v>0</v>
      </c>
      <c r="G11" s="110">
        <v>59.7987</v>
      </c>
      <c r="H11" s="110" t="s">
        <v>0</v>
      </c>
      <c r="I11" s="110">
        <v>3.4914</v>
      </c>
      <c r="J11" s="110" t="s">
        <v>0</v>
      </c>
      <c r="K11" s="111">
        <v>385</v>
      </c>
    </row>
    <row r="12" spans="1:11" ht="19.5" customHeight="1">
      <c r="A12" s="66"/>
      <c r="B12" s="109"/>
      <c r="C12" s="110"/>
      <c r="D12" s="110"/>
      <c r="E12" s="110"/>
      <c r="F12" s="110"/>
      <c r="G12" s="110"/>
      <c r="H12" s="110"/>
      <c r="I12" s="110"/>
      <c r="J12" s="112"/>
      <c r="K12" s="111"/>
    </row>
    <row r="13" spans="1:11" ht="24.75" customHeight="1">
      <c r="A13" s="65" t="s">
        <v>89</v>
      </c>
      <c r="B13" s="109" t="s">
        <v>0</v>
      </c>
      <c r="C13" s="110">
        <v>284.0947</v>
      </c>
      <c r="D13" s="110" t="s">
        <v>0</v>
      </c>
      <c r="E13" s="110">
        <v>220.8046</v>
      </c>
      <c r="F13" s="110" t="s">
        <v>0</v>
      </c>
      <c r="G13" s="110">
        <v>59.7987</v>
      </c>
      <c r="H13" s="110" t="s">
        <v>0</v>
      </c>
      <c r="I13" s="110">
        <v>3.4914</v>
      </c>
      <c r="J13" s="110" t="s">
        <v>0</v>
      </c>
      <c r="K13" s="111">
        <v>385</v>
      </c>
    </row>
    <row r="14" spans="1:11" ht="19.5" customHeight="1">
      <c r="A14" s="66"/>
      <c r="B14" s="109"/>
      <c r="C14" s="110"/>
      <c r="D14" s="110"/>
      <c r="E14" s="110"/>
      <c r="F14" s="110"/>
      <c r="G14" s="110"/>
      <c r="H14" s="110"/>
      <c r="I14" s="110"/>
      <c r="J14" s="112"/>
      <c r="K14" s="111"/>
    </row>
    <row r="15" spans="1:11" ht="24.75" customHeight="1">
      <c r="A15" s="65" t="s">
        <v>90</v>
      </c>
      <c r="B15" s="109" t="s">
        <v>0</v>
      </c>
      <c r="C15" s="110">
        <f>E15+G15+I15</f>
        <v>284.0947</v>
      </c>
      <c r="D15" s="110" t="s">
        <v>0</v>
      </c>
      <c r="E15" s="110">
        <v>220.8046</v>
      </c>
      <c r="F15" s="110" t="s">
        <v>0</v>
      </c>
      <c r="G15" s="110">
        <v>59.7987</v>
      </c>
      <c r="H15" s="110" t="s">
        <v>0</v>
      </c>
      <c r="I15" s="110">
        <v>3.4914</v>
      </c>
      <c r="J15" s="110" t="s">
        <v>0</v>
      </c>
      <c r="K15" s="111">
        <v>385</v>
      </c>
    </row>
    <row r="16" spans="1:11" ht="19.5" customHeight="1">
      <c r="A16" s="66"/>
      <c r="B16" s="109"/>
      <c r="C16" s="110"/>
      <c r="D16" s="110"/>
      <c r="E16" s="110"/>
      <c r="F16" s="110"/>
      <c r="G16" s="110"/>
      <c r="H16" s="110"/>
      <c r="I16" s="110"/>
      <c r="J16" s="112"/>
      <c r="K16" s="111"/>
    </row>
    <row r="17" spans="1:11" ht="24.75" customHeight="1">
      <c r="A17" s="65" t="s">
        <v>91</v>
      </c>
      <c r="B17" s="109" t="s">
        <v>0</v>
      </c>
      <c r="C17" s="113">
        <v>284.0947</v>
      </c>
      <c r="D17" s="113" t="s">
        <v>0</v>
      </c>
      <c r="E17" s="113">
        <v>220.8046</v>
      </c>
      <c r="F17" s="113" t="s">
        <v>0</v>
      </c>
      <c r="G17" s="113">
        <v>59.7987</v>
      </c>
      <c r="H17" s="113" t="s">
        <v>0</v>
      </c>
      <c r="I17" s="113">
        <v>3.4914</v>
      </c>
      <c r="J17" s="113" t="s">
        <v>0</v>
      </c>
      <c r="K17" s="111">
        <v>385</v>
      </c>
    </row>
    <row r="18" spans="1:11" ht="24.75" customHeight="1">
      <c r="A18" s="65"/>
      <c r="B18" s="109"/>
      <c r="C18" s="110"/>
      <c r="D18" s="110"/>
      <c r="E18" s="110"/>
      <c r="F18" s="110"/>
      <c r="G18" s="110"/>
      <c r="H18" s="110"/>
      <c r="I18" s="110"/>
      <c r="J18" s="110"/>
      <c r="K18" s="111"/>
    </row>
    <row r="19" spans="1:11" ht="19.5" customHeight="1">
      <c r="A19" s="65" t="s">
        <v>92</v>
      </c>
      <c r="B19" s="109" t="s">
        <v>0</v>
      </c>
      <c r="C19" s="113">
        <v>284.0947</v>
      </c>
      <c r="D19" s="113" t="s">
        <v>0</v>
      </c>
      <c r="E19" s="113">
        <v>220.8046</v>
      </c>
      <c r="F19" s="113" t="s">
        <v>0</v>
      </c>
      <c r="G19" s="113">
        <v>59.7987</v>
      </c>
      <c r="H19" s="113" t="s">
        <v>0</v>
      </c>
      <c r="I19" s="113">
        <v>3.4914</v>
      </c>
      <c r="J19" s="113" t="s">
        <v>0</v>
      </c>
      <c r="K19" s="111">
        <v>385</v>
      </c>
    </row>
    <row r="20" spans="1:11" s="67" customFormat="1" ht="24.75" customHeight="1">
      <c r="A20" s="65"/>
      <c r="B20" s="109"/>
      <c r="C20" s="110"/>
      <c r="D20" s="110"/>
      <c r="E20" s="110"/>
      <c r="F20" s="110"/>
      <c r="G20" s="110"/>
      <c r="H20" s="110"/>
      <c r="I20" s="110"/>
      <c r="J20" s="110"/>
      <c r="K20" s="111"/>
    </row>
    <row r="21" spans="1:11" s="67" customFormat="1" ht="19.5" customHeight="1">
      <c r="A21" s="65" t="s">
        <v>93</v>
      </c>
      <c r="B21" s="109" t="s">
        <v>0</v>
      </c>
      <c r="C21" s="113">
        <v>284.0947</v>
      </c>
      <c r="D21" s="113" t="s">
        <v>0</v>
      </c>
      <c r="E21" s="113">
        <v>220.8046</v>
      </c>
      <c r="F21" s="113" t="s">
        <v>0</v>
      </c>
      <c r="G21" s="113">
        <v>59.7987</v>
      </c>
      <c r="H21" s="113" t="s">
        <v>0</v>
      </c>
      <c r="I21" s="113">
        <v>3.4914</v>
      </c>
      <c r="J21" s="113" t="s">
        <v>0</v>
      </c>
      <c r="K21" s="111">
        <v>385</v>
      </c>
    </row>
    <row r="22" spans="1:11" s="67" customFormat="1" ht="19.5" customHeight="1">
      <c r="A22" s="65"/>
      <c r="B22" s="109"/>
      <c r="C22" s="113"/>
      <c r="D22" s="113"/>
      <c r="E22" s="113"/>
      <c r="F22" s="113"/>
      <c r="G22" s="113"/>
      <c r="H22" s="113"/>
      <c r="I22" s="113"/>
      <c r="J22" s="113"/>
      <c r="K22" s="111"/>
    </row>
    <row r="23" spans="1:11" s="67" customFormat="1" ht="19.5" customHeight="1">
      <c r="A23" s="65" t="s">
        <v>94</v>
      </c>
      <c r="B23" s="109" t="s">
        <v>0</v>
      </c>
      <c r="C23" s="113">
        <v>284.0947</v>
      </c>
      <c r="D23" s="113" t="s">
        <v>0</v>
      </c>
      <c r="E23" s="113">
        <v>220.8046</v>
      </c>
      <c r="F23" s="113" t="s">
        <v>0</v>
      </c>
      <c r="G23" s="113">
        <v>59.7987</v>
      </c>
      <c r="H23" s="113" t="s">
        <v>0</v>
      </c>
      <c r="I23" s="113">
        <v>3.4914</v>
      </c>
      <c r="J23" s="113" t="s">
        <v>0</v>
      </c>
      <c r="K23" s="111">
        <v>385</v>
      </c>
    </row>
    <row r="24" spans="1:11" s="67" customFormat="1" ht="24.75" customHeight="1">
      <c r="A24" s="65"/>
      <c r="B24" s="109"/>
      <c r="C24" s="110"/>
      <c r="D24" s="110"/>
      <c r="E24" s="110"/>
      <c r="F24" s="110"/>
      <c r="G24" s="110"/>
      <c r="H24" s="110"/>
      <c r="I24" s="110"/>
      <c r="J24" s="110"/>
      <c r="K24" s="111"/>
    </row>
    <row r="25" spans="1:11" s="67" customFormat="1" ht="19.5" customHeight="1">
      <c r="A25" s="65" t="s">
        <v>96</v>
      </c>
      <c r="B25" s="109" t="s">
        <v>0</v>
      </c>
      <c r="C25" s="113">
        <v>284.0947</v>
      </c>
      <c r="D25" s="113" t="s">
        <v>0</v>
      </c>
      <c r="E25" s="113">
        <v>220.8046</v>
      </c>
      <c r="F25" s="113" t="s">
        <v>0</v>
      </c>
      <c r="G25" s="113">
        <v>59.7987</v>
      </c>
      <c r="H25" s="113" t="s">
        <v>0</v>
      </c>
      <c r="I25" s="113">
        <v>3.4914</v>
      </c>
      <c r="J25" s="113" t="s">
        <v>0</v>
      </c>
      <c r="K25" s="111">
        <v>385</v>
      </c>
    </row>
    <row r="26" spans="1:11" s="67" customFormat="1" ht="19.5" customHeight="1">
      <c r="A26" s="65"/>
      <c r="B26" s="109"/>
      <c r="C26" s="113"/>
      <c r="D26" s="113"/>
      <c r="E26" s="113"/>
      <c r="F26" s="113"/>
      <c r="G26" s="113"/>
      <c r="H26" s="113"/>
      <c r="I26" s="113"/>
      <c r="J26" s="113"/>
      <c r="K26" s="111"/>
    </row>
    <row r="27" spans="1:11" s="67" customFormat="1" ht="19.5" customHeight="1">
      <c r="A27" s="65" t="s">
        <v>197</v>
      </c>
      <c r="B27" s="109" t="s">
        <v>0</v>
      </c>
      <c r="C27" s="113">
        <v>284.0947</v>
      </c>
      <c r="D27" s="113" t="s">
        <v>0</v>
      </c>
      <c r="E27" s="113">
        <v>220.8046</v>
      </c>
      <c r="F27" s="113" t="s">
        <v>0</v>
      </c>
      <c r="G27" s="113">
        <v>59.7987</v>
      </c>
      <c r="H27" s="113" t="s">
        <v>0</v>
      </c>
      <c r="I27" s="113">
        <v>3.4914</v>
      </c>
      <c r="J27" s="113" t="s">
        <v>0</v>
      </c>
      <c r="K27" s="111">
        <v>385</v>
      </c>
    </row>
    <row r="28" spans="1:11" s="67" customFormat="1" ht="5.25" customHeight="1">
      <c r="A28" s="68"/>
      <c r="B28" s="114"/>
      <c r="C28" s="115"/>
      <c r="D28" s="115"/>
      <c r="E28" s="115"/>
      <c r="F28" s="115"/>
      <c r="G28" s="115"/>
      <c r="H28" s="115"/>
      <c r="I28" s="115"/>
      <c r="J28" s="115"/>
      <c r="K28" s="116"/>
    </row>
    <row r="29" spans="1:6" ht="18.75" customHeight="1">
      <c r="A29" s="4" t="s">
        <v>73</v>
      </c>
      <c r="F29" s="24" t="s">
        <v>95</v>
      </c>
    </row>
    <row r="30" ht="10.5" customHeight="1"/>
  </sheetData>
  <sheetProtection/>
  <mergeCells count="15">
    <mergeCell ref="A2:E2"/>
    <mergeCell ref="A5:A7"/>
    <mergeCell ref="D6:E6"/>
    <mergeCell ref="B5:E5"/>
    <mergeCell ref="B6:C6"/>
    <mergeCell ref="D3:E3"/>
    <mergeCell ref="D4:E4"/>
    <mergeCell ref="F2:K2"/>
    <mergeCell ref="I3:K3"/>
    <mergeCell ref="I4:K4"/>
    <mergeCell ref="F6:G6"/>
    <mergeCell ref="J5:K5"/>
    <mergeCell ref="J6:K6"/>
    <mergeCell ref="F5:I5"/>
    <mergeCell ref="H6:I6"/>
  </mergeCells>
  <printOptions/>
  <pageMargins left="0.7" right="0.7" top="0.75" bottom="0.75" header="0.3" footer="0.3"/>
  <pageSetup firstPageNumber="3" useFirstPageNumber="1" horizontalDpi="300" verticalDpi="300" orientation="portrait" paperSize="9" r:id="rId2"/>
  <headerFooter alignWithMargins="0">
    <oddFooter>&amp;C&amp;"Arial,粗體"-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M4" sqref="M4"/>
    </sheetView>
  </sheetViews>
  <sheetFormatPr defaultColWidth="8.875" defaultRowHeight="16.5"/>
  <cols>
    <col min="1" max="1" width="13.125" style="57" customWidth="1"/>
    <col min="2" max="2" width="7.875" style="57" bestFit="1" customWidth="1"/>
    <col min="3" max="3" width="8.00390625" style="57" customWidth="1"/>
    <col min="4" max="5" width="7.375" style="57" customWidth="1"/>
    <col min="6" max="7" width="8.625" style="57" customWidth="1"/>
    <col min="8" max="9" width="7.625" style="57" customWidth="1"/>
    <col min="10" max="16384" width="8.875" style="57" customWidth="1"/>
  </cols>
  <sheetData>
    <row r="1" spans="1:9" ht="15.75">
      <c r="A1" s="4" t="s">
        <v>97</v>
      </c>
      <c r="B1" s="18"/>
      <c r="C1" s="18"/>
      <c r="D1" s="18"/>
      <c r="E1" s="18"/>
      <c r="F1" s="18"/>
      <c r="G1" s="18"/>
      <c r="H1" s="211" t="s">
        <v>26</v>
      </c>
      <c r="I1" s="212"/>
    </row>
    <row r="2" spans="1:9" ht="54" customHeight="1">
      <c r="A2" s="213" t="s">
        <v>219</v>
      </c>
      <c r="B2" s="202"/>
      <c r="C2" s="202"/>
      <c r="D2" s="202"/>
      <c r="E2" s="202"/>
      <c r="F2" s="202"/>
      <c r="G2" s="202"/>
      <c r="H2" s="202"/>
      <c r="I2" s="202"/>
    </row>
    <row r="3" spans="8:9" ht="27.75" customHeight="1" thickBot="1">
      <c r="H3" s="211" t="s">
        <v>111</v>
      </c>
      <c r="I3" s="209"/>
    </row>
    <row r="4" spans="1:9" s="72" customFormat="1" ht="26.25" customHeight="1">
      <c r="A4" s="203" t="s">
        <v>78</v>
      </c>
      <c r="B4" s="69" t="s">
        <v>112</v>
      </c>
      <c r="C4" s="70" t="s">
        <v>113</v>
      </c>
      <c r="D4" s="70" t="s">
        <v>114</v>
      </c>
      <c r="E4" s="71" t="s">
        <v>99</v>
      </c>
      <c r="F4" s="214" t="s">
        <v>100</v>
      </c>
      <c r="G4" s="214"/>
      <c r="H4" s="214"/>
      <c r="I4" s="214"/>
    </row>
    <row r="5" spans="1:9" s="72" customFormat="1" ht="19.5" customHeight="1">
      <c r="A5" s="204"/>
      <c r="B5" s="5" t="s">
        <v>4</v>
      </c>
      <c r="C5" s="6" t="s">
        <v>101</v>
      </c>
      <c r="D5" s="6" t="s">
        <v>102</v>
      </c>
      <c r="E5" s="7" t="s">
        <v>5</v>
      </c>
      <c r="F5" s="73" t="s">
        <v>103</v>
      </c>
      <c r="G5" s="73" t="s">
        <v>104</v>
      </c>
      <c r="H5" s="73" t="s">
        <v>105</v>
      </c>
      <c r="I5" s="74" t="s">
        <v>106</v>
      </c>
    </row>
    <row r="6" spans="1:9" s="72" customFormat="1" ht="45" customHeight="1" thickBot="1">
      <c r="A6" s="205"/>
      <c r="B6" s="8" t="s">
        <v>6</v>
      </c>
      <c r="C6" s="9" t="s">
        <v>7</v>
      </c>
      <c r="D6" s="10" t="s">
        <v>8</v>
      </c>
      <c r="E6" s="9" t="s">
        <v>9</v>
      </c>
      <c r="F6" s="10" t="s">
        <v>10</v>
      </c>
      <c r="G6" s="10" t="s">
        <v>11</v>
      </c>
      <c r="H6" s="10" t="s">
        <v>12</v>
      </c>
      <c r="I6" s="11" t="s">
        <v>13</v>
      </c>
    </row>
    <row r="7" spans="1:10" s="72" customFormat="1" ht="7.5" customHeight="1">
      <c r="A7" s="75"/>
      <c r="B7" s="117"/>
      <c r="C7" s="118"/>
      <c r="D7" s="118"/>
      <c r="E7" s="118"/>
      <c r="F7" s="118"/>
      <c r="G7" s="118"/>
      <c r="H7" s="118"/>
      <c r="I7" s="118"/>
      <c r="J7" s="119"/>
    </row>
    <row r="8" spans="1:10" s="72" customFormat="1" ht="27.75" customHeight="1">
      <c r="A8" s="76" t="s">
        <v>198</v>
      </c>
      <c r="B8" s="120">
        <v>163</v>
      </c>
      <c r="C8" s="121">
        <v>51</v>
      </c>
      <c r="D8" s="121">
        <v>166</v>
      </c>
      <c r="E8" s="121">
        <v>451</v>
      </c>
      <c r="F8" s="113">
        <v>162.8028</v>
      </c>
      <c r="G8" s="113">
        <v>155.0447</v>
      </c>
      <c r="H8" s="113">
        <v>6.1576</v>
      </c>
      <c r="I8" s="113">
        <v>1.6005</v>
      </c>
      <c r="J8" s="119"/>
    </row>
    <row r="9" spans="1:10" s="72" customFormat="1" ht="12" customHeight="1">
      <c r="A9" s="77"/>
      <c r="B9" s="120"/>
      <c r="C9" s="121"/>
      <c r="D9" s="121"/>
      <c r="E9" s="121"/>
      <c r="F9" s="113"/>
      <c r="G9" s="113"/>
      <c r="H9" s="113"/>
      <c r="I9" s="113"/>
      <c r="J9" s="119"/>
    </row>
    <row r="10" spans="1:10" s="72" customFormat="1" ht="27">
      <c r="A10" s="76" t="s">
        <v>199</v>
      </c>
      <c r="B10" s="120">
        <v>138</v>
      </c>
      <c r="C10" s="121">
        <v>46</v>
      </c>
      <c r="D10" s="121">
        <v>428</v>
      </c>
      <c r="E10" s="121">
        <v>177</v>
      </c>
      <c r="F10" s="113">
        <v>157.5546</v>
      </c>
      <c r="G10" s="113">
        <v>151.0914</v>
      </c>
      <c r="H10" s="113">
        <v>5.0477</v>
      </c>
      <c r="I10" s="113">
        <v>1.4155</v>
      </c>
      <c r="J10" s="119"/>
    </row>
    <row r="11" spans="1:10" s="72" customFormat="1" ht="12" customHeight="1">
      <c r="A11" s="77"/>
      <c r="B11" s="120"/>
      <c r="C11" s="121"/>
      <c r="D11" s="121"/>
      <c r="E11" s="121"/>
      <c r="F11" s="113"/>
      <c r="G11" s="113"/>
      <c r="H11" s="113"/>
      <c r="I11" s="113"/>
      <c r="J11" s="119"/>
    </row>
    <row r="12" spans="1:10" s="72" customFormat="1" ht="27">
      <c r="A12" s="53" t="s">
        <v>200</v>
      </c>
      <c r="B12" s="122">
        <v>140</v>
      </c>
      <c r="C12" s="123">
        <v>46</v>
      </c>
      <c r="D12" s="123">
        <v>428</v>
      </c>
      <c r="E12" s="123">
        <v>176</v>
      </c>
      <c r="F12" s="124">
        <v>157.5546</v>
      </c>
      <c r="G12" s="124">
        <v>151.0914</v>
      </c>
      <c r="H12" s="124">
        <v>5.0477</v>
      </c>
      <c r="I12" s="124">
        <v>1.4155</v>
      </c>
      <c r="J12" s="119"/>
    </row>
    <row r="13" spans="1:10" s="72" customFormat="1" ht="12" customHeight="1">
      <c r="A13" s="47"/>
      <c r="B13" s="122"/>
      <c r="C13" s="123"/>
      <c r="D13" s="123"/>
      <c r="E13" s="123"/>
      <c r="F13" s="124"/>
      <c r="G13" s="124"/>
      <c r="H13" s="124"/>
      <c r="I13" s="124"/>
      <c r="J13" s="119"/>
    </row>
    <row r="14" spans="1:10" s="72" customFormat="1" ht="27">
      <c r="A14" s="53" t="s">
        <v>201</v>
      </c>
      <c r="B14" s="122">
        <v>143</v>
      </c>
      <c r="C14" s="123">
        <v>54</v>
      </c>
      <c r="D14" s="123">
        <v>421</v>
      </c>
      <c r="E14" s="123">
        <v>172</v>
      </c>
      <c r="F14" s="124">
        <v>157.461802</v>
      </c>
      <c r="G14" s="124">
        <v>150.998601</v>
      </c>
      <c r="H14" s="124">
        <v>5.0477</v>
      </c>
      <c r="I14" s="124">
        <v>1.415501</v>
      </c>
      <c r="J14" s="119"/>
    </row>
    <row r="15" spans="1:10" s="72" customFormat="1" ht="12" customHeight="1">
      <c r="A15" s="47"/>
      <c r="B15" s="122"/>
      <c r="C15" s="123"/>
      <c r="D15" s="123"/>
      <c r="E15" s="123"/>
      <c r="F15" s="124"/>
      <c r="G15" s="124"/>
      <c r="H15" s="124"/>
      <c r="I15" s="124"/>
      <c r="J15" s="119"/>
    </row>
    <row r="16" spans="1:10" s="72" customFormat="1" ht="27">
      <c r="A16" s="53" t="s">
        <v>202</v>
      </c>
      <c r="B16" s="122">
        <v>320</v>
      </c>
      <c r="C16" s="123">
        <v>469</v>
      </c>
      <c r="D16" s="123">
        <v>380</v>
      </c>
      <c r="E16" s="123">
        <v>152</v>
      </c>
      <c r="F16" s="124">
        <v>148.948893</v>
      </c>
      <c r="G16" s="124">
        <v>143.488092</v>
      </c>
      <c r="H16" s="124">
        <v>4.1051</v>
      </c>
      <c r="I16" s="124">
        <v>1.355701</v>
      </c>
      <c r="J16" s="119"/>
    </row>
    <row r="17" spans="1:10" s="72" customFormat="1" ht="12" customHeight="1">
      <c r="A17" s="47"/>
      <c r="B17" s="122"/>
      <c r="C17" s="123"/>
      <c r="D17" s="123"/>
      <c r="E17" s="123"/>
      <c r="F17" s="124"/>
      <c r="G17" s="124"/>
      <c r="H17" s="124"/>
      <c r="I17" s="124"/>
      <c r="J17" s="119"/>
    </row>
    <row r="18" spans="1:10" s="72" customFormat="1" ht="27">
      <c r="A18" s="53" t="s">
        <v>203</v>
      </c>
      <c r="B18" s="122">
        <v>320</v>
      </c>
      <c r="C18" s="123">
        <v>469</v>
      </c>
      <c r="D18" s="123">
        <v>380</v>
      </c>
      <c r="E18" s="123">
        <v>152</v>
      </c>
      <c r="F18" s="124">
        <v>148.948893</v>
      </c>
      <c r="G18" s="124">
        <v>143.488092</v>
      </c>
      <c r="H18" s="124">
        <v>4.1051</v>
      </c>
      <c r="I18" s="124">
        <v>1.355701</v>
      </c>
      <c r="J18" s="119"/>
    </row>
    <row r="19" spans="1:10" s="72" customFormat="1" ht="12" customHeight="1">
      <c r="A19" s="47"/>
      <c r="B19" s="122"/>
      <c r="C19" s="123"/>
      <c r="D19" s="123"/>
      <c r="E19" s="123"/>
      <c r="F19" s="124"/>
      <c r="G19" s="124"/>
      <c r="H19" s="124"/>
      <c r="I19" s="124"/>
      <c r="J19" s="119"/>
    </row>
    <row r="20" spans="1:10" s="72" customFormat="1" ht="27">
      <c r="A20" s="53" t="s">
        <v>204</v>
      </c>
      <c r="B20" s="122">
        <v>242</v>
      </c>
      <c r="C20" s="123">
        <v>388</v>
      </c>
      <c r="D20" s="123">
        <v>405</v>
      </c>
      <c r="E20" s="123">
        <v>128</v>
      </c>
      <c r="F20" s="124">
        <v>97.171</v>
      </c>
      <c r="G20" s="124">
        <v>92.3468</v>
      </c>
      <c r="H20" s="124">
        <v>3.7593</v>
      </c>
      <c r="I20" s="124">
        <v>1.0649</v>
      </c>
      <c r="J20" s="119"/>
    </row>
    <row r="21" spans="1:10" s="72" customFormat="1" ht="12" customHeight="1">
      <c r="A21" s="47"/>
      <c r="B21" s="122"/>
      <c r="C21" s="123"/>
      <c r="D21" s="123"/>
      <c r="E21" s="123"/>
      <c r="F21" s="124"/>
      <c r="G21" s="124"/>
      <c r="H21" s="124"/>
      <c r="I21" s="124"/>
      <c r="J21" s="119"/>
    </row>
    <row r="22" spans="1:10" s="72" customFormat="1" ht="27">
      <c r="A22" s="53" t="s">
        <v>205</v>
      </c>
      <c r="B22" s="122">
        <v>285</v>
      </c>
      <c r="C22" s="123">
        <v>494</v>
      </c>
      <c r="D22" s="123">
        <v>333</v>
      </c>
      <c r="E22" s="123">
        <v>132</v>
      </c>
      <c r="F22" s="124">
        <v>134.23494</v>
      </c>
      <c r="G22" s="124">
        <v>129.859639</v>
      </c>
      <c r="H22" s="124">
        <v>3.3644</v>
      </c>
      <c r="I22" s="124">
        <v>1.010901</v>
      </c>
      <c r="J22" s="119"/>
    </row>
    <row r="23" spans="1:10" s="72" customFormat="1" ht="12" customHeight="1">
      <c r="A23" s="47"/>
      <c r="B23" s="122"/>
      <c r="C23" s="123"/>
      <c r="D23" s="123"/>
      <c r="E23" s="123"/>
      <c r="F23" s="124"/>
      <c r="G23" s="124"/>
      <c r="H23" s="124"/>
      <c r="I23" s="124"/>
      <c r="J23" s="119"/>
    </row>
    <row r="24" spans="1:10" s="72" customFormat="1" ht="27">
      <c r="A24" s="53" t="s">
        <v>206</v>
      </c>
      <c r="B24" s="122">
        <v>265</v>
      </c>
      <c r="C24" s="123">
        <v>488</v>
      </c>
      <c r="D24" s="123">
        <v>324</v>
      </c>
      <c r="E24" s="123">
        <v>125</v>
      </c>
      <c r="F24" s="124">
        <v>132.065511</v>
      </c>
      <c r="G24" s="124">
        <v>127.69021</v>
      </c>
      <c r="H24" s="124">
        <v>3.3644</v>
      </c>
      <c r="I24" s="124">
        <v>1.010901</v>
      </c>
      <c r="J24" s="119"/>
    </row>
    <row r="25" spans="1:10" s="72" customFormat="1" ht="12" customHeight="1">
      <c r="A25" s="47"/>
      <c r="B25" s="122"/>
      <c r="C25" s="123"/>
      <c r="D25" s="123"/>
      <c r="E25" s="123"/>
      <c r="F25" s="124"/>
      <c r="G25" s="124"/>
      <c r="H25" s="124"/>
      <c r="I25" s="124"/>
      <c r="J25" s="119"/>
    </row>
    <row r="26" spans="1:10" s="72" customFormat="1" ht="27">
      <c r="A26" s="53" t="s">
        <v>207</v>
      </c>
      <c r="B26" s="161">
        <v>249</v>
      </c>
      <c r="C26" s="123">
        <v>481</v>
      </c>
      <c r="D26" s="161">
        <v>309</v>
      </c>
      <c r="E26" s="161">
        <v>118</v>
      </c>
      <c r="F26" s="162">
        <v>127.794601</v>
      </c>
      <c r="G26" s="162">
        <v>123.4193</v>
      </c>
      <c r="H26" s="162">
        <v>3.3644</v>
      </c>
      <c r="I26" s="162">
        <v>1.010901</v>
      </c>
      <c r="J26" s="119"/>
    </row>
    <row r="27" spans="1:10" s="72" customFormat="1" ht="5.25" customHeight="1" thickBot="1">
      <c r="A27" s="78"/>
      <c r="B27" s="125"/>
      <c r="C27" s="126"/>
      <c r="D27" s="126"/>
      <c r="E27" s="126"/>
      <c r="F27" s="127"/>
      <c r="G27" s="127"/>
      <c r="H27" s="127"/>
      <c r="I27" s="127"/>
      <c r="J27" s="119"/>
    </row>
    <row r="28" spans="1:11" ht="18.75" customHeight="1">
      <c r="A28" s="4" t="s">
        <v>110</v>
      </c>
      <c r="F28" s="24"/>
      <c r="H28" s="79"/>
      <c r="I28" s="79"/>
      <c r="K28" s="58"/>
    </row>
    <row r="29" ht="13.5" hidden="1"/>
    <row r="30" ht="13.5">
      <c r="A30" s="24" t="s">
        <v>42</v>
      </c>
    </row>
  </sheetData>
  <sheetProtection/>
  <mergeCells count="5">
    <mergeCell ref="H1:I1"/>
    <mergeCell ref="A2:I2"/>
    <mergeCell ref="H3:I3"/>
    <mergeCell ref="F4:I4"/>
    <mergeCell ref="A4:A6"/>
  </mergeCells>
  <printOptions/>
  <pageMargins left="1.1811023622047245" right="0.81" top="1.5748031496062993" bottom="1.5748031496062993" header="0.5118110236220472" footer="0.9055118110236221"/>
  <pageSetup horizontalDpi="300" verticalDpi="300" orientation="portrait" paperSize="9" r:id="rId2"/>
  <headerFooter alignWithMargins="0">
    <oddFooter>&amp;C&amp;"Arial,粗體"- 7 -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E24" sqref="E24"/>
    </sheetView>
  </sheetViews>
  <sheetFormatPr defaultColWidth="9.00390625" defaultRowHeight="16.5"/>
  <cols>
    <col min="1" max="1" width="13.125" style="21" customWidth="1"/>
    <col min="2" max="8" width="7.625" style="21" customWidth="1"/>
    <col min="9" max="9" width="8.625" style="21" customWidth="1"/>
    <col min="10" max="15" width="12.125" style="80" customWidth="1"/>
    <col min="16" max="16384" width="9.00390625" style="21" customWidth="1"/>
  </cols>
  <sheetData>
    <row r="1" spans="1:15" s="57" customFormat="1" ht="18" customHeight="1">
      <c r="A1" s="4" t="s">
        <v>149</v>
      </c>
      <c r="B1" s="18"/>
      <c r="C1" s="18"/>
      <c r="D1" s="18"/>
      <c r="E1" s="18"/>
      <c r="F1" s="18"/>
      <c r="G1" s="18"/>
      <c r="J1" s="80"/>
      <c r="K1" s="18"/>
      <c r="L1" s="18"/>
      <c r="M1" s="18"/>
      <c r="O1" s="17" t="s">
        <v>26</v>
      </c>
    </row>
    <row r="2" spans="1:15" s="57" customFormat="1" ht="18" customHeight="1">
      <c r="A2" s="202" t="s">
        <v>220</v>
      </c>
      <c r="B2" s="202"/>
      <c r="C2" s="202"/>
      <c r="D2" s="202"/>
      <c r="E2" s="202"/>
      <c r="F2" s="202"/>
      <c r="G2" s="202"/>
      <c r="H2" s="202"/>
      <c r="I2" s="202"/>
      <c r="J2" s="202" t="s">
        <v>134</v>
      </c>
      <c r="K2" s="202"/>
      <c r="L2" s="202"/>
      <c r="M2" s="202"/>
      <c r="N2" s="202"/>
      <c r="O2" s="202"/>
    </row>
    <row r="3" spans="9:15" s="80" customFormat="1" ht="26.25" customHeight="1" thickBot="1">
      <c r="I3" s="80" t="s">
        <v>115</v>
      </c>
      <c r="O3" s="17" t="s">
        <v>127</v>
      </c>
    </row>
    <row r="4" spans="1:15" s="80" customFormat="1" ht="16.5" customHeight="1">
      <c r="A4" s="203" t="s">
        <v>128</v>
      </c>
      <c r="B4" s="220" t="s">
        <v>129</v>
      </c>
      <c r="C4" s="219" t="s">
        <v>130</v>
      </c>
      <c r="D4" s="219"/>
      <c r="E4" s="219"/>
      <c r="F4" s="219"/>
      <c r="G4" s="219"/>
      <c r="H4" s="219"/>
      <c r="I4" s="219"/>
      <c r="J4" s="215" t="s">
        <v>131</v>
      </c>
      <c r="K4" s="216"/>
      <c r="L4" s="217" t="s">
        <v>132</v>
      </c>
      <c r="M4" s="218"/>
      <c r="N4" s="218"/>
      <c r="O4" s="218"/>
    </row>
    <row r="5" spans="1:15" s="80" customFormat="1" ht="23.25" customHeight="1">
      <c r="A5" s="204"/>
      <c r="B5" s="221"/>
      <c r="C5" s="81" t="s">
        <v>116</v>
      </c>
      <c r="D5" s="81" t="s">
        <v>117</v>
      </c>
      <c r="E5" s="81" t="s">
        <v>118</v>
      </c>
      <c r="F5" s="81" t="s">
        <v>119</v>
      </c>
      <c r="G5" s="81" t="s">
        <v>120</v>
      </c>
      <c r="H5" s="82" t="s">
        <v>121</v>
      </c>
      <c r="I5" s="82" t="s">
        <v>122</v>
      </c>
      <c r="J5" s="83" t="s">
        <v>123</v>
      </c>
      <c r="K5" s="84" t="s">
        <v>133</v>
      </c>
      <c r="L5" s="85" t="s">
        <v>124</v>
      </c>
      <c r="M5" s="85" t="s">
        <v>125</v>
      </c>
      <c r="N5" s="85" t="s">
        <v>126</v>
      </c>
      <c r="O5" s="86" t="s">
        <v>133</v>
      </c>
    </row>
    <row r="6" spans="1:15" s="80" customFormat="1" ht="57" customHeight="1" thickBot="1">
      <c r="A6" s="205"/>
      <c r="B6" s="16" t="s">
        <v>43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3" t="s">
        <v>19</v>
      </c>
      <c r="I6" s="13" t="s">
        <v>20</v>
      </c>
      <c r="J6" s="14" t="s">
        <v>21</v>
      </c>
      <c r="K6" s="43" t="s">
        <v>13</v>
      </c>
      <c r="L6" s="14" t="s">
        <v>22</v>
      </c>
      <c r="M6" s="14" t="s">
        <v>23</v>
      </c>
      <c r="N6" s="14" t="s">
        <v>24</v>
      </c>
      <c r="O6" s="15" t="s">
        <v>13</v>
      </c>
    </row>
    <row r="7" spans="1:15" s="80" customFormat="1" ht="4.5" customHeight="1">
      <c r="A7" s="2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30"/>
      <c r="M7" s="130"/>
      <c r="N7" s="130"/>
      <c r="O7" s="130"/>
    </row>
    <row r="8" spans="1:15" s="80" customFormat="1" ht="27">
      <c r="A8" s="76" t="s">
        <v>107</v>
      </c>
      <c r="B8" s="131">
        <v>0.2518</v>
      </c>
      <c r="C8" s="132" t="s">
        <v>0</v>
      </c>
      <c r="D8" s="132">
        <v>0.225</v>
      </c>
      <c r="E8" s="132" t="s">
        <v>0</v>
      </c>
      <c r="F8" s="132" t="s">
        <v>0</v>
      </c>
      <c r="G8" s="132" t="s">
        <v>0</v>
      </c>
      <c r="H8" s="132" t="s">
        <v>0</v>
      </c>
      <c r="I8" s="132" t="s">
        <v>0</v>
      </c>
      <c r="J8" s="132">
        <v>0.0268</v>
      </c>
      <c r="K8" s="132" t="s">
        <v>0</v>
      </c>
      <c r="L8" s="151">
        <v>113334805</v>
      </c>
      <c r="M8" s="151">
        <v>74924914</v>
      </c>
      <c r="N8" s="151">
        <v>38409891</v>
      </c>
      <c r="O8" s="151" t="s">
        <v>0</v>
      </c>
    </row>
    <row r="9" spans="1:15" s="80" customFormat="1" ht="13.5">
      <c r="A9" s="77"/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51"/>
      <c r="M9" s="151"/>
      <c r="N9" s="151"/>
      <c r="O9" s="151"/>
    </row>
    <row r="10" spans="1:15" s="80" customFormat="1" ht="27">
      <c r="A10" s="76" t="s">
        <v>108</v>
      </c>
      <c r="B10" s="131">
        <v>3.2774</v>
      </c>
      <c r="C10" s="132" t="s">
        <v>0</v>
      </c>
      <c r="D10" s="132">
        <v>3.2774</v>
      </c>
      <c r="E10" s="132" t="s">
        <v>0</v>
      </c>
      <c r="F10" s="132" t="s">
        <v>0</v>
      </c>
      <c r="G10" s="132" t="s">
        <v>0</v>
      </c>
      <c r="H10" s="132" t="s">
        <v>0</v>
      </c>
      <c r="I10" s="132" t="s">
        <v>0</v>
      </c>
      <c r="J10" s="132" t="s">
        <v>0</v>
      </c>
      <c r="K10" s="132" t="s">
        <v>0</v>
      </c>
      <c r="L10" s="151">
        <v>304113794</v>
      </c>
      <c r="M10" s="151">
        <v>250992807</v>
      </c>
      <c r="N10" s="151" t="s">
        <v>0</v>
      </c>
      <c r="O10" s="151" t="s">
        <v>0</v>
      </c>
    </row>
    <row r="11" spans="1:15" s="80" customFormat="1" ht="13.5">
      <c r="A11" s="77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51"/>
      <c r="M11" s="151"/>
      <c r="N11" s="151"/>
      <c r="O11" s="151"/>
    </row>
    <row r="12" spans="1:15" s="80" customFormat="1" ht="27">
      <c r="A12" s="76" t="s">
        <v>109</v>
      </c>
      <c r="B12" s="131" t="s">
        <v>0</v>
      </c>
      <c r="C12" s="132" t="s">
        <v>0</v>
      </c>
      <c r="D12" s="132" t="s">
        <v>0</v>
      </c>
      <c r="E12" s="132" t="s">
        <v>0</v>
      </c>
      <c r="F12" s="132" t="s">
        <v>0</v>
      </c>
      <c r="G12" s="132" t="s">
        <v>0</v>
      </c>
      <c r="H12" s="132" t="s">
        <v>0</v>
      </c>
      <c r="I12" s="132" t="s">
        <v>0</v>
      </c>
      <c r="J12" s="132" t="s">
        <v>0</v>
      </c>
      <c r="K12" s="132" t="s">
        <v>0</v>
      </c>
      <c r="L12" s="151" t="s">
        <v>0</v>
      </c>
      <c r="M12" s="151" t="s">
        <v>0</v>
      </c>
      <c r="N12" s="151" t="s">
        <v>0</v>
      </c>
      <c r="O12" s="151" t="s">
        <v>0</v>
      </c>
    </row>
    <row r="13" spans="1:15" s="80" customFormat="1" ht="13.5">
      <c r="A13" s="77"/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51"/>
      <c r="M13" s="151"/>
      <c r="N13" s="151"/>
      <c r="O13" s="151"/>
    </row>
    <row r="14" spans="1:15" s="80" customFormat="1" ht="27">
      <c r="A14" s="76" t="s">
        <v>208</v>
      </c>
      <c r="B14" s="131">
        <v>0.546009</v>
      </c>
      <c r="C14" s="132">
        <v>0.012354</v>
      </c>
      <c r="D14" s="132">
        <v>0.533655</v>
      </c>
      <c r="E14" s="132" t="s">
        <v>0</v>
      </c>
      <c r="F14" s="132" t="s">
        <v>0</v>
      </c>
      <c r="G14" s="132" t="s">
        <v>0</v>
      </c>
      <c r="H14" s="132" t="s">
        <v>0</v>
      </c>
      <c r="I14" s="132" t="s">
        <v>0</v>
      </c>
      <c r="J14" s="132" t="s">
        <v>0</v>
      </c>
      <c r="K14" s="132" t="s">
        <v>0</v>
      </c>
      <c r="L14" s="151">
        <v>76201267</v>
      </c>
      <c r="M14" s="151">
        <v>68468492</v>
      </c>
      <c r="N14" s="151">
        <v>7732775</v>
      </c>
      <c r="O14" s="151" t="s">
        <v>0</v>
      </c>
    </row>
    <row r="15" spans="1:15" s="80" customFormat="1" ht="13.5">
      <c r="A15" s="77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51"/>
      <c r="M15" s="151"/>
      <c r="N15" s="151"/>
      <c r="O15" s="151"/>
    </row>
    <row r="16" spans="1:15" s="80" customFormat="1" ht="27">
      <c r="A16" s="76" t="s">
        <v>209</v>
      </c>
      <c r="B16" s="131">
        <v>7.419761</v>
      </c>
      <c r="C16" s="132" t="s">
        <v>0</v>
      </c>
      <c r="D16" s="132">
        <v>7.419761</v>
      </c>
      <c r="E16" s="132" t="s">
        <v>0</v>
      </c>
      <c r="F16" s="132" t="s">
        <v>0</v>
      </c>
      <c r="G16" s="132" t="s">
        <v>0</v>
      </c>
      <c r="H16" s="132" t="s">
        <v>0</v>
      </c>
      <c r="I16" s="132" t="s">
        <v>0</v>
      </c>
      <c r="J16" s="132" t="s">
        <v>0</v>
      </c>
      <c r="K16" s="132" t="s">
        <v>0</v>
      </c>
      <c r="L16" s="151">
        <v>540408215</v>
      </c>
      <c r="M16" s="151">
        <v>468000657</v>
      </c>
      <c r="N16" s="151">
        <v>72215558</v>
      </c>
      <c r="O16" s="151">
        <v>192000</v>
      </c>
    </row>
    <row r="17" spans="1:15" s="80" customFormat="1" ht="13.5">
      <c r="A17" s="77"/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51"/>
      <c r="M17" s="151"/>
      <c r="N17" s="151"/>
      <c r="O17" s="151"/>
    </row>
    <row r="18" spans="1:15" s="80" customFormat="1" ht="27">
      <c r="A18" s="76" t="s">
        <v>210</v>
      </c>
      <c r="B18" s="131">
        <v>7.419761</v>
      </c>
      <c r="C18" s="132" t="s">
        <v>0</v>
      </c>
      <c r="D18" s="132">
        <v>7.419761</v>
      </c>
      <c r="E18" s="132" t="s">
        <v>0</v>
      </c>
      <c r="F18" s="132" t="s">
        <v>0</v>
      </c>
      <c r="G18" s="132" t="s">
        <v>0</v>
      </c>
      <c r="H18" s="132" t="s">
        <v>0</v>
      </c>
      <c r="I18" s="132" t="s">
        <v>0</v>
      </c>
      <c r="J18" s="132" t="s">
        <v>0</v>
      </c>
      <c r="K18" s="132" t="s">
        <v>0</v>
      </c>
      <c r="L18" s="151">
        <v>540408215</v>
      </c>
      <c r="M18" s="151">
        <v>468000657</v>
      </c>
      <c r="N18" s="151">
        <v>72215558</v>
      </c>
      <c r="O18" s="151">
        <v>192000</v>
      </c>
    </row>
    <row r="19" spans="1:15" s="80" customFormat="1" ht="13.5">
      <c r="A19" s="47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52"/>
      <c r="M19" s="152"/>
      <c r="N19" s="152"/>
      <c r="O19" s="152"/>
    </row>
    <row r="20" spans="1:15" s="80" customFormat="1" ht="27">
      <c r="A20" s="76" t="s">
        <v>211</v>
      </c>
      <c r="B20" s="134">
        <v>0.628</v>
      </c>
      <c r="C20" s="135" t="s">
        <v>0</v>
      </c>
      <c r="D20" s="135">
        <v>0.5467</v>
      </c>
      <c r="E20" s="135" t="s">
        <v>0</v>
      </c>
      <c r="F20" s="135">
        <v>0.0813</v>
      </c>
      <c r="G20" s="135" t="s">
        <v>0</v>
      </c>
      <c r="H20" s="135" t="s">
        <v>0</v>
      </c>
      <c r="I20" s="135" t="s">
        <v>0</v>
      </c>
      <c r="J20" s="135" t="s">
        <v>0</v>
      </c>
      <c r="K20" s="135" t="s">
        <v>0</v>
      </c>
      <c r="L20" s="152">
        <v>206178683</v>
      </c>
      <c r="M20" s="152">
        <v>183631265</v>
      </c>
      <c r="N20" s="152">
        <v>22052814</v>
      </c>
      <c r="O20" s="152">
        <v>494604</v>
      </c>
    </row>
    <row r="21" spans="1:15" s="80" customFormat="1" ht="13.5">
      <c r="A21" s="47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52"/>
      <c r="M21" s="152"/>
      <c r="N21" s="152"/>
      <c r="O21" s="152"/>
    </row>
    <row r="22" spans="1:15" s="80" customFormat="1" ht="27">
      <c r="A22" s="76" t="s">
        <v>212</v>
      </c>
      <c r="B22" s="134">
        <v>0.1953</v>
      </c>
      <c r="C22" s="135" t="s">
        <v>0</v>
      </c>
      <c r="D22" s="135" t="s">
        <v>0</v>
      </c>
      <c r="E22" s="135" t="s">
        <v>0</v>
      </c>
      <c r="F22" s="135">
        <v>0.1953</v>
      </c>
      <c r="G22" s="135" t="s">
        <v>0</v>
      </c>
      <c r="H22" s="135" t="s">
        <v>0</v>
      </c>
      <c r="I22" s="135" t="s">
        <v>0</v>
      </c>
      <c r="J22" s="135" t="s">
        <v>0</v>
      </c>
      <c r="K22" s="135" t="s">
        <v>0</v>
      </c>
      <c r="L22" s="152">
        <v>14768221</v>
      </c>
      <c r="M22" s="152">
        <v>10831069</v>
      </c>
      <c r="N22" s="152">
        <v>3937152</v>
      </c>
      <c r="O22" s="152" t="s">
        <v>0</v>
      </c>
    </row>
    <row r="23" spans="1:15" s="80" customFormat="1" ht="13.5">
      <c r="A23" s="47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6"/>
      <c r="M23" s="136"/>
      <c r="N23" s="136"/>
      <c r="O23" s="136"/>
    </row>
    <row r="24" spans="1:15" s="80" customFormat="1" ht="27">
      <c r="A24" s="76" t="s">
        <v>213</v>
      </c>
      <c r="B24" s="134" t="s">
        <v>0</v>
      </c>
      <c r="C24" s="135" t="s">
        <v>0</v>
      </c>
      <c r="D24" s="135" t="s">
        <v>0</v>
      </c>
      <c r="E24" s="135" t="s">
        <v>0</v>
      </c>
      <c r="F24" s="135" t="s">
        <v>0</v>
      </c>
      <c r="G24" s="135" t="s">
        <v>0</v>
      </c>
      <c r="H24" s="135" t="s">
        <v>0</v>
      </c>
      <c r="I24" s="135" t="s">
        <v>0</v>
      </c>
      <c r="J24" s="135" t="s">
        <v>0</v>
      </c>
      <c r="K24" s="135" t="s">
        <v>0</v>
      </c>
      <c r="L24" s="135" t="s">
        <v>0</v>
      </c>
      <c r="M24" s="135" t="s">
        <v>0</v>
      </c>
      <c r="N24" s="135" t="s">
        <v>0</v>
      </c>
      <c r="O24" s="133" t="s">
        <v>0</v>
      </c>
    </row>
    <row r="25" spans="1:15" s="80" customFormat="1" ht="13.5">
      <c r="A25" s="47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6"/>
      <c r="N25" s="136"/>
      <c r="O25" s="136"/>
    </row>
    <row r="26" spans="1:15" s="80" customFormat="1" ht="30" customHeight="1">
      <c r="A26" s="76" t="s">
        <v>214</v>
      </c>
      <c r="B26" s="163">
        <v>0.006281</v>
      </c>
      <c r="C26" s="135" t="s">
        <v>0</v>
      </c>
      <c r="D26" s="135" t="s">
        <v>0</v>
      </c>
      <c r="E26" s="135" t="s">
        <v>0</v>
      </c>
      <c r="F26" s="135" t="s">
        <v>0</v>
      </c>
      <c r="G26" s="135" t="s">
        <v>0</v>
      </c>
      <c r="H26" s="135" t="s">
        <v>0</v>
      </c>
      <c r="I26" s="135" t="s">
        <v>0</v>
      </c>
      <c r="J26" s="135" t="s">
        <v>0</v>
      </c>
      <c r="K26" s="163">
        <v>0.006281</v>
      </c>
      <c r="L26" s="164">
        <v>3517360</v>
      </c>
      <c r="M26" s="164">
        <v>3517360</v>
      </c>
      <c r="N26" s="164">
        <v>0</v>
      </c>
      <c r="O26" s="164">
        <v>0</v>
      </c>
    </row>
    <row r="27" spans="1:15" s="80" customFormat="1" ht="6.75" customHeight="1">
      <c r="A27" s="87"/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  <c r="O27" s="139"/>
    </row>
    <row r="28" spans="1:10" s="80" customFormat="1" ht="20.25" customHeight="1">
      <c r="A28" s="165" t="s">
        <v>221</v>
      </c>
      <c r="J28" s="24" t="s">
        <v>162</v>
      </c>
    </row>
    <row r="29" s="80" customFormat="1" ht="13.5" customHeight="1">
      <c r="A29" s="88"/>
    </row>
  </sheetData>
  <sheetProtection/>
  <mergeCells count="7">
    <mergeCell ref="J2:O2"/>
    <mergeCell ref="J4:K4"/>
    <mergeCell ref="L4:O4"/>
    <mergeCell ref="A4:A6"/>
    <mergeCell ref="A2:I2"/>
    <mergeCell ref="C4:I4"/>
    <mergeCell ref="B4:B5"/>
  </mergeCells>
  <printOptions/>
  <pageMargins left="1.1811023622047245" right="1.1811023622047245" top="1.5748031496062993" bottom="1.5748031496062993" header="0.5118110236220472" footer="0.9055118110236221"/>
  <pageSetup firstPageNumber="7" useFirstPageNumber="1" horizontalDpi="300" verticalDpi="3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31" sqref="A31"/>
    </sheetView>
  </sheetViews>
  <sheetFormatPr defaultColWidth="8.875" defaultRowHeight="16.5"/>
  <cols>
    <col min="1" max="1" width="16.75390625" style="57" customWidth="1"/>
    <col min="2" max="6" width="8.875" style="1" customWidth="1"/>
    <col min="7" max="7" width="11.625" style="1" customWidth="1"/>
    <col min="8" max="16384" width="8.875" style="1" customWidth="1"/>
  </cols>
  <sheetData>
    <row r="1" spans="1:7" s="21" customFormat="1" ht="13.5">
      <c r="A1" s="48" t="s">
        <v>65</v>
      </c>
      <c r="B1" s="18"/>
      <c r="C1" s="18"/>
      <c r="D1" s="18"/>
      <c r="E1" s="18"/>
      <c r="F1" s="18"/>
      <c r="G1" s="17" t="s">
        <v>27</v>
      </c>
    </row>
    <row r="2" spans="1:7" s="21" customFormat="1" ht="30.75" customHeight="1">
      <c r="A2" s="213" t="s">
        <v>222</v>
      </c>
      <c r="B2" s="202"/>
      <c r="C2" s="202"/>
      <c r="D2" s="202"/>
      <c r="E2" s="202"/>
      <c r="F2" s="202"/>
      <c r="G2" s="202"/>
    </row>
    <row r="3" spans="1:7" s="21" customFormat="1" ht="15.75">
      <c r="A3" s="49"/>
      <c r="B3" s="50"/>
      <c r="C3" s="50"/>
      <c r="D3" s="50"/>
      <c r="E3" s="50"/>
      <c r="F3" s="50"/>
      <c r="G3" s="50"/>
    </row>
    <row r="4" spans="1:7" s="21" customFormat="1" ht="13.5" customHeight="1">
      <c r="A4" s="19"/>
      <c r="B4" s="20"/>
      <c r="C4" s="20"/>
      <c r="D4" s="20"/>
      <c r="E4" s="20"/>
      <c r="G4" s="51" t="s">
        <v>66</v>
      </c>
    </row>
    <row r="5" spans="1:7" ht="15" customHeight="1">
      <c r="A5" s="22"/>
      <c r="B5" s="19"/>
      <c r="C5" s="19"/>
      <c r="D5" s="19"/>
      <c r="E5" s="19"/>
      <c r="F5" s="19"/>
      <c r="G5" s="51" t="s">
        <v>67</v>
      </c>
    </row>
    <row r="6" spans="1:7" ht="15" customHeight="1" thickBot="1">
      <c r="A6" s="22"/>
      <c r="B6" s="19"/>
      <c r="C6" s="19"/>
      <c r="D6" s="19"/>
      <c r="E6" s="19"/>
      <c r="F6" s="19"/>
      <c r="G6" s="51" t="s">
        <v>68</v>
      </c>
    </row>
    <row r="7" spans="1:7" ht="30" customHeight="1">
      <c r="A7" s="52"/>
      <c r="B7" s="222" t="s">
        <v>69</v>
      </c>
      <c r="C7" s="228" t="s">
        <v>70</v>
      </c>
      <c r="D7" s="229"/>
      <c r="E7" s="229"/>
      <c r="F7" s="229"/>
      <c r="G7" s="225" t="s">
        <v>71</v>
      </c>
    </row>
    <row r="8" spans="1:7" ht="25.5" customHeight="1">
      <c r="A8" s="53" t="s">
        <v>48</v>
      </c>
      <c r="B8" s="223"/>
      <c r="C8" s="54" t="s">
        <v>49</v>
      </c>
      <c r="D8" s="54" t="s">
        <v>50</v>
      </c>
      <c r="E8" s="54" t="s">
        <v>51</v>
      </c>
      <c r="F8" s="54" t="s">
        <v>52</v>
      </c>
      <c r="G8" s="226"/>
    </row>
    <row r="9" spans="1:7" ht="35.25" customHeight="1" thickBot="1">
      <c r="A9" s="23" t="s">
        <v>40</v>
      </c>
      <c r="B9" s="224"/>
      <c r="C9" s="13" t="s">
        <v>53</v>
      </c>
      <c r="D9" s="13" t="s">
        <v>53</v>
      </c>
      <c r="E9" s="13" t="s">
        <v>53</v>
      </c>
      <c r="F9" s="13" t="s">
        <v>53</v>
      </c>
      <c r="G9" s="227"/>
    </row>
    <row r="10" spans="1:8" ht="5.25" customHeight="1">
      <c r="A10" s="38"/>
      <c r="B10" s="140"/>
      <c r="C10" s="141"/>
      <c r="D10" s="141"/>
      <c r="E10" s="141"/>
      <c r="F10" s="141"/>
      <c r="G10" s="142"/>
      <c r="H10" s="80"/>
    </row>
    <row r="11" spans="1:8" ht="19.5" customHeight="1">
      <c r="A11" s="38" t="s">
        <v>54</v>
      </c>
      <c r="B11" s="140">
        <v>9</v>
      </c>
      <c r="C11" s="141">
        <v>16.7431</v>
      </c>
      <c r="D11" s="141">
        <v>9.46</v>
      </c>
      <c r="E11" s="141">
        <v>6.205</v>
      </c>
      <c r="F11" s="141">
        <v>1.0781</v>
      </c>
      <c r="G11" s="142">
        <v>348000</v>
      </c>
      <c r="H11" s="80"/>
    </row>
    <row r="12" spans="1:8" ht="19.5" customHeight="1">
      <c r="A12" s="38"/>
      <c r="B12" s="140"/>
      <c r="C12" s="141"/>
      <c r="D12" s="141"/>
      <c r="E12" s="141"/>
      <c r="F12" s="141"/>
      <c r="G12" s="142"/>
      <c r="H12" s="80"/>
    </row>
    <row r="13" spans="1:8" ht="19.5" customHeight="1">
      <c r="A13" s="38" t="s">
        <v>55</v>
      </c>
      <c r="B13" s="143">
        <v>9</v>
      </c>
      <c r="C13" s="144">
        <v>16.743100000000002</v>
      </c>
      <c r="D13" s="144">
        <v>9.46</v>
      </c>
      <c r="E13" s="144">
        <v>6.205</v>
      </c>
      <c r="F13" s="144">
        <v>1.0781</v>
      </c>
      <c r="G13" s="145">
        <v>348000</v>
      </c>
      <c r="H13" s="80"/>
    </row>
    <row r="14" spans="1:8" ht="19.5" customHeight="1">
      <c r="A14" s="38"/>
      <c r="B14" s="143"/>
      <c r="C14" s="144"/>
      <c r="D14" s="144"/>
      <c r="E14" s="144"/>
      <c r="F14" s="144"/>
      <c r="G14" s="145"/>
      <c r="H14" s="80"/>
    </row>
    <row r="15" spans="1:8" ht="19.5" customHeight="1">
      <c r="A15" s="38" t="s">
        <v>56</v>
      </c>
      <c r="B15" s="143">
        <v>9</v>
      </c>
      <c r="C15" s="144">
        <v>16.743100000000002</v>
      </c>
      <c r="D15" s="144">
        <v>9.46</v>
      </c>
      <c r="E15" s="144">
        <v>6.205</v>
      </c>
      <c r="F15" s="144">
        <v>1.0781</v>
      </c>
      <c r="G15" s="145">
        <v>348000</v>
      </c>
      <c r="H15" s="80"/>
    </row>
    <row r="16" spans="1:8" ht="19.5" customHeight="1">
      <c r="A16" s="38"/>
      <c r="B16" s="143"/>
      <c r="C16" s="144"/>
      <c r="D16" s="144"/>
      <c r="E16" s="144"/>
      <c r="F16" s="144"/>
      <c r="G16" s="145"/>
      <c r="H16" s="80"/>
    </row>
    <row r="17" spans="1:8" ht="19.5" customHeight="1">
      <c r="A17" s="38" t="s">
        <v>57</v>
      </c>
      <c r="B17" s="143">
        <v>9</v>
      </c>
      <c r="C17" s="144">
        <v>16.743100000000002</v>
      </c>
      <c r="D17" s="144">
        <v>9.46</v>
      </c>
      <c r="E17" s="144">
        <v>6.205</v>
      </c>
      <c r="F17" s="144">
        <v>1.0781</v>
      </c>
      <c r="G17" s="145">
        <v>348000</v>
      </c>
      <c r="H17" s="80"/>
    </row>
    <row r="18" spans="1:8" ht="19.5" customHeight="1">
      <c r="A18" s="38"/>
      <c r="B18" s="143"/>
      <c r="C18" s="144"/>
      <c r="D18" s="144"/>
      <c r="E18" s="144"/>
      <c r="F18" s="144"/>
      <c r="G18" s="145"/>
      <c r="H18" s="80"/>
    </row>
    <row r="19" spans="1:8" ht="19.5" customHeight="1">
      <c r="A19" s="38" t="s">
        <v>58</v>
      </c>
      <c r="B19" s="143">
        <v>9</v>
      </c>
      <c r="C19" s="144">
        <v>16.743100000000002</v>
      </c>
      <c r="D19" s="144">
        <v>9.46</v>
      </c>
      <c r="E19" s="144">
        <v>6.205</v>
      </c>
      <c r="F19" s="144">
        <v>1.0781</v>
      </c>
      <c r="G19" s="145">
        <v>348000</v>
      </c>
      <c r="H19" s="80"/>
    </row>
    <row r="20" spans="1:8" ht="19.5" customHeight="1">
      <c r="A20" s="38"/>
      <c r="B20" s="143"/>
      <c r="C20" s="144"/>
      <c r="D20" s="144"/>
      <c r="E20" s="144"/>
      <c r="F20" s="144"/>
      <c r="G20" s="145"/>
      <c r="H20" s="80"/>
    </row>
    <row r="21" spans="1:8" ht="19.5" customHeight="1">
      <c r="A21" s="38" t="s">
        <v>59</v>
      </c>
      <c r="B21" s="143">
        <v>9</v>
      </c>
      <c r="C21" s="144">
        <v>16.743100000000002</v>
      </c>
      <c r="D21" s="144">
        <v>9.46</v>
      </c>
      <c r="E21" s="144">
        <v>6.205</v>
      </c>
      <c r="F21" s="144">
        <v>1.0781</v>
      </c>
      <c r="G21" s="145">
        <v>348000</v>
      </c>
      <c r="H21" s="80"/>
    </row>
    <row r="22" spans="1:8" ht="19.5" customHeight="1">
      <c r="A22" s="38"/>
      <c r="B22" s="143"/>
      <c r="C22" s="144"/>
      <c r="D22" s="144"/>
      <c r="E22" s="144"/>
      <c r="F22" s="144"/>
      <c r="G22" s="145"/>
      <c r="H22" s="80"/>
    </row>
    <row r="23" spans="1:8" ht="19.5" customHeight="1">
      <c r="A23" s="55" t="s">
        <v>60</v>
      </c>
      <c r="B23" s="143">
        <v>9</v>
      </c>
      <c r="C23" s="144">
        <v>16.743100000000002</v>
      </c>
      <c r="D23" s="144">
        <v>9.46</v>
      </c>
      <c r="E23" s="144">
        <v>6.205</v>
      </c>
      <c r="F23" s="144">
        <v>1.0781</v>
      </c>
      <c r="G23" s="145">
        <v>348000</v>
      </c>
      <c r="H23" s="80"/>
    </row>
    <row r="24" spans="1:8" ht="19.5" customHeight="1">
      <c r="A24" s="55"/>
      <c r="B24" s="143"/>
      <c r="C24" s="144"/>
      <c r="D24" s="144"/>
      <c r="E24" s="144"/>
      <c r="F24" s="144"/>
      <c r="G24" s="145"/>
      <c r="H24" s="80"/>
    </row>
    <row r="25" spans="1:8" ht="19.5" customHeight="1">
      <c r="A25" s="55" t="s">
        <v>61</v>
      </c>
      <c r="B25" s="143">
        <v>9</v>
      </c>
      <c r="C25" s="144">
        <v>16.743100000000002</v>
      </c>
      <c r="D25" s="144">
        <v>9.46</v>
      </c>
      <c r="E25" s="144">
        <v>6.205</v>
      </c>
      <c r="F25" s="144">
        <v>1.0781</v>
      </c>
      <c r="G25" s="145">
        <v>348000</v>
      </c>
      <c r="H25" s="80"/>
    </row>
    <row r="26" spans="1:8" ht="19.5" customHeight="1">
      <c r="A26" s="55"/>
      <c r="B26" s="143"/>
      <c r="C26" s="144"/>
      <c r="D26" s="144"/>
      <c r="E26" s="144"/>
      <c r="F26" s="144"/>
      <c r="G26" s="145"/>
      <c r="H26" s="80"/>
    </row>
    <row r="27" spans="1:8" ht="19.5" customHeight="1">
      <c r="A27" s="55" t="s">
        <v>62</v>
      </c>
      <c r="B27" s="143">
        <v>9</v>
      </c>
      <c r="C27" s="144">
        <v>16.743100000000002</v>
      </c>
      <c r="D27" s="144">
        <v>9.46</v>
      </c>
      <c r="E27" s="144">
        <v>6.205</v>
      </c>
      <c r="F27" s="144">
        <v>1.0781</v>
      </c>
      <c r="G27" s="145">
        <v>348000</v>
      </c>
      <c r="H27" s="80"/>
    </row>
    <row r="28" spans="1:8" ht="19.5" customHeight="1">
      <c r="A28" s="55"/>
      <c r="B28" s="143"/>
      <c r="C28" s="144"/>
      <c r="D28" s="144"/>
      <c r="E28" s="144"/>
      <c r="F28" s="144"/>
      <c r="G28" s="145"/>
      <c r="H28" s="80"/>
    </row>
    <row r="29" spans="1:8" ht="19.5" customHeight="1">
      <c r="A29" s="55" t="s">
        <v>215</v>
      </c>
      <c r="B29" s="143">
        <v>9</v>
      </c>
      <c r="C29" s="144">
        <v>16.743100000000002</v>
      </c>
      <c r="D29" s="144">
        <v>9.46</v>
      </c>
      <c r="E29" s="144">
        <v>6.205</v>
      </c>
      <c r="F29" s="144">
        <v>1.0781</v>
      </c>
      <c r="G29" s="145">
        <v>348000</v>
      </c>
      <c r="H29" s="80"/>
    </row>
    <row r="30" spans="1:8" ht="4.5" customHeight="1">
      <c r="A30" s="56"/>
      <c r="B30" s="146"/>
      <c r="C30" s="147"/>
      <c r="D30" s="147"/>
      <c r="E30" s="147"/>
      <c r="F30" s="147"/>
      <c r="G30" s="147"/>
      <c r="H30" s="80"/>
    </row>
    <row r="31" spans="1:8" s="57" customFormat="1" ht="18.75" customHeight="1">
      <c r="A31" s="4" t="s">
        <v>63</v>
      </c>
      <c r="E31" s="230" t="s">
        <v>64</v>
      </c>
      <c r="F31" s="231"/>
      <c r="G31" s="231"/>
      <c r="H31" s="58"/>
    </row>
  </sheetData>
  <sheetProtection/>
  <mergeCells count="5">
    <mergeCell ref="A2:G2"/>
    <mergeCell ref="B7:B9"/>
    <mergeCell ref="G7:G9"/>
    <mergeCell ref="C7:F7"/>
    <mergeCell ref="E31:G31"/>
  </mergeCells>
  <printOptions/>
  <pageMargins left="1.1811023622047245" right="1.1811023622047245" top="1.5748031496062993" bottom="1.5748031496062993" header="0.5118110236220472" footer="0.9055118110236221"/>
  <pageSetup horizontalDpi="300" verticalDpi="300" orientation="portrait" paperSize="9" r:id="rId2"/>
  <headerFooter alignWithMargins="0">
    <oddFooter>&amp;C&amp;"Arial,粗體"- 10 -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G29" sqref="G29"/>
    </sheetView>
  </sheetViews>
  <sheetFormatPr defaultColWidth="9.00390625" defaultRowHeight="16.5"/>
  <cols>
    <col min="1" max="1" width="15.625" style="29" customWidth="1"/>
    <col min="2" max="2" width="19.875" style="30" customWidth="1"/>
    <col min="3" max="3" width="7.375" style="30" customWidth="1"/>
    <col min="4" max="4" width="10.125" style="30" customWidth="1"/>
    <col min="5" max="5" width="10.625" style="30" customWidth="1"/>
    <col min="6" max="6" width="11.875" style="30" customWidth="1"/>
    <col min="7" max="7" width="12.875" style="30" customWidth="1"/>
    <col min="8" max="8" width="7.125" style="30" customWidth="1"/>
    <col min="9" max="9" width="9.125" style="30" customWidth="1"/>
    <col min="10" max="10" width="11.875" style="30" customWidth="1"/>
    <col min="11" max="11" width="13.25390625" style="30" customWidth="1"/>
    <col min="12" max="12" width="13.875" style="30" customWidth="1"/>
    <col min="13" max="13" width="6.625" style="30" customWidth="1"/>
    <col min="14" max="16384" width="9.00390625" style="30" customWidth="1"/>
  </cols>
  <sheetData>
    <row r="1" spans="1:13" s="28" customFormat="1" ht="15" customHeight="1">
      <c r="A1" s="4" t="s">
        <v>149</v>
      </c>
      <c r="B1" s="26"/>
      <c r="C1" s="26"/>
      <c r="D1" s="26"/>
      <c r="E1" s="26"/>
      <c r="F1" s="26"/>
      <c r="G1" s="27"/>
      <c r="H1" s="27"/>
      <c r="I1" s="27"/>
      <c r="J1" s="27"/>
      <c r="K1" s="27"/>
      <c r="L1" s="233" t="s">
        <v>27</v>
      </c>
      <c r="M1" s="233"/>
    </row>
    <row r="2" spans="1:13" s="28" customFormat="1" ht="18" customHeight="1">
      <c r="A2" s="234" t="s">
        <v>223</v>
      </c>
      <c r="B2" s="234"/>
      <c r="C2" s="234"/>
      <c r="D2" s="234"/>
      <c r="E2" s="234"/>
      <c r="F2" s="234"/>
      <c r="G2" s="234" t="s">
        <v>194</v>
      </c>
      <c r="H2" s="234"/>
      <c r="I2" s="234"/>
      <c r="J2" s="234"/>
      <c r="K2" s="234"/>
      <c r="L2" s="234"/>
      <c r="M2" s="234"/>
    </row>
    <row r="3" spans="6:13" ht="13.5" customHeight="1" thickBot="1">
      <c r="F3" s="31" t="s">
        <v>136</v>
      </c>
      <c r="G3" s="31"/>
      <c r="L3" s="235" t="s">
        <v>161</v>
      </c>
      <c r="M3" s="192"/>
    </row>
    <row r="4" spans="1:13" s="32" customFormat="1" ht="15.75" customHeight="1">
      <c r="A4" s="89" t="s">
        <v>137</v>
      </c>
      <c r="B4" s="39"/>
      <c r="C4" s="90" t="s">
        <v>138</v>
      </c>
      <c r="D4" s="90" t="s">
        <v>139</v>
      </c>
      <c r="E4" s="90" t="s">
        <v>140</v>
      </c>
      <c r="F4" s="91" t="s">
        <v>141</v>
      </c>
      <c r="G4" s="92" t="s">
        <v>142</v>
      </c>
      <c r="H4" s="90" t="s">
        <v>143</v>
      </c>
      <c r="I4" s="90" t="s">
        <v>144</v>
      </c>
      <c r="J4" s="90" t="s">
        <v>145</v>
      </c>
      <c r="K4" s="90" t="s">
        <v>146</v>
      </c>
      <c r="L4" s="90" t="s">
        <v>147</v>
      </c>
      <c r="M4" s="91" t="s">
        <v>148</v>
      </c>
    </row>
    <row r="5" spans="1:13" s="32" customFormat="1" ht="27" customHeight="1" thickBot="1">
      <c r="A5" s="40" t="s">
        <v>40</v>
      </c>
      <c r="B5" s="41"/>
      <c r="C5" s="33" t="s">
        <v>25</v>
      </c>
      <c r="D5" s="33" t="s">
        <v>28</v>
      </c>
      <c r="E5" s="33" t="s">
        <v>29</v>
      </c>
      <c r="F5" s="34" t="s">
        <v>30</v>
      </c>
      <c r="G5" s="46" t="s">
        <v>31</v>
      </c>
      <c r="H5" s="33" t="s">
        <v>32</v>
      </c>
      <c r="I5" s="33" t="s">
        <v>33</v>
      </c>
      <c r="J5" s="33" t="s">
        <v>34</v>
      </c>
      <c r="K5" s="33" t="s">
        <v>35</v>
      </c>
      <c r="L5" s="33" t="s">
        <v>36</v>
      </c>
      <c r="M5" s="34" t="s">
        <v>37</v>
      </c>
    </row>
    <row r="6" spans="1:15" s="35" customFormat="1" ht="24.75" customHeight="1">
      <c r="A6" s="153" t="s">
        <v>150</v>
      </c>
      <c r="B6" s="42" t="s">
        <v>38</v>
      </c>
      <c r="C6" s="36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37"/>
      <c r="O6" s="37"/>
    </row>
    <row r="7" spans="1:15" s="35" customFormat="1" ht="24.75" customHeight="1">
      <c r="A7" s="154"/>
      <c r="B7" s="42" t="s">
        <v>39</v>
      </c>
      <c r="C7" s="36">
        <v>1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1</v>
      </c>
      <c r="N7" s="37"/>
      <c r="O7" s="37"/>
    </row>
    <row r="8" spans="1:15" s="35" customFormat="1" ht="24.75" customHeight="1">
      <c r="A8" s="153" t="s">
        <v>152</v>
      </c>
      <c r="B8" s="42" t="s">
        <v>38</v>
      </c>
      <c r="C8" s="36">
        <f>SUM(D8:M8)</f>
        <v>1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1</v>
      </c>
      <c r="N8" s="37"/>
      <c r="O8" s="37"/>
    </row>
    <row r="9" spans="1:15" s="35" customFormat="1" ht="24.75" customHeight="1">
      <c r="A9" s="154"/>
      <c r="B9" s="42" t="s">
        <v>39</v>
      </c>
      <c r="C9" s="36">
        <f>SUM(D9:M9)</f>
        <v>2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2</v>
      </c>
      <c r="N9" s="37"/>
      <c r="O9" s="37"/>
    </row>
    <row r="10" spans="1:15" s="35" customFormat="1" ht="24.75" customHeight="1">
      <c r="A10" s="153" t="s">
        <v>153</v>
      </c>
      <c r="B10" s="42" t="s">
        <v>38</v>
      </c>
      <c r="C10" s="36">
        <v>2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2</v>
      </c>
      <c r="N10" s="37"/>
      <c r="O10" s="37"/>
    </row>
    <row r="11" spans="1:15" s="35" customFormat="1" ht="24.75" customHeight="1">
      <c r="A11" s="154"/>
      <c r="B11" s="42" t="s">
        <v>39</v>
      </c>
      <c r="C11" s="36">
        <v>3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3</v>
      </c>
      <c r="N11" s="37"/>
      <c r="O11" s="37"/>
    </row>
    <row r="12" spans="1:15" s="35" customFormat="1" ht="24.75" customHeight="1">
      <c r="A12" s="153" t="s">
        <v>155</v>
      </c>
      <c r="B12" s="42" t="s">
        <v>38</v>
      </c>
      <c r="C12" s="36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37"/>
      <c r="O12" s="37"/>
    </row>
    <row r="13" spans="1:15" s="35" customFormat="1" ht="24.75" customHeight="1">
      <c r="A13" s="153"/>
      <c r="B13" s="42" t="s">
        <v>39</v>
      </c>
      <c r="C13" s="36">
        <f>SUM(D13:M13)</f>
        <v>1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1</v>
      </c>
      <c r="J13" s="148">
        <v>0</v>
      </c>
      <c r="K13" s="148">
        <v>0</v>
      </c>
      <c r="L13" s="148">
        <v>0</v>
      </c>
      <c r="M13" s="148">
        <v>0</v>
      </c>
      <c r="N13" s="37"/>
      <c r="O13" s="37"/>
    </row>
    <row r="14" spans="1:15" s="35" customFormat="1" ht="24.75" customHeight="1">
      <c r="A14" s="153" t="s">
        <v>156</v>
      </c>
      <c r="B14" s="42" t="s">
        <v>38</v>
      </c>
      <c r="C14" s="36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37"/>
      <c r="O14" s="37"/>
    </row>
    <row r="15" spans="1:15" s="35" customFormat="1" ht="24.75" customHeight="1">
      <c r="A15" s="153"/>
      <c r="B15" s="42" t="s">
        <v>39</v>
      </c>
      <c r="C15" s="36">
        <f>SUM(D15:M15)</f>
        <v>2</v>
      </c>
      <c r="D15" s="148">
        <v>2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37"/>
      <c r="O15" s="37"/>
    </row>
    <row r="16" spans="1:15" s="35" customFormat="1" ht="24.75" customHeight="1">
      <c r="A16" s="153" t="s">
        <v>157</v>
      </c>
      <c r="B16" s="42" t="s">
        <v>38</v>
      </c>
      <c r="C16" s="36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37"/>
      <c r="O16" s="37"/>
    </row>
    <row r="17" spans="1:15" s="35" customFormat="1" ht="24.75" customHeight="1">
      <c r="A17" s="153"/>
      <c r="B17" s="42" t="s">
        <v>39</v>
      </c>
      <c r="C17" s="36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37"/>
      <c r="O17" s="37"/>
    </row>
    <row r="18" spans="1:15" s="35" customFormat="1" ht="24.75" customHeight="1">
      <c r="A18" s="153" t="s">
        <v>158</v>
      </c>
      <c r="B18" s="42" t="s">
        <v>38</v>
      </c>
      <c r="C18" s="36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37"/>
      <c r="O18" s="37"/>
    </row>
    <row r="19" spans="1:15" s="35" customFormat="1" ht="24.75" customHeight="1">
      <c r="A19" s="153"/>
      <c r="B19" s="42" t="s">
        <v>39</v>
      </c>
      <c r="C19" s="36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37"/>
      <c r="O19" s="37"/>
    </row>
    <row r="20" spans="1:15" s="35" customFormat="1" ht="24.75" customHeight="1">
      <c r="A20" s="153" t="s">
        <v>45</v>
      </c>
      <c r="B20" s="42" t="s">
        <v>46</v>
      </c>
      <c r="C20" s="36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37"/>
      <c r="O20" s="37"/>
    </row>
    <row r="21" spans="1:15" s="35" customFormat="1" ht="24.75" customHeight="1">
      <c r="A21" s="154"/>
      <c r="B21" s="42" t="s">
        <v>47</v>
      </c>
      <c r="C21" s="36">
        <v>5</v>
      </c>
      <c r="D21" s="148">
        <v>1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4</v>
      </c>
      <c r="L21" s="148">
        <v>0</v>
      </c>
      <c r="M21" s="148">
        <v>0</v>
      </c>
      <c r="N21" s="37"/>
      <c r="O21" s="37"/>
    </row>
    <row r="22" spans="1:15" s="35" customFormat="1" ht="24.75" customHeight="1">
      <c r="A22" s="232" t="s">
        <v>159</v>
      </c>
      <c r="B22" s="42" t="s">
        <v>38</v>
      </c>
      <c r="C22" s="36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37"/>
      <c r="O22" s="37"/>
    </row>
    <row r="23" spans="1:15" s="35" customFormat="1" ht="24.75" customHeight="1">
      <c r="A23" s="232"/>
      <c r="B23" s="42" t="s">
        <v>39</v>
      </c>
      <c r="C23" s="36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37"/>
      <c r="O23" s="37"/>
    </row>
    <row r="24" spans="1:15" s="35" customFormat="1" ht="24.75" customHeight="1">
      <c r="A24" s="232" t="s">
        <v>216</v>
      </c>
      <c r="B24" s="42" t="s">
        <v>154</v>
      </c>
      <c r="C24" s="36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37"/>
      <c r="O24" s="37"/>
    </row>
    <row r="25" spans="1:15" s="35" customFormat="1" ht="24.75" customHeight="1">
      <c r="A25" s="232"/>
      <c r="B25" s="42" t="s">
        <v>151</v>
      </c>
      <c r="C25" s="36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37"/>
      <c r="O25" s="37"/>
    </row>
    <row r="26" spans="1:15" ht="8.25" customHeight="1" thickBot="1">
      <c r="A26" s="93"/>
      <c r="B26" s="94"/>
      <c r="C26" s="95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150"/>
    </row>
    <row r="27" spans="1:12" s="57" customFormat="1" ht="18.75" customHeight="1">
      <c r="A27" s="4" t="s">
        <v>135</v>
      </c>
      <c r="G27" s="24" t="s">
        <v>160</v>
      </c>
      <c r="L27" s="58"/>
    </row>
  </sheetData>
  <sheetProtection/>
  <mergeCells count="6">
    <mergeCell ref="A24:A25"/>
    <mergeCell ref="A22:A23"/>
    <mergeCell ref="L1:M1"/>
    <mergeCell ref="A2:F2"/>
    <mergeCell ref="G2:M2"/>
    <mergeCell ref="L3:M3"/>
  </mergeCells>
  <printOptions/>
  <pageMargins left="0.7480314960629921" right="0.7480314960629921" top="1.4173228346456694" bottom="0.984251968503937" header="0.5118110236220472" footer="0.5118110236220472"/>
  <pageSetup firstPageNumber="11" useFirstPageNumber="1" horizontalDpi="600" verticalDpi="600" orientation="portrait" paperSize="9" r:id="rId2"/>
  <headerFooter alignWithMargins="0">
    <oddFooter>&amp;C&amp;"新細明體,粗體"-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王慈苑</cp:lastModifiedBy>
  <cp:lastPrinted>2015-12-25T01:24:47Z</cp:lastPrinted>
  <dcterms:created xsi:type="dcterms:W3CDTF">2006-07-25T07:20:34Z</dcterms:created>
  <dcterms:modified xsi:type="dcterms:W3CDTF">2015-12-25T01:24:51Z</dcterms:modified>
  <cp:category/>
  <cp:version/>
  <cp:contentType/>
  <cp:contentStatus/>
</cp:coreProperties>
</file>