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20" firstSheet="2" activeTab="5"/>
  </bookViews>
  <sheets>
    <sheet name="1-1已登錄土地" sheetId="1" r:id="rId1"/>
    <sheet name="1-2三七五減租後戶數" sheetId="2" r:id="rId2"/>
    <sheet name="1-3三七五減租成果" sheetId="3" r:id="rId3"/>
    <sheet name="1-4土地徵收面積" sheetId="4" r:id="rId4"/>
    <sheet name="1-5扶植自耕農購地貸款" sheetId="5" r:id="rId5"/>
    <sheet name="1-6佃租委員調解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<sst xmlns="http://schemas.openxmlformats.org/spreadsheetml/2006/main" count="640" uniqueCount="212">
  <si>
    <t xml:space="preserve">表1-1、本市已登錄土地面積 </t>
  </si>
  <si>
    <t>土地</t>
  </si>
  <si>
    <t>－</t>
  </si>
  <si>
    <t>資料來源：根據桃園縣統計要覽。</t>
  </si>
  <si>
    <r>
      <t>總</t>
    </r>
    <r>
      <rPr>
        <sz val="9"/>
        <rFont val="Times New Roman"/>
        <family val="1"/>
      </rPr>
      <t xml:space="preserve">     </t>
    </r>
    <r>
      <rPr>
        <sz val="9"/>
        <rFont val="華康粗圓體"/>
        <family val="3"/>
      </rPr>
      <t>計</t>
    </r>
  </si>
  <si>
    <r>
      <t xml:space="preserve">                                  </t>
    </r>
    <r>
      <rPr>
        <sz val="9"/>
        <rFont val="華康粗圓體"/>
        <family val="3"/>
      </rPr>
      <t>以</t>
    </r>
    <r>
      <rPr>
        <sz val="9"/>
        <rFont val="Times New Roman"/>
        <family val="1"/>
      </rPr>
      <t xml:space="preserve">               </t>
    </r>
    <r>
      <rPr>
        <sz val="9"/>
        <rFont val="華康粗圓體"/>
        <family val="3"/>
      </rPr>
      <t>用</t>
    </r>
    <r>
      <rPr>
        <sz val="9"/>
        <rFont val="Times New Roman"/>
        <family val="1"/>
      </rPr>
      <t xml:space="preserve">                 </t>
    </r>
    <r>
      <rPr>
        <sz val="9"/>
        <rFont val="華康粗圓體"/>
        <family val="3"/>
      </rPr>
      <t>途</t>
    </r>
    <r>
      <rPr>
        <sz val="9"/>
        <rFont val="Times New Roman"/>
        <family val="1"/>
      </rPr>
      <t xml:space="preserve">                   </t>
    </r>
    <r>
      <rPr>
        <sz val="9"/>
        <rFont val="華康粗圓體"/>
        <family val="3"/>
      </rPr>
      <t>分</t>
    </r>
  </si>
  <si>
    <t>－</t>
  </si>
  <si>
    <t>－</t>
  </si>
  <si>
    <t>－</t>
  </si>
  <si>
    <r>
      <t>1-1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Classification of Registered Land </t>
    </r>
  </si>
  <si>
    <r>
      <t xml:space="preserve">單位：公頃
</t>
    </r>
    <r>
      <rPr>
        <sz val="9"/>
        <rFont val="Arial Narrow"/>
        <family val="2"/>
      </rPr>
      <t>Uint</t>
    </r>
    <r>
      <rPr>
        <sz val="9"/>
        <rFont val="超研澤細明"/>
        <family val="3"/>
      </rPr>
      <t>：</t>
    </r>
    <r>
      <rPr>
        <sz val="9"/>
        <rFont val="Arial Narrow"/>
        <family val="2"/>
      </rPr>
      <t>Hectare</t>
    </r>
  </si>
  <si>
    <r>
      <t>　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2001</t>
    </r>
  </si>
  <si>
    <r>
      <t>　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2002</t>
    </r>
  </si>
  <si>
    <r>
      <t>　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2003</t>
    </r>
  </si>
  <si>
    <r>
      <t>　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</si>
  <si>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t>　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</si>
  <si>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t>　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</si>
  <si>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t>　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</si>
  <si>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t>　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</si>
  <si>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t>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底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別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 xml:space="preserve">
</t>
    </r>
    <r>
      <rPr>
        <sz val="9"/>
        <color indexed="8"/>
        <rFont val="Arial Narrow"/>
        <family val="2"/>
      </rPr>
      <t>End of Yea</t>
    </r>
  </si>
  <si>
    <t>戶購買耕地佃農戶數</t>
  </si>
  <si>
    <r>
      <t>合</t>
    </r>
    <r>
      <rPr>
        <sz val="9"/>
        <color indexed="8"/>
        <rFont val="Arial Narrow"/>
        <family val="2"/>
      </rPr>
      <t xml:space="preserve">   </t>
    </r>
    <r>
      <rPr>
        <sz val="9"/>
        <color indexed="8"/>
        <rFont val="華康粗圓體"/>
        <family val="3"/>
      </rPr>
      <t xml:space="preserve">計
</t>
    </r>
    <r>
      <rPr>
        <sz val="9"/>
        <color indexed="8"/>
        <rFont val="Arial Narrow"/>
        <family val="2"/>
      </rPr>
      <t>Total</t>
    </r>
  </si>
  <si>
    <r>
      <t xml:space="preserve">田
</t>
    </r>
    <r>
      <rPr>
        <sz val="9"/>
        <color indexed="8"/>
        <rFont val="Arial Narrow"/>
        <family val="2"/>
      </rPr>
      <t xml:space="preserve">Paddy Field </t>
    </r>
  </si>
  <si>
    <r>
      <t xml:space="preserve">旱
</t>
    </r>
    <r>
      <rPr>
        <sz val="9"/>
        <color indexed="8"/>
        <rFont val="Arial Narrow"/>
        <family val="2"/>
      </rPr>
      <t xml:space="preserve">Paddy Field </t>
    </r>
  </si>
  <si>
    <r>
      <t>其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 xml:space="preserve">他
</t>
    </r>
    <r>
      <rPr>
        <sz val="9"/>
        <color indexed="8"/>
        <rFont val="Arial Narrow"/>
        <family val="2"/>
      </rPr>
      <t>Others</t>
    </r>
  </si>
  <si>
    <t xml:space="preserve">Families(Households) </t>
  </si>
  <si>
    <r>
      <t xml:space="preserve">本年
</t>
    </r>
    <r>
      <rPr>
        <sz val="9"/>
        <color indexed="8"/>
        <rFont val="Arial Narrow"/>
        <family val="2"/>
      </rPr>
      <t>year</t>
    </r>
  </si>
  <si>
    <r>
      <t xml:space="preserve">累計
</t>
    </r>
    <r>
      <rPr>
        <sz val="9"/>
        <color indexed="8"/>
        <rFont val="Arial Narrow"/>
        <family val="2"/>
      </rPr>
      <t>aggregate</t>
    </r>
  </si>
  <si>
    <t>Land</t>
  </si>
  <si>
    <r>
      <t>面積　　　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：公頃</t>
    </r>
  </si>
  <si>
    <r>
      <t>戶數　　　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：　戶</t>
    </r>
  </si>
  <si>
    <t>購　買　耕　地　面　積</t>
  </si>
  <si>
    <t>Area    (Hectare)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</si>
  <si>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</si>
  <si>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</si>
  <si>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2003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</si>
  <si>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2005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</si>
  <si>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2004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</si>
  <si>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</si>
  <si>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</si>
  <si>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2008</t>
    </r>
  </si>
  <si>
    <t>佃農戶數</t>
  </si>
  <si>
    <t>地主戶數</t>
  </si>
  <si>
    <t>土地筆數</t>
  </si>
  <si>
    <t>租約件數</t>
  </si>
  <si>
    <r>
      <t>(</t>
    </r>
    <r>
      <rPr>
        <sz val="9"/>
        <color indexed="8"/>
        <rFont val="華康粗圓體"/>
        <family val="3"/>
      </rPr>
      <t>戶</t>
    </r>
    <r>
      <rPr>
        <sz val="9"/>
        <color indexed="8"/>
        <rFont val="Arial Narrow"/>
        <family val="2"/>
      </rPr>
      <t>)</t>
    </r>
  </si>
  <si>
    <r>
      <t>(</t>
    </r>
    <r>
      <rPr>
        <sz val="9"/>
        <color indexed="8"/>
        <rFont val="華康粗圓體"/>
        <family val="3"/>
      </rPr>
      <t>戶</t>
    </r>
    <r>
      <rPr>
        <sz val="9"/>
        <color indexed="8"/>
        <rFont val="Arial Narrow"/>
        <family val="2"/>
      </rPr>
      <t>)</t>
    </r>
  </si>
  <si>
    <r>
      <t>(</t>
    </r>
    <r>
      <rPr>
        <sz val="9"/>
        <color indexed="8"/>
        <rFont val="華康粗圓體"/>
        <family val="3"/>
      </rPr>
      <t>筆</t>
    </r>
    <r>
      <rPr>
        <sz val="9"/>
        <color indexed="8"/>
        <rFont val="Arial Narrow"/>
        <family val="2"/>
      </rPr>
      <t>)</t>
    </r>
  </si>
  <si>
    <r>
      <t>(</t>
    </r>
    <r>
      <rPr>
        <sz val="9"/>
        <color indexed="8"/>
        <rFont val="華康粗圓體"/>
        <family val="3"/>
      </rPr>
      <t>件</t>
    </r>
    <r>
      <rPr>
        <sz val="9"/>
        <color indexed="8"/>
        <rFont val="Arial Narrow"/>
        <family val="2"/>
      </rPr>
      <t>)</t>
    </r>
  </si>
  <si>
    <t xml:space="preserve"> Tenant Famer
(Household)</t>
  </si>
  <si>
    <t>Landlord
(Household)</t>
  </si>
  <si>
    <t>Land
(Plot)</t>
  </si>
  <si>
    <t xml:space="preserve">  Leasing Contract
(Case)</t>
  </si>
  <si>
    <r>
      <t>訂　　　約　　　面　　　積</t>
    </r>
    <r>
      <rPr>
        <sz val="9"/>
        <color indexed="8"/>
        <rFont val="Arial Narrow"/>
        <family val="2"/>
      </rPr>
      <t xml:space="preserve"> (</t>
    </r>
    <r>
      <rPr>
        <sz val="9"/>
        <color indexed="8"/>
        <rFont val="華康粗圓體"/>
        <family val="3"/>
      </rPr>
      <t>公　頃</t>
    </r>
    <r>
      <rPr>
        <sz val="9"/>
        <color indexed="8"/>
        <rFont val="Arial Narrow"/>
        <family val="2"/>
      </rPr>
      <t>)  
 Leased Area (Hectare)</t>
    </r>
  </si>
  <si>
    <t>田</t>
  </si>
  <si>
    <t>旱</t>
  </si>
  <si>
    <t>Total</t>
  </si>
  <si>
    <t>Paddy Field</t>
  </si>
  <si>
    <t>Dry Field</t>
  </si>
  <si>
    <t>Others</t>
  </si>
  <si>
    <t>其　他</t>
  </si>
  <si>
    <t>合　計</t>
  </si>
  <si>
    <r>
      <t xml:space="preserve">表1-3、本市實施三七五減租成果
</t>
    </r>
    <r>
      <rPr>
        <sz val="12"/>
        <rFont val="Arial"/>
        <family val="2"/>
      </rPr>
      <t>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Achievement  of Implementing The Policy "The Farm
 Rental Reduction to 37.5%"</t>
    </r>
  </si>
  <si>
    <r>
      <t xml:space="preserve">單位：公頃
</t>
    </r>
    <r>
      <rPr>
        <sz val="9"/>
        <rFont val="Arial Narrow"/>
        <family val="2"/>
      </rPr>
      <t>Uint</t>
    </r>
    <r>
      <rPr>
        <sz val="9"/>
        <rFont val="超研澤細明"/>
        <family val="3"/>
      </rPr>
      <t>：</t>
    </r>
    <r>
      <rPr>
        <sz val="9"/>
        <rFont val="Arial Narrow"/>
        <family val="2"/>
      </rPr>
      <t>Hectare</t>
    </r>
  </si>
  <si>
    <t>國防設備</t>
  </si>
  <si>
    <t>交通事業</t>
  </si>
  <si>
    <t>公用事業</t>
  </si>
  <si>
    <t>水利事業</t>
  </si>
  <si>
    <t>公共衛生</t>
  </si>
  <si>
    <t>教育慈善</t>
  </si>
  <si>
    <t>政府機關及公共建築</t>
  </si>
  <si>
    <t>國營事業</t>
  </si>
  <si>
    <r>
      <t>其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他</t>
    </r>
  </si>
  <si>
    <t>National Defense Construc-tion</t>
  </si>
  <si>
    <t>Transport-ation &amp; Communi-cation Utilities</t>
  </si>
  <si>
    <t>Public Utilities</t>
  </si>
  <si>
    <t>Water Conser-vancy</t>
  </si>
  <si>
    <t>Public Health</t>
  </si>
  <si>
    <t>Educa-tion &amp; 
Phianth-ropy</t>
  </si>
  <si>
    <t>Govern-ment Utilities</t>
  </si>
  <si>
    <t>State Owned Enterprise</t>
  </si>
  <si>
    <r>
      <t>By</t>
    </r>
    <r>
      <rPr>
        <sz val="8"/>
        <color indexed="8"/>
        <rFont val="華康粗圓體"/>
        <family val="3"/>
      </rPr>
      <t>　</t>
    </r>
    <r>
      <rPr>
        <sz val="8"/>
        <color indexed="8"/>
        <rFont val="Arial Narrow"/>
        <family val="2"/>
      </rPr>
      <t>Use</t>
    </r>
  </si>
  <si>
    <r>
      <t>補償費用</t>
    </r>
    <r>
      <rPr>
        <sz val="8"/>
        <color indexed="8"/>
        <rFont val="Arial Narrow"/>
        <family val="2"/>
      </rPr>
      <t xml:space="preserve"> (</t>
    </r>
    <r>
      <rPr>
        <sz val="8"/>
        <color indexed="8"/>
        <rFont val="華康粗圓體"/>
        <family val="3"/>
      </rPr>
      <t>新台幣元</t>
    </r>
    <r>
      <rPr>
        <sz val="8"/>
        <color indexed="8"/>
        <rFont val="Arial Narrow"/>
        <family val="2"/>
      </rPr>
      <t>)  Compensation for the Land Expropriation</t>
    </r>
  </si>
  <si>
    <t>合計</t>
  </si>
  <si>
    <t>地價補償</t>
  </si>
  <si>
    <t>改良物補償
遷移費</t>
  </si>
  <si>
    <t>Total</t>
  </si>
  <si>
    <t>Compensation for the Land Price</t>
  </si>
  <si>
    <t>Other Properties</t>
  </si>
  <si>
    <t>Grand Total</t>
  </si>
  <si>
    <t>單位：公頃</t>
  </si>
  <si>
    <r>
      <t>Uint</t>
    </r>
    <r>
      <rPr>
        <sz val="9"/>
        <rFont val="超研澤細明"/>
        <family val="3"/>
      </rPr>
      <t>：</t>
    </r>
    <r>
      <rPr>
        <sz val="9"/>
        <rFont val="Arial Narrow"/>
        <family val="2"/>
      </rPr>
      <t>Hectare</t>
    </r>
  </si>
  <si>
    <t xml:space="preserve"> Land</t>
  </si>
  <si>
    <t>土地</t>
  </si>
  <si>
    <t>Land</t>
  </si>
  <si>
    <t>單位：件</t>
  </si>
  <si>
    <t>總計</t>
  </si>
  <si>
    <t>短欠佃租</t>
  </si>
  <si>
    <t>災欠減免佃租</t>
  </si>
  <si>
    <t>繳租折算糾紛</t>
  </si>
  <si>
    <t>正產副產糾紛</t>
  </si>
  <si>
    <t>租期糾紛</t>
  </si>
  <si>
    <t>耕地面積糾紛</t>
  </si>
  <si>
    <t>地目等則變更糾紛</t>
  </si>
  <si>
    <t>田寮或基地租佃糾紛</t>
  </si>
  <si>
    <t>減租條例十六條糾紛</t>
  </si>
  <si>
    <t>其他</t>
  </si>
  <si>
    <t>Grand Total</t>
  </si>
  <si>
    <t>Rent not Paid in Full</t>
  </si>
  <si>
    <t>Rent Deductions &amp; Exemptions</t>
  </si>
  <si>
    <t>Rent Payment Conversion Disputes</t>
  </si>
  <si>
    <t>Disputes Regarding Main &amp; Auxilliary Properties</t>
  </si>
  <si>
    <t>Tenancy Disputes</t>
  </si>
  <si>
    <t>Area Disputes</t>
  </si>
  <si>
    <t>Land Category Change Disputes</t>
  </si>
  <si>
    <t>Disputes Regarding Rice Huts &amp; Base</t>
  </si>
  <si>
    <t>Disputes Regarding Clause 16 of Rent Reduction Act</t>
  </si>
  <si>
    <t>Others</t>
  </si>
  <si>
    <r>
      <t xml:space="preserve">    </t>
    </r>
    <r>
      <rPr>
        <sz val="9"/>
        <rFont val="華康粗圓體"/>
        <family val="3"/>
      </rPr>
      <t>成　立</t>
    </r>
    <r>
      <rPr>
        <sz val="9"/>
        <rFont val="Arial Narrow"/>
        <family val="2"/>
      </rPr>
      <t>Case Established</t>
    </r>
  </si>
  <si>
    <r>
      <t xml:space="preserve">    </t>
    </r>
    <r>
      <rPr>
        <sz val="9"/>
        <rFont val="華康粗圓體"/>
        <family val="3"/>
      </rPr>
      <t>不成立</t>
    </r>
    <r>
      <rPr>
        <sz val="9"/>
        <rFont val="Arial Narrow"/>
        <family val="2"/>
      </rPr>
      <t>Case not Established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</si>
  <si>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Case</t>
    </r>
  </si>
  <si>
    <t>年份別</t>
  </si>
  <si>
    <t xml:space="preserve">Year </t>
  </si>
  <si>
    <r>
      <t>貸款額</t>
    </r>
    <r>
      <rPr>
        <sz val="8"/>
        <rFont val="Arial Narrow"/>
        <family val="2"/>
      </rPr>
      <t>Amount</t>
    </r>
    <r>
      <rPr>
        <sz val="8"/>
        <rFont val="華康中黑體"/>
        <family val="3"/>
      </rPr>
      <t>　　</t>
    </r>
    <r>
      <rPr>
        <sz val="8"/>
        <rFont val="Arial Narrow"/>
        <family val="2"/>
      </rPr>
      <t xml:space="preserve">  </t>
    </r>
    <r>
      <rPr>
        <sz val="8"/>
        <rFont val="華康中黑體"/>
        <family val="3"/>
      </rPr>
      <t>　　　</t>
    </r>
    <r>
      <rPr>
        <sz val="8"/>
        <rFont val="Arial Narrow"/>
        <family val="2"/>
      </rPr>
      <t xml:space="preserve"> </t>
    </r>
    <r>
      <rPr>
        <sz val="8"/>
        <rFont val="華康中黑體"/>
        <family val="3"/>
      </rPr>
      <t>新台幣元</t>
    </r>
    <r>
      <rPr>
        <sz val="8"/>
        <rFont val="Arial Narrow"/>
        <family val="2"/>
      </rPr>
      <t>NT$</t>
    </r>
  </si>
  <si>
    <r>
      <t xml:space="preserve">購買耕地佃
農戶數累計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戶</t>
    </r>
    <r>
      <rPr>
        <sz val="8"/>
        <rFont val="Arial Narrow"/>
        <family val="2"/>
      </rPr>
      <t>)
# of Farmers Purchased Farmland
(Household)</t>
    </r>
  </si>
  <si>
    <r>
      <t xml:space="preserve">購　　買　　耕　　地　　面　　積
</t>
    </r>
    <r>
      <rPr>
        <sz val="8"/>
        <rFont val="Arial Narrow"/>
        <family val="2"/>
      </rPr>
      <t>Area of Farmland Purchased</t>
    </r>
  </si>
  <si>
    <r>
      <t xml:space="preserve">貸　款　金
額　累　計
</t>
    </r>
    <r>
      <rPr>
        <sz val="8"/>
        <rFont val="Arial Narrow"/>
        <family val="2"/>
      </rPr>
      <t>Cumulative Amount Loaned</t>
    </r>
  </si>
  <si>
    <r>
      <t xml:space="preserve">合　　計
</t>
    </r>
    <r>
      <rPr>
        <sz val="8"/>
        <rFont val="Arial Narrow"/>
        <family val="2"/>
      </rPr>
      <t>Total</t>
    </r>
  </si>
  <si>
    <r>
      <t xml:space="preserve">田
</t>
    </r>
    <r>
      <rPr>
        <sz val="8"/>
        <rFont val="Arial Narrow"/>
        <family val="2"/>
      </rPr>
      <t>Rice Paddies</t>
    </r>
  </si>
  <si>
    <r>
      <t xml:space="preserve">旱
</t>
    </r>
    <r>
      <rPr>
        <sz val="8"/>
        <rFont val="Arial Narrow"/>
        <family val="2"/>
      </rPr>
      <t>Dry Land</t>
    </r>
  </si>
  <si>
    <r>
      <t xml:space="preserve">其　　他
</t>
    </r>
    <r>
      <rPr>
        <sz val="8"/>
        <rFont val="Arial Narrow"/>
        <family val="2"/>
      </rPr>
      <t>Others</t>
    </r>
  </si>
  <si>
    <r>
      <t xml:space="preserve">累　　計
</t>
    </r>
    <r>
      <rPr>
        <sz val="8"/>
        <rFont val="Arial Narrow"/>
        <family val="2"/>
      </rPr>
      <t>Cumulative Total</t>
    </r>
  </si>
  <si>
    <r>
      <t>面　積</t>
    </r>
    <r>
      <rPr>
        <sz val="8"/>
        <rFont val="Arial Narrow"/>
        <family val="2"/>
      </rPr>
      <t>Area</t>
    </r>
    <r>
      <rPr>
        <sz val="8"/>
        <rFont val="華康中黑體"/>
        <family val="3"/>
      </rPr>
      <t>　單位</t>
    </r>
    <r>
      <rPr>
        <sz val="8"/>
        <rFont val="Arial Narrow"/>
        <family val="2"/>
      </rPr>
      <t xml:space="preserve"> Unit</t>
    </r>
    <r>
      <rPr>
        <sz val="8"/>
        <rFont val="華康中黑體"/>
        <family val="3"/>
      </rPr>
      <t>：公頃　</t>
    </r>
    <r>
      <rPr>
        <sz val="8"/>
        <rFont val="Arial Narrow"/>
        <family val="2"/>
      </rPr>
      <t>Hectare</t>
    </r>
  </si>
  <si>
    <r>
      <t>戶　數</t>
    </r>
    <r>
      <rPr>
        <sz val="8"/>
        <rFont val="Arial Narrow"/>
        <family val="2"/>
      </rPr>
      <t xml:space="preserve"># of Households </t>
    </r>
    <r>
      <rPr>
        <sz val="8"/>
        <rFont val="華康中黑體"/>
        <family val="3"/>
      </rPr>
      <t>　　　　　</t>
    </r>
    <r>
      <rPr>
        <sz val="8"/>
        <rFont val="Arial Narrow"/>
        <family val="2"/>
      </rPr>
      <t xml:space="preserve"> </t>
    </r>
    <r>
      <rPr>
        <sz val="8"/>
        <rFont val="華康中黑體"/>
        <family val="3"/>
      </rPr>
      <t>戶　</t>
    </r>
    <r>
      <rPr>
        <sz val="8"/>
        <rFont val="Arial Narrow"/>
        <family val="2"/>
      </rPr>
      <t>household</t>
    </r>
  </si>
  <si>
    <r>
      <t xml:space="preserve"># of Households             </t>
    </r>
    <r>
      <rPr>
        <sz val="10"/>
        <rFont val="細明體"/>
        <family val="3"/>
      </rPr>
      <t>：</t>
    </r>
    <r>
      <rPr>
        <sz val="10"/>
        <rFont val="Arial Narrow"/>
        <family val="2"/>
      </rPr>
      <t xml:space="preserve"> of households</t>
    </r>
  </si>
  <si>
    <r>
      <t xml:space="preserve">Area               </t>
    </r>
    <r>
      <rPr>
        <sz val="10"/>
        <rFont val="細明體"/>
        <family val="3"/>
      </rPr>
      <t>：</t>
    </r>
    <r>
      <rPr>
        <sz val="10"/>
        <rFont val="Arial Narrow"/>
        <family val="2"/>
      </rPr>
      <t xml:space="preserve">          Hectare</t>
    </r>
  </si>
  <si>
    <r>
      <t>表</t>
    </r>
    <r>
      <rPr>
        <sz val="12"/>
        <rFont val="Arial"/>
        <family val="2"/>
      </rPr>
      <t>1-2</t>
    </r>
    <r>
      <rPr>
        <sz val="12"/>
        <rFont val="華康粗圓體"/>
        <family val="3"/>
      </rPr>
      <t>、本市實施三七五減租後佃農購買耕地面積與戶數</t>
    </r>
  </si>
  <si>
    <r>
      <t>1-2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 xml:space="preserve">The Area of Farmland Purchased ByAfter Implementing The Policy Tenants 
And The Corresponding Families   " The Farm Rental Reduction to 37.5%" </t>
    </r>
  </si>
  <si>
    <r>
      <t>1-4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For Land Expropriation</t>
    </r>
  </si>
  <si>
    <r>
      <t>表</t>
    </r>
    <r>
      <rPr>
        <sz val="12"/>
        <rFont val="Arial"/>
        <family val="2"/>
      </rPr>
      <t>1-6</t>
    </r>
    <r>
      <rPr>
        <sz val="12"/>
        <rFont val="華康粗圓體"/>
        <family val="3"/>
      </rPr>
      <t>、本市租佃委員會調解調處案件</t>
    </r>
  </si>
  <si>
    <r>
      <t>1-6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Disputes Mediated and Arbitrated by Tenancy Committees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</si>
  <si>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份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別</t>
    </r>
  </si>
  <si>
    <t>資料來源：根據桃園縣統計要覽。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</si>
  <si>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</si>
  <si>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 xml:space="preserve">資料來源：根據桃園縣統計要覽。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</si>
  <si>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>表</t>
    </r>
    <r>
      <rPr>
        <sz val="12"/>
        <rFont val="Arial"/>
        <family val="2"/>
      </rPr>
      <t>1-5</t>
    </r>
    <r>
      <rPr>
        <sz val="12"/>
        <rFont val="華康粗圓體"/>
        <family val="3"/>
      </rPr>
      <t xml:space="preserve">、本市扶植自耕農購地貸款成果
</t>
    </r>
    <r>
      <rPr>
        <sz val="12"/>
        <rFont val="Arial"/>
        <family val="2"/>
      </rPr>
      <t>1-5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Loans Made to Farmers to Purchase Land with the County's Assistance</t>
    </r>
  </si>
  <si>
    <r>
      <t>民國</t>
    </r>
    <r>
      <rPr>
        <sz val="10"/>
        <rFont val="Arial Narrow"/>
        <family val="2"/>
      </rPr>
      <t>90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2001</t>
    </r>
  </si>
  <si>
    <r>
      <t>民國</t>
    </r>
    <r>
      <rPr>
        <sz val="10"/>
        <rFont val="Arial Narrow"/>
        <family val="2"/>
      </rPr>
      <t>91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2002</t>
    </r>
  </si>
  <si>
    <r>
      <t>民國</t>
    </r>
    <r>
      <rPr>
        <sz val="10"/>
        <rFont val="Arial Narrow"/>
        <family val="2"/>
      </rPr>
      <t>92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2003</t>
    </r>
  </si>
  <si>
    <r>
      <t>民國</t>
    </r>
    <r>
      <rPr>
        <sz val="10"/>
        <rFont val="Arial Narrow"/>
        <family val="2"/>
      </rPr>
      <t>93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2004</t>
    </r>
  </si>
  <si>
    <r>
      <t>民國</t>
    </r>
    <r>
      <rPr>
        <sz val="10"/>
        <rFont val="Arial Narrow"/>
        <family val="2"/>
      </rPr>
      <t>94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2005</t>
    </r>
  </si>
  <si>
    <r>
      <t>民國</t>
    </r>
    <r>
      <rPr>
        <sz val="10"/>
        <rFont val="Arial Narrow"/>
        <family val="2"/>
      </rPr>
      <t>95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2006</t>
    </r>
  </si>
  <si>
    <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2007</t>
    </r>
  </si>
  <si>
    <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2008</t>
    </r>
  </si>
  <si>
    <t>土地 
Land</t>
  </si>
  <si>
    <r>
      <t>民國</t>
    </r>
    <r>
      <rPr>
        <sz val="10"/>
        <rFont val="Arial Narrow"/>
        <family val="2"/>
      </rPr>
      <t>90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2001</t>
    </r>
  </si>
  <si>
    <r>
      <t>民國</t>
    </r>
    <r>
      <rPr>
        <sz val="10"/>
        <rFont val="Arial Narrow"/>
        <family val="2"/>
      </rPr>
      <t>91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2002</t>
    </r>
  </si>
  <si>
    <r>
      <t>民國</t>
    </r>
    <r>
      <rPr>
        <sz val="10"/>
        <rFont val="Arial Narrow"/>
        <family val="2"/>
      </rPr>
      <t>92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2003</t>
    </r>
  </si>
  <si>
    <r>
      <t>民國</t>
    </r>
    <r>
      <rPr>
        <sz val="10"/>
        <rFont val="Arial Narrow"/>
        <family val="2"/>
      </rPr>
      <t>93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2004</t>
    </r>
  </si>
  <si>
    <r>
      <t>民國</t>
    </r>
    <r>
      <rPr>
        <sz val="10"/>
        <rFont val="Arial Narrow"/>
        <family val="2"/>
      </rPr>
      <t>94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2005</t>
    </r>
  </si>
  <si>
    <r>
      <t>民國</t>
    </r>
    <r>
      <rPr>
        <sz val="10"/>
        <rFont val="Arial Narrow"/>
        <family val="2"/>
      </rPr>
      <t>95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2006</t>
    </r>
  </si>
  <si>
    <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2007</t>
    </r>
  </si>
  <si>
    <t>－</t>
  </si>
  <si>
    <t>－</t>
  </si>
  <si>
    <t xml:space="preserve">   表1-4、本市土地徵收面積</t>
  </si>
  <si>
    <t>－</t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</si>
  <si>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2008</t>
    </r>
  </si>
  <si>
    <t>－</t>
  </si>
  <si>
    <r>
      <t>　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</si>
  <si>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2009</t>
    </r>
  </si>
  <si>
    <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2009</t>
    </r>
  </si>
  <si>
    <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2009</t>
    </r>
  </si>
  <si>
    <r>
      <t xml:space="preserve">甲種建築用地
</t>
    </r>
    <r>
      <rPr>
        <sz val="9"/>
        <rFont val="Arial Narrow"/>
        <family val="2"/>
      </rPr>
      <t>Type A Construction Site</t>
    </r>
  </si>
  <si>
    <r>
      <t xml:space="preserve">乙種建築用地
</t>
    </r>
    <r>
      <rPr>
        <sz val="9"/>
        <rFont val="Arial Narrow"/>
        <family val="2"/>
      </rPr>
      <t>Type B Construction Land</t>
    </r>
  </si>
  <si>
    <r>
      <t xml:space="preserve">丙種建築用地
</t>
    </r>
    <r>
      <rPr>
        <sz val="9"/>
        <rFont val="Arial Narrow"/>
        <family val="2"/>
      </rPr>
      <t>Type C Construction Land</t>
    </r>
  </si>
  <si>
    <r>
      <t xml:space="preserve">丁種建築用地
</t>
    </r>
    <r>
      <rPr>
        <sz val="9"/>
        <rFont val="Arial Narrow"/>
        <family val="2"/>
      </rPr>
      <t>Type D Construction Land</t>
    </r>
  </si>
  <si>
    <r>
      <t xml:space="preserve">農牧用地
</t>
    </r>
    <r>
      <rPr>
        <sz val="9"/>
        <rFont val="Arial Narrow"/>
        <family val="2"/>
      </rPr>
      <t>Farming and Pasturable Land</t>
    </r>
  </si>
  <si>
    <r>
      <t xml:space="preserve">林業用地
</t>
    </r>
    <r>
      <rPr>
        <sz val="9"/>
        <rFont val="Arial Narrow"/>
        <family val="2"/>
      </rPr>
      <t>Forestry Land</t>
    </r>
  </si>
  <si>
    <r>
      <t xml:space="preserve">養殖用地
</t>
    </r>
    <r>
      <rPr>
        <sz val="9"/>
        <rFont val="Arial Narrow"/>
        <family val="2"/>
      </rPr>
      <t>Land for Fish Culture</t>
    </r>
  </si>
  <si>
    <r>
      <t xml:space="preserve">鹽業用地
</t>
    </r>
    <r>
      <rPr>
        <sz val="9"/>
        <rFont val="Arial Narrow"/>
        <family val="2"/>
      </rPr>
      <t>Land Salt Industry</t>
    </r>
  </si>
  <si>
    <r>
      <t xml:space="preserve">礦業用地
</t>
    </r>
    <r>
      <rPr>
        <sz val="9"/>
        <rFont val="Arial Narrow"/>
        <family val="2"/>
      </rPr>
      <t>Land for Mine Indutry</t>
    </r>
  </si>
  <si>
    <r>
      <t xml:space="preserve">窯業用地
</t>
    </r>
    <r>
      <rPr>
        <sz val="9"/>
        <rFont val="Arial Narrow"/>
        <family val="2"/>
      </rPr>
      <t>Land for Kilm Industry</t>
    </r>
  </si>
  <si>
    <r>
      <t xml:space="preserve">交通用地
</t>
    </r>
    <r>
      <rPr>
        <sz val="9"/>
        <rFont val="Arial Narrow"/>
        <family val="2"/>
      </rPr>
      <t>Communication and Transposition Land</t>
    </r>
  </si>
  <si>
    <r>
      <t xml:space="preserve">水利用地
</t>
    </r>
    <r>
      <rPr>
        <sz val="9"/>
        <rFont val="Arial Narrow"/>
        <family val="2"/>
      </rPr>
      <t>Land for lrrigation &amp; Drainage</t>
    </r>
  </si>
  <si>
    <r>
      <t xml:space="preserve">遊憩用地
</t>
    </r>
    <r>
      <rPr>
        <sz val="9"/>
        <rFont val="Arial Narrow"/>
        <family val="2"/>
      </rPr>
      <t>Recreation Land</t>
    </r>
  </si>
  <si>
    <r>
      <t xml:space="preserve">古蹟保存用地
</t>
    </r>
    <r>
      <rPr>
        <sz val="9"/>
        <rFont val="Arial Narrow"/>
        <family val="2"/>
      </rPr>
      <t>Land for Recreational use</t>
    </r>
  </si>
  <si>
    <r>
      <t xml:space="preserve">生態保護用地
</t>
    </r>
    <r>
      <rPr>
        <sz val="9"/>
        <rFont val="Arial Narrow"/>
        <family val="2"/>
      </rPr>
      <t>Ecological Conservation Land</t>
    </r>
  </si>
  <si>
    <r>
      <t xml:space="preserve">國土保安用地
</t>
    </r>
    <r>
      <rPr>
        <sz val="9"/>
        <rFont val="Arial Narrow"/>
        <family val="2"/>
      </rPr>
      <t>Protection and Conservation Land</t>
    </r>
  </si>
  <si>
    <r>
      <t xml:space="preserve">墳墓用地 
</t>
    </r>
    <r>
      <rPr>
        <sz val="9"/>
        <rFont val="Arial Narrow"/>
        <family val="2"/>
      </rPr>
      <t>Land for Cemetery</t>
    </r>
    <r>
      <rPr>
        <sz val="9"/>
        <rFont val="華康粗圓體"/>
        <family val="3"/>
      </rPr>
      <t xml:space="preserve">   </t>
    </r>
  </si>
  <si>
    <t>Non-Urban Land</t>
  </si>
  <si>
    <r>
      <t xml:space="preserve">特定目的事業用地 
</t>
    </r>
    <r>
      <rPr>
        <sz val="9"/>
        <rFont val="Arial Narrow"/>
        <family val="2"/>
      </rPr>
      <t>Special Enterprise Land</t>
    </r>
    <r>
      <rPr>
        <sz val="9"/>
        <rFont val="華康粗圓體"/>
        <family val="3"/>
      </rPr>
      <t xml:space="preserve">      </t>
    </r>
  </si>
  <si>
    <r>
      <t xml:space="preserve">暫未編訂用地
</t>
    </r>
    <r>
      <rPr>
        <sz val="9"/>
        <rFont val="Arial Narrow"/>
        <family val="2"/>
      </rPr>
      <t>Not-Specified Land</t>
    </r>
    <r>
      <rPr>
        <sz val="9"/>
        <rFont val="華康粗圓體"/>
        <family val="3"/>
      </rPr>
      <t xml:space="preserve">   </t>
    </r>
  </si>
  <si>
    <r>
      <t xml:space="preserve">其他用地
</t>
    </r>
    <r>
      <rPr>
        <sz val="9"/>
        <rFont val="Arial Narrow"/>
        <family val="2"/>
      </rPr>
      <t>Others</t>
    </r>
  </si>
  <si>
    <r>
      <t xml:space="preserve">都市土地及其他
</t>
    </r>
    <r>
      <rPr>
        <sz val="9"/>
        <rFont val="Arial Narrow"/>
        <family val="2"/>
      </rPr>
      <t>Urban Land</t>
    </r>
  </si>
  <si>
    <r>
      <t xml:space="preserve">用   地   別  
</t>
    </r>
    <r>
      <rPr>
        <sz val="10"/>
        <rFont val="Arial Narrow"/>
        <family val="2"/>
      </rPr>
      <t>Type   Land</t>
    </r>
  </si>
  <si>
    <r>
      <t>面　</t>
    </r>
    <r>
      <rPr>
        <sz val="10"/>
        <rFont val="Arial Narrow"/>
        <family val="2"/>
      </rPr>
      <t xml:space="preserve">       </t>
    </r>
    <r>
      <rPr>
        <sz val="10"/>
        <rFont val="華康粗圓體"/>
        <family val="3"/>
      </rPr>
      <t>積　</t>
    </r>
    <r>
      <rPr>
        <sz val="10"/>
        <rFont val="Arial Narrow"/>
        <family val="2"/>
      </rPr>
      <t>square measure</t>
    </r>
  </si>
  <si>
    <r>
      <t xml:space="preserve">計 
</t>
    </r>
    <r>
      <rPr>
        <sz val="10"/>
        <rFont val="Arial Narrow"/>
        <family val="2"/>
      </rPr>
      <t>Total</t>
    </r>
  </si>
  <si>
    <r>
      <t xml:space="preserve">公 有
</t>
    </r>
    <r>
      <rPr>
        <sz val="10"/>
        <rFont val="Arial Narrow"/>
        <family val="2"/>
      </rPr>
      <t>Public Land</t>
    </r>
  </si>
  <si>
    <r>
      <t xml:space="preserve">私 有
</t>
    </r>
    <r>
      <rPr>
        <sz val="10"/>
        <rFont val="Arial Narrow"/>
        <family val="2"/>
      </rPr>
      <t>Private Land</t>
    </r>
    <r>
      <rPr>
        <sz val="10"/>
        <rFont val="華康粗圓體"/>
        <family val="3"/>
      </rPr>
      <t xml:space="preserve"> </t>
    </r>
  </si>
  <si>
    <r>
      <t xml:space="preserve">公私共有
</t>
    </r>
    <r>
      <rPr>
        <sz val="10"/>
        <rFont val="Arial Narrow"/>
        <family val="2"/>
      </rPr>
      <t>Public and Private</t>
    </r>
  </si>
  <si>
    <r>
      <t xml:space="preserve">總  計  </t>
    </r>
    <r>
      <rPr>
        <sz val="10"/>
        <rFont val="Arial Narrow"/>
        <family val="2"/>
      </rPr>
      <t>Grand Total</t>
    </r>
  </si>
  <si>
    <r>
      <t xml:space="preserve">        </t>
    </r>
    <r>
      <rPr>
        <sz val="10"/>
        <rFont val="華康粗圓體"/>
        <family val="3"/>
      </rPr>
      <t xml:space="preserve">非   都   市   土   地   </t>
    </r>
  </si>
  <si>
    <t>－</t>
  </si>
  <si>
    <t>－</t>
  </si>
  <si>
    <t>－</t>
  </si>
  <si>
    <t>－</t>
  </si>
  <si>
    <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2010</t>
    </r>
  </si>
  <si>
    <r>
      <t>　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</si>
  <si>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t>`</t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</si>
  <si>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2010</t>
    </r>
  </si>
  <si>
    <r>
      <t>民</t>
    </r>
    <r>
      <rPr>
        <sz val="10"/>
        <rFont val="Times New Roman"/>
        <family val="1"/>
      </rPr>
      <t xml:space="preserve"> </t>
    </r>
    <r>
      <rPr>
        <sz val="10"/>
        <rFont val="華康粗圓體"/>
        <family val="3"/>
      </rPr>
      <t>國</t>
    </r>
    <r>
      <rPr>
        <sz val="10"/>
        <rFont val="Times New Roman"/>
        <family val="1"/>
      </rPr>
      <t xml:space="preserve"> 99</t>
    </r>
    <r>
      <rPr>
        <sz val="10"/>
        <rFont val="華康粗圓體"/>
        <family val="3"/>
      </rPr>
      <t xml:space="preserve">年 底
</t>
    </r>
    <r>
      <rPr>
        <sz val="10"/>
        <rFont val="Arial"/>
        <family val="2"/>
      </rPr>
      <t>End of 2010</t>
    </r>
  </si>
  <si>
    <t>資料來源: 桃園縣統計要覽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</si>
</sst>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;[Red]#,##0.0000"/>
    <numFmt numFmtId="177" formatCode="#,##0.0000_ "/>
    <numFmt numFmtId="178" formatCode="#,##0_ "/>
    <numFmt numFmtId="179" formatCode="m&quot;月&quot;d&quot;日&quot;"/>
    <numFmt numFmtId="180" formatCode="#,##0;[Red]#,##0"/>
  </numFmts>
  <fonts count="57">
    <font>
      <sz val="12"/>
      <name val="新細明體"/>
      <family val="1"/>
    </font>
    <font>
      <sz val="12"/>
      <name val="Times New Roman"/>
      <family val="1"/>
    </font>
    <font>
      <sz val="9.5"/>
      <name val="標楷體"/>
      <family val="4"/>
    </font>
    <font>
      <sz val="10"/>
      <name val="Arial Narrow"/>
      <family val="2"/>
    </font>
    <font>
      <sz val="9"/>
      <name val="新細明體"/>
      <family val="1"/>
    </font>
    <font>
      <sz val="14"/>
      <name val="Arial"/>
      <family val="2"/>
    </font>
    <font>
      <sz val="12"/>
      <name val="華康粗圓體"/>
      <family val="3"/>
    </font>
    <font>
      <sz val="9"/>
      <name val="華康粗圓體"/>
      <family val="3"/>
    </font>
    <font>
      <sz val="9"/>
      <name val="超研澤細明"/>
      <family val="3"/>
    </font>
    <font>
      <sz val="9"/>
      <name val="細明體"/>
      <family val="3"/>
    </font>
    <font>
      <sz val="10"/>
      <name val="華康粗圓體"/>
      <family val="3"/>
    </font>
    <font>
      <sz val="9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華康粗圓體"/>
      <family val="3"/>
    </font>
    <font>
      <sz val="10"/>
      <name val="細明體"/>
      <family val="3"/>
    </font>
    <font>
      <sz val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12"/>
      <name val="Arial"/>
      <family val="2"/>
    </font>
    <font>
      <sz val="10"/>
      <name val="Arial"/>
      <family val="2"/>
    </font>
    <font>
      <sz val="9"/>
      <color indexed="8"/>
      <name val="華康粗圓體"/>
      <family val="3"/>
    </font>
    <font>
      <sz val="9"/>
      <color indexed="8"/>
      <name val="Arial Narrow"/>
      <family val="2"/>
    </font>
    <font>
      <sz val="9"/>
      <name val="華康中黑體"/>
      <family val="3"/>
    </font>
    <font>
      <sz val="11.5"/>
      <name val="Arial"/>
      <family val="2"/>
    </font>
    <font>
      <sz val="11.5"/>
      <name val="華康粗圓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7.5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8"/>
      <name val="華康中黑體"/>
      <family val="3"/>
    </font>
    <font>
      <sz val="8"/>
      <name val="華康粗圓體"/>
      <family val="3"/>
    </font>
    <font>
      <sz val="10"/>
      <name val="標楷體"/>
      <family val="4"/>
    </font>
    <font>
      <sz val="9"/>
      <name val="Arial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6" borderId="0" applyNumberFormat="0" applyBorder="0" applyAlignment="0" applyProtection="0"/>
    <xf numFmtId="0" fontId="41" fillId="0" borderId="1" applyNumberFormat="0" applyFill="0" applyAlignment="0" applyProtection="0"/>
    <xf numFmtId="0" fontId="42" fillId="4" borderId="0" applyNumberFormat="0" applyBorder="0" applyAlignment="0" applyProtection="0"/>
    <xf numFmtId="9" fontId="0" fillId="0" borderId="0" applyFont="0" applyFill="0" applyBorder="0" applyAlignment="0" applyProtection="0"/>
    <xf numFmtId="0" fontId="4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18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Alignment="0" applyProtection="0"/>
    <xf numFmtId="0" fontId="51" fillId="17" borderId="8" applyNumberFormat="0" applyAlignment="0" applyProtection="0"/>
    <xf numFmtId="0" fontId="52" fillId="23" borderId="9" applyNumberFormat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78" fontId="3" fillId="0" borderId="11" xfId="33" applyNumberFormat="1" applyFont="1" applyBorder="1" applyAlignment="1">
      <alignment horizontal="right" vertical="center"/>
    </xf>
    <xf numFmtId="178" fontId="10" fillId="0" borderId="11" xfId="33" applyNumberFormat="1" applyFont="1" applyBorder="1" applyAlignment="1">
      <alignment horizontal="right" vertical="center"/>
    </xf>
    <xf numFmtId="178" fontId="10" fillId="0" borderId="12" xfId="33" applyNumberFormat="1" applyFont="1" applyBorder="1" applyAlignment="1">
      <alignment horizontal="right" vertical="center"/>
    </xf>
    <xf numFmtId="178" fontId="3" fillId="0" borderId="12" xfId="33" applyNumberFormat="1" applyFont="1" applyBorder="1" applyAlignment="1">
      <alignment horizontal="right" vertical="center"/>
    </xf>
    <xf numFmtId="178" fontId="17" fillId="0" borderId="11" xfId="33" applyNumberFormat="1" applyFont="1" applyFill="1" applyBorder="1" applyAlignment="1">
      <alignment horizontal="right" vertical="center"/>
    </xf>
    <xf numFmtId="178" fontId="10" fillId="0" borderId="11" xfId="33" applyNumberFormat="1" applyFont="1" applyFill="1" applyBorder="1" applyAlignment="1">
      <alignment horizontal="right" vertical="center"/>
    </xf>
    <xf numFmtId="178" fontId="10" fillId="0" borderId="12" xfId="33" applyNumberFormat="1" applyFont="1" applyFill="1" applyBorder="1" applyAlignment="1">
      <alignment horizontal="right" vertical="center"/>
    </xf>
    <xf numFmtId="178" fontId="3" fillId="0" borderId="11" xfId="33" applyNumberFormat="1" applyFont="1" applyFill="1" applyBorder="1" applyAlignment="1">
      <alignment horizontal="right" vertical="center"/>
    </xf>
    <xf numFmtId="178" fontId="3" fillId="0" borderId="12" xfId="33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11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 wrapText="1"/>
    </xf>
    <xf numFmtId="0" fontId="31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distributed" vertical="center"/>
    </xf>
    <xf numFmtId="0" fontId="20" fillId="0" borderId="0" xfId="0" applyFont="1" applyFill="1" applyAlignment="1">
      <alignment vertical="center"/>
    </xf>
    <xf numFmtId="0" fontId="33" fillId="0" borderId="16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right" vertical="center"/>
    </xf>
    <xf numFmtId="0" fontId="30" fillId="0" borderId="31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0" fillId="0" borderId="26" xfId="0" applyFont="1" applyFill="1" applyBorder="1" applyAlignment="1">
      <alignment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18" fillId="0" borderId="0" xfId="0" applyFont="1" applyAlignment="1">
      <alignment horizontal="distributed" vertical="center"/>
    </xf>
    <xf numFmtId="0" fontId="34" fillId="0" borderId="3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distributed"/>
    </xf>
    <xf numFmtId="0" fontId="19" fillId="0" borderId="3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180" fontId="19" fillId="0" borderId="35" xfId="0" applyNumberFormat="1" applyFont="1" applyFill="1" applyBorder="1" applyAlignment="1">
      <alignment vertical="center"/>
    </xf>
    <xf numFmtId="180" fontId="19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horizontal="left" vertical="center" wrapText="1"/>
    </xf>
    <xf numFmtId="177" fontId="7" fillId="0" borderId="13" xfId="0" applyNumberFormat="1" applyFont="1" applyBorder="1" applyAlignment="1">
      <alignment horizontal="right" vertical="center"/>
    </xf>
    <xf numFmtId="177" fontId="19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7" fontId="11" fillId="0" borderId="13" xfId="0" applyNumberFormat="1" applyFont="1" applyBorder="1" applyAlignment="1">
      <alignment horizontal="right" vertical="center"/>
    </xf>
    <xf numFmtId="177" fontId="11" fillId="0" borderId="14" xfId="0" applyNumberFormat="1" applyFont="1" applyBorder="1" applyAlignment="1">
      <alignment horizontal="right" vertical="center"/>
    </xf>
    <xf numFmtId="177" fontId="11" fillId="0" borderId="11" xfId="0" applyNumberFormat="1" applyFont="1" applyBorder="1" applyAlignment="1">
      <alignment horizontal="right" vertical="center"/>
    </xf>
    <xf numFmtId="178" fontId="11" fillId="0" borderId="11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180" fontId="19" fillId="0" borderId="13" xfId="0" applyNumberFormat="1" applyFont="1" applyBorder="1" applyAlignment="1">
      <alignment horizontal="right" vertical="center"/>
    </xf>
    <xf numFmtId="180" fontId="19" fillId="0" borderId="14" xfId="0" applyNumberFormat="1" applyFont="1" applyBorder="1" applyAlignment="1">
      <alignment horizontal="right" vertical="center"/>
    </xf>
    <xf numFmtId="176" fontId="19" fillId="0" borderId="14" xfId="0" applyNumberFormat="1" applyFont="1" applyBorder="1" applyAlignment="1">
      <alignment horizontal="right" vertical="center"/>
    </xf>
    <xf numFmtId="176" fontId="19" fillId="0" borderId="11" xfId="0" applyNumberFormat="1" applyFont="1" applyBorder="1" applyAlignment="1">
      <alignment horizontal="right" vertical="center"/>
    </xf>
    <xf numFmtId="176" fontId="19" fillId="0" borderId="12" xfId="0" applyNumberFormat="1" applyFont="1" applyBorder="1" applyAlignment="1">
      <alignment horizontal="right" vertical="center"/>
    </xf>
    <xf numFmtId="180" fontId="19" fillId="0" borderId="11" xfId="0" applyNumberFormat="1" applyFont="1" applyBorder="1" applyAlignment="1">
      <alignment horizontal="right" vertical="center"/>
    </xf>
    <xf numFmtId="176" fontId="19" fillId="0" borderId="13" xfId="33" applyNumberFormat="1" applyFont="1" applyBorder="1" applyAlignment="1">
      <alignment horizontal="right" vertical="center"/>
    </xf>
    <xf numFmtId="176" fontId="7" fillId="0" borderId="11" xfId="33" applyNumberFormat="1" applyFont="1" applyBorder="1" applyAlignment="1">
      <alignment horizontal="right" vertical="center"/>
    </xf>
    <xf numFmtId="176" fontId="19" fillId="0" borderId="11" xfId="33" applyNumberFormat="1" applyFont="1" applyBorder="1" applyAlignment="1">
      <alignment horizontal="right" vertical="center"/>
    </xf>
    <xf numFmtId="176" fontId="19" fillId="0" borderId="14" xfId="33" applyNumberFormat="1" applyFont="1" applyBorder="1" applyAlignment="1">
      <alignment horizontal="right" vertical="center"/>
    </xf>
    <xf numFmtId="180" fontId="19" fillId="0" borderId="11" xfId="33" applyNumberFormat="1" applyFont="1" applyBorder="1" applyAlignment="1">
      <alignment horizontal="right" vertical="center"/>
    </xf>
    <xf numFmtId="176" fontId="11" fillId="0" borderId="11" xfId="33" applyNumberFormat="1" applyFont="1" applyBorder="1" applyAlignment="1">
      <alignment horizontal="right" vertical="center"/>
    </xf>
    <xf numFmtId="176" fontId="11" fillId="0" borderId="14" xfId="33" applyNumberFormat="1" applyFont="1" applyBorder="1" applyAlignment="1">
      <alignment horizontal="right" vertical="center"/>
    </xf>
    <xf numFmtId="180" fontId="11" fillId="0" borderId="12" xfId="33" applyNumberFormat="1" applyFont="1" applyBorder="1" applyAlignment="1">
      <alignment horizontal="right" vertical="center"/>
    </xf>
    <xf numFmtId="176" fontId="7" fillId="0" borderId="14" xfId="33" applyNumberFormat="1" applyFont="1" applyBorder="1" applyAlignment="1">
      <alignment horizontal="right" vertical="center"/>
    </xf>
    <xf numFmtId="176" fontId="7" fillId="0" borderId="12" xfId="33" applyNumberFormat="1" applyFont="1" applyBorder="1" applyAlignment="1">
      <alignment horizontal="right" vertical="center"/>
    </xf>
    <xf numFmtId="176" fontId="11" fillId="0" borderId="13" xfId="33" applyNumberFormat="1" applyFont="1" applyBorder="1" applyAlignment="1">
      <alignment horizontal="right" vertical="center"/>
    </xf>
    <xf numFmtId="180" fontId="11" fillId="0" borderId="11" xfId="33" applyNumberFormat="1" applyFont="1" applyBorder="1" applyAlignment="1">
      <alignment horizontal="right" vertical="center"/>
    </xf>
    <xf numFmtId="176" fontId="7" fillId="0" borderId="0" xfId="33" applyNumberFormat="1" applyFont="1" applyBorder="1" applyAlignment="1">
      <alignment horizontal="right" vertical="center"/>
    </xf>
    <xf numFmtId="180" fontId="7" fillId="0" borderId="11" xfId="33" applyNumberFormat="1" applyFont="1" applyBorder="1" applyAlignment="1">
      <alignment horizontal="right" vertical="center"/>
    </xf>
    <xf numFmtId="180" fontId="7" fillId="0" borderId="12" xfId="33" applyNumberFormat="1" applyFont="1" applyBorder="1" applyAlignment="1">
      <alignment horizontal="right" vertical="center"/>
    </xf>
    <xf numFmtId="176" fontId="3" fillId="0" borderId="11" xfId="33" applyNumberFormat="1" applyFont="1" applyBorder="1" applyAlignment="1">
      <alignment horizontal="right" vertical="center"/>
    </xf>
    <xf numFmtId="177" fontId="19" fillId="0" borderId="12" xfId="0" applyNumberFormat="1" applyFont="1" applyBorder="1" applyAlignment="1">
      <alignment horizontal="right" vertical="center"/>
    </xf>
    <xf numFmtId="176" fontId="3" fillId="0" borderId="12" xfId="33" applyNumberFormat="1" applyFont="1" applyBorder="1" applyAlignment="1">
      <alignment horizontal="right" vertical="center"/>
    </xf>
    <xf numFmtId="176" fontId="3" fillId="0" borderId="20" xfId="33" applyNumberFormat="1" applyFont="1" applyBorder="1" applyAlignment="1">
      <alignment horizontal="right" vertical="center"/>
    </xf>
    <xf numFmtId="176" fontId="3" fillId="0" borderId="22" xfId="33" applyNumberFormat="1" applyFont="1" applyBorder="1" applyAlignment="1">
      <alignment horizontal="right" vertical="center"/>
    </xf>
    <xf numFmtId="176" fontId="3" fillId="0" borderId="35" xfId="33" applyNumberFormat="1" applyFont="1" applyBorder="1" applyAlignment="1">
      <alignment horizontal="right" vertical="center"/>
    </xf>
    <xf numFmtId="176" fontId="3" fillId="0" borderId="21" xfId="33" applyNumberFormat="1" applyFont="1" applyBorder="1" applyAlignment="1">
      <alignment horizontal="right" vertical="center"/>
    </xf>
    <xf numFmtId="176" fontId="10" fillId="0" borderId="11" xfId="33" applyNumberFormat="1" applyFont="1" applyBorder="1" applyAlignment="1">
      <alignment horizontal="right" vertical="center"/>
    </xf>
    <xf numFmtId="176" fontId="10" fillId="0" borderId="12" xfId="33" applyNumberFormat="1" applyFont="1" applyBorder="1" applyAlignment="1">
      <alignment horizontal="right" vertical="center"/>
    </xf>
    <xf numFmtId="176" fontId="3" fillId="0" borderId="14" xfId="33" applyNumberFormat="1" applyFont="1" applyBorder="1" applyAlignment="1">
      <alignment horizontal="right" vertical="center"/>
    </xf>
    <xf numFmtId="176" fontId="35" fillId="0" borderId="11" xfId="33" applyNumberFormat="1" applyFont="1" applyBorder="1" applyAlignment="1">
      <alignment horizontal="right" vertical="center"/>
    </xf>
    <xf numFmtId="176" fontId="35" fillId="0" borderId="12" xfId="33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10" fillId="0" borderId="14" xfId="33" applyNumberFormat="1" applyFont="1" applyBorder="1" applyAlignment="1">
      <alignment horizontal="right" vertical="center"/>
    </xf>
    <xf numFmtId="177" fontId="3" fillId="0" borderId="11" xfId="33" applyNumberFormat="1" applyFont="1" applyBorder="1" applyAlignment="1">
      <alignment horizontal="right" vertical="center"/>
    </xf>
    <xf numFmtId="178" fontId="3" fillId="0" borderId="13" xfId="33" applyNumberFormat="1" applyFont="1" applyBorder="1" applyAlignment="1">
      <alignment horizontal="right" vertical="center"/>
    </xf>
    <xf numFmtId="180" fontId="3" fillId="0" borderId="13" xfId="33" applyNumberFormat="1" applyFont="1" applyBorder="1" applyAlignment="1">
      <alignment horizontal="right" vertical="center"/>
    </xf>
    <xf numFmtId="180" fontId="3" fillId="0" borderId="12" xfId="33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177" fontId="9" fillId="0" borderId="14" xfId="0" applyNumberFormat="1" applyFont="1" applyBorder="1" applyAlignment="1">
      <alignment horizontal="right" vertical="center"/>
    </xf>
    <xf numFmtId="176" fontId="3" fillId="24" borderId="12" xfId="33" applyNumberFormat="1" applyFont="1" applyFill="1" applyBorder="1" applyAlignment="1">
      <alignment horizontal="right" vertical="center"/>
    </xf>
    <xf numFmtId="176" fontId="3" fillId="24" borderId="14" xfId="33" applyNumberFormat="1" applyFont="1" applyFill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36" fillId="0" borderId="14" xfId="0" applyNumberFormat="1" applyFont="1" applyBorder="1" applyAlignment="1">
      <alignment horizontal="right" vertical="center"/>
    </xf>
    <xf numFmtId="180" fontId="19" fillId="0" borderId="12" xfId="0" applyNumberFormat="1" applyFont="1" applyBorder="1" applyAlignment="1">
      <alignment horizontal="right" vertical="center"/>
    </xf>
    <xf numFmtId="180" fontId="19" fillId="24" borderId="13" xfId="0" applyNumberFormat="1" applyFont="1" applyFill="1" applyBorder="1" applyAlignment="1">
      <alignment horizontal="right" vertical="center"/>
    </xf>
    <xf numFmtId="180" fontId="19" fillId="24" borderId="14" xfId="0" applyNumberFormat="1" applyFont="1" applyFill="1" applyBorder="1" applyAlignment="1">
      <alignment horizontal="right" vertical="center"/>
    </xf>
    <xf numFmtId="180" fontId="19" fillId="24" borderId="11" xfId="0" applyNumberFormat="1" applyFont="1" applyFill="1" applyBorder="1" applyAlignment="1">
      <alignment horizontal="right" vertical="center"/>
    </xf>
    <xf numFmtId="176" fontId="19" fillId="24" borderId="14" xfId="0" applyNumberFormat="1" applyFont="1" applyFill="1" applyBorder="1" applyAlignment="1">
      <alignment horizontal="right" vertical="center"/>
    </xf>
    <xf numFmtId="176" fontId="19" fillId="24" borderId="11" xfId="0" applyNumberFormat="1" applyFont="1" applyFill="1" applyBorder="1" applyAlignment="1">
      <alignment horizontal="right" vertical="center"/>
    </xf>
    <xf numFmtId="176" fontId="19" fillId="24" borderId="12" xfId="0" applyNumberFormat="1" applyFont="1" applyFill="1" applyBorder="1" applyAlignment="1">
      <alignment horizontal="right"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37" xfId="0" applyNumberFormat="1" applyFont="1" applyBorder="1" applyAlignment="1">
      <alignment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180" fontId="19" fillId="0" borderId="12" xfId="33" applyNumberFormat="1" applyFont="1" applyBorder="1" applyAlignment="1">
      <alignment horizontal="right" vertical="center"/>
    </xf>
    <xf numFmtId="176" fontId="19" fillId="24" borderId="13" xfId="33" applyNumberFormat="1" applyFont="1" applyFill="1" applyBorder="1" applyAlignment="1">
      <alignment horizontal="right" vertical="center"/>
    </xf>
    <xf numFmtId="176" fontId="7" fillId="24" borderId="11" xfId="33" applyNumberFormat="1" applyFont="1" applyFill="1" applyBorder="1" applyAlignment="1">
      <alignment horizontal="right" vertical="center"/>
    </xf>
    <xf numFmtId="176" fontId="19" fillId="24" borderId="11" xfId="33" applyNumberFormat="1" applyFont="1" applyFill="1" applyBorder="1" applyAlignment="1">
      <alignment horizontal="right" vertical="center"/>
    </xf>
    <xf numFmtId="176" fontId="7" fillId="24" borderId="14" xfId="33" applyNumberFormat="1" applyFont="1" applyFill="1" applyBorder="1" applyAlignment="1">
      <alignment horizontal="right" vertical="center"/>
    </xf>
    <xf numFmtId="180" fontId="19" fillId="24" borderId="11" xfId="33" applyNumberFormat="1" applyFont="1" applyFill="1" applyBorder="1" applyAlignment="1">
      <alignment horizontal="right" vertical="center"/>
    </xf>
    <xf numFmtId="180" fontId="19" fillId="24" borderId="12" xfId="33" applyNumberFormat="1" applyFont="1" applyFill="1" applyBorder="1" applyAlignment="1">
      <alignment horizontal="right" vertical="center"/>
    </xf>
    <xf numFmtId="180" fontId="19" fillId="0" borderId="25" xfId="0" applyNumberFormat="1" applyFont="1" applyBorder="1" applyAlignment="1">
      <alignment horizontal="right" vertical="center"/>
    </xf>
    <xf numFmtId="180" fontId="19" fillId="0" borderId="26" xfId="0" applyNumberFormat="1" applyFont="1" applyBorder="1" applyAlignment="1">
      <alignment horizontal="right" vertical="center"/>
    </xf>
    <xf numFmtId="176" fontId="19" fillId="0" borderId="26" xfId="0" applyNumberFormat="1" applyFont="1" applyBorder="1" applyAlignment="1">
      <alignment horizontal="right" vertical="center"/>
    </xf>
    <xf numFmtId="176" fontId="19" fillId="0" borderId="25" xfId="0" applyNumberFormat="1" applyFont="1" applyBorder="1" applyAlignment="1">
      <alignment horizontal="right" vertical="center"/>
    </xf>
    <xf numFmtId="176" fontId="19" fillId="0" borderId="28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top" textRotation="255" wrapText="1"/>
    </xf>
    <xf numFmtId="0" fontId="10" fillId="0" borderId="0" xfId="0" applyFont="1" applyAlignment="1">
      <alignment horizontal="center" vertical="center" wrapText="1"/>
    </xf>
    <xf numFmtId="0" fontId="13" fillId="0" borderId="30" xfId="0" applyFont="1" applyBorder="1" applyAlignment="1">
      <alignment horizontal="center" vertical="top" textRotation="255" wrapText="1"/>
    </xf>
    <xf numFmtId="0" fontId="19" fillId="0" borderId="40" xfId="0" applyFont="1" applyFill="1" applyBorder="1" applyAlignment="1">
      <alignment horizontal="left" vertical="center"/>
    </xf>
    <xf numFmtId="178" fontId="10" fillId="0" borderId="41" xfId="33" applyNumberFormat="1" applyFont="1" applyFill="1" applyBorder="1" applyAlignment="1">
      <alignment horizontal="right" vertical="center"/>
    </xf>
    <xf numFmtId="178" fontId="10" fillId="0" borderId="42" xfId="33" applyNumberFormat="1" applyFont="1" applyFill="1" applyBorder="1" applyAlignment="1">
      <alignment horizontal="right" vertical="center"/>
    </xf>
    <xf numFmtId="0" fontId="25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0" borderId="43" xfId="0" applyNumberFormat="1" applyFont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/>
    </xf>
    <xf numFmtId="176" fontId="3" fillId="0" borderId="11" xfId="33" applyNumberFormat="1" applyFont="1" applyBorder="1" applyAlignment="1">
      <alignment horizontal="right" vertical="center"/>
    </xf>
    <xf numFmtId="176" fontId="3" fillId="0" borderId="25" xfId="33" applyNumberFormat="1" applyFont="1" applyBorder="1" applyAlignment="1">
      <alignment horizontal="right" vertical="center"/>
    </xf>
    <xf numFmtId="176" fontId="3" fillId="0" borderId="12" xfId="33" applyNumberFormat="1" applyFont="1" applyBorder="1" applyAlignment="1">
      <alignment horizontal="right" vertical="center"/>
    </xf>
    <xf numFmtId="176" fontId="3" fillId="0" borderId="28" xfId="33" applyNumberFormat="1" applyFont="1" applyBorder="1" applyAlignment="1">
      <alignment horizontal="right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40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0" fontId="7" fillId="0" borderId="47" xfId="0" applyFont="1" applyBorder="1" applyAlignment="1">
      <alignment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176" fontId="3" fillId="0" borderId="13" xfId="33" applyNumberFormat="1" applyFont="1" applyBorder="1" applyAlignment="1">
      <alignment horizontal="right" vertical="center"/>
    </xf>
    <xf numFmtId="176" fontId="3" fillId="0" borderId="15" xfId="33" applyNumberFormat="1" applyFont="1" applyBorder="1" applyAlignment="1">
      <alignment horizontal="right" vertical="center"/>
    </xf>
    <xf numFmtId="0" fontId="26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16" xfId="0" applyFont="1" applyFill="1" applyBorder="1" applyAlignment="1">
      <alignment horizontal="right" vertical="center" wrapText="1"/>
    </xf>
    <xf numFmtId="0" fontId="0" fillId="0" borderId="16" xfId="0" applyBorder="1" applyAlignment="1">
      <alignment vertical="center"/>
    </xf>
    <xf numFmtId="0" fontId="23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3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23" fillId="0" borderId="43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0" fontId="3" fillId="0" borderId="12" xfId="33" applyNumberFormat="1" applyFont="1" applyBorder="1" applyAlignment="1">
      <alignment horizontal="right" vertical="center"/>
    </xf>
    <xf numFmtId="180" fontId="3" fillId="0" borderId="13" xfId="33" applyNumberFormat="1" applyFont="1" applyBorder="1" applyAlignment="1">
      <alignment horizontal="right" vertical="center"/>
    </xf>
    <xf numFmtId="0" fontId="34" fillId="0" borderId="55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34" fillId="0" borderId="2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34" fillId="0" borderId="56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16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center" vertical="center"/>
    </xf>
    <xf numFmtId="178" fontId="10" fillId="0" borderId="22" xfId="33" applyNumberFormat="1" applyFont="1" applyBorder="1" applyAlignment="1">
      <alignment horizontal="right" vertical="center"/>
    </xf>
    <xf numFmtId="0" fontId="56" fillId="0" borderId="46" xfId="0" applyFont="1" applyFill="1" applyBorder="1" applyAlignment="1">
      <alignment horizontal="left" vertical="center"/>
    </xf>
    <xf numFmtId="0" fontId="56" fillId="0" borderId="46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16</xdr:row>
      <xdr:rowOff>0</xdr:rowOff>
    </xdr:from>
    <xdr:to>
      <xdr:col>5</xdr:col>
      <xdr:colOff>323850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14775" y="4486275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17</xdr:row>
      <xdr:rowOff>0</xdr:rowOff>
    </xdr:from>
    <xdr:to>
      <xdr:col>5</xdr:col>
      <xdr:colOff>323850</xdr:colOff>
      <xdr:row>17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14775" y="4781550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495300</xdr:colOff>
      <xdr:row>4</xdr:row>
      <xdr:rowOff>123825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695700" y="1038225"/>
          <a:ext cx="495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0</xdr:colOff>
      <xdr:row>11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419225" y="2190750"/>
          <a:ext cx="0" cy="1009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419225" y="3400425"/>
          <a:ext cx="0" cy="1733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19225" y="5314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19225" y="5314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85725</xdr:rowOff>
    </xdr:from>
    <xdr:to>
      <xdr:col>1</xdr:col>
      <xdr:colOff>0</xdr:colOff>
      <xdr:row>25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419225" y="6772275"/>
          <a:ext cx="0" cy="228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133350</xdr:rowOff>
    </xdr:to>
    <xdr:sp>
      <xdr:nvSpPr>
        <xdr:cNvPr id="6" name="AutoShape 7"/>
        <xdr:cNvSpPr>
          <a:spLocks/>
        </xdr:cNvSpPr>
      </xdr:nvSpPr>
      <xdr:spPr>
        <a:xfrm>
          <a:off x="1419225" y="73152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133350</xdr:rowOff>
    </xdr:from>
    <xdr:to>
      <xdr:col>5</xdr:col>
      <xdr:colOff>0</xdr:colOff>
      <xdr:row>2</xdr:row>
      <xdr:rowOff>76200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724525" y="3619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twoCellAnchor>
  <xdr:twoCellAnchor>
    <xdr:from>
      <xdr:col>5</xdr:col>
      <xdr:colOff>0</xdr:colOff>
      <xdr:row>1</xdr:row>
      <xdr:rowOff>133350</xdr:rowOff>
    </xdr:from>
    <xdr:to>
      <xdr:col>5</xdr:col>
      <xdr:colOff>0</xdr:colOff>
      <xdr:row>2</xdr:row>
      <xdr:rowOff>76200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724525" y="3619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1419225" y="2505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1419225" y="2505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1</xdr:col>
      <xdr:colOff>0</xdr:colOff>
      <xdr:row>20</xdr:row>
      <xdr:rowOff>133350</xdr:rowOff>
    </xdr:to>
    <xdr:sp>
      <xdr:nvSpPr>
        <xdr:cNvPr id="11" name="AutoShape 14"/>
        <xdr:cNvSpPr>
          <a:spLocks/>
        </xdr:cNvSpPr>
      </xdr:nvSpPr>
      <xdr:spPr>
        <a:xfrm>
          <a:off x="1419225" y="3962400"/>
          <a:ext cx="0" cy="1733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25</xdr:row>
      <xdr:rowOff>0</xdr:rowOff>
    </xdr:to>
    <xdr:sp>
      <xdr:nvSpPr>
        <xdr:cNvPr id="12" name="AutoShape 15"/>
        <xdr:cNvSpPr>
          <a:spLocks/>
        </xdr:cNvSpPr>
      </xdr:nvSpPr>
      <xdr:spPr>
        <a:xfrm>
          <a:off x="1419225" y="5962650"/>
          <a:ext cx="0" cy="1038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16</xdr:row>
      <xdr:rowOff>133350</xdr:rowOff>
    </xdr:to>
    <xdr:sp>
      <xdr:nvSpPr>
        <xdr:cNvPr id="13" name="AutoShape 16"/>
        <xdr:cNvSpPr>
          <a:spLocks/>
        </xdr:cNvSpPr>
      </xdr:nvSpPr>
      <xdr:spPr>
        <a:xfrm>
          <a:off x="1419225" y="2838450"/>
          <a:ext cx="0" cy="1733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1419225" y="4752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1419225" y="4752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23</xdr:row>
      <xdr:rowOff>0</xdr:rowOff>
    </xdr:to>
    <xdr:sp>
      <xdr:nvSpPr>
        <xdr:cNvPr id="16" name="AutoShape 19"/>
        <xdr:cNvSpPr>
          <a:spLocks/>
        </xdr:cNvSpPr>
      </xdr:nvSpPr>
      <xdr:spPr>
        <a:xfrm>
          <a:off x="1419225" y="6210300"/>
          <a:ext cx="0" cy="228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7" name="AutoShape 20"/>
        <xdr:cNvSpPr>
          <a:spLocks/>
        </xdr:cNvSpPr>
      </xdr:nvSpPr>
      <xdr:spPr>
        <a:xfrm>
          <a:off x="1419225" y="2190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8" name="AutoShape 21"/>
        <xdr:cNvSpPr>
          <a:spLocks/>
        </xdr:cNvSpPr>
      </xdr:nvSpPr>
      <xdr:spPr>
        <a:xfrm>
          <a:off x="1419225" y="2190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0</xdr:colOff>
      <xdr:row>18</xdr:row>
      <xdr:rowOff>133350</xdr:rowOff>
    </xdr:to>
    <xdr:sp>
      <xdr:nvSpPr>
        <xdr:cNvPr id="19" name="AutoShape 22"/>
        <xdr:cNvSpPr>
          <a:spLocks/>
        </xdr:cNvSpPr>
      </xdr:nvSpPr>
      <xdr:spPr>
        <a:xfrm>
          <a:off x="1419225" y="3400425"/>
          <a:ext cx="0" cy="1733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23</xdr:row>
      <xdr:rowOff>0</xdr:rowOff>
    </xdr:to>
    <xdr:sp>
      <xdr:nvSpPr>
        <xdr:cNvPr id="20" name="AutoShape 23"/>
        <xdr:cNvSpPr>
          <a:spLocks/>
        </xdr:cNvSpPr>
      </xdr:nvSpPr>
      <xdr:spPr>
        <a:xfrm>
          <a:off x="1419225" y="5400675"/>
          <a:ext cx="0" cy="1038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371475</xdr:colOff>
      <xdr:row>2</xdr:row>
      <xdr:rowOff>133350</xdr:rowOff>
    </xdr:from>
    <xdr:to>
      <xdr:col>4</xdr:col>
      <xdr:colOff>714375</xdr:colOff>
      <xdr:row>3</xdr:row>
      <xdr:rowOff>76200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5019675" y="8001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twoCellAnchor>
  <xdr:twoCellAnchor>
    <xdr:from>
      <xdr:col>4</xdr:col>
      <xdr:colOff>333375</xdr:colOff>
      <xdr:row>2</xdr:row>
      <xdr:rowOff>85725</xdr:rowOff>
    </xdr:from>
    <xdr:to>
      <xdr:col>4</xdr:col>
      <xdr:colOff>400050</xdr:colOff>
      <xdr:row>3</xdr:row>
      <xdr:rowOff>123825</xdr:rowOff>
    </xdr:to>
    <xdr:sp>
      <xdr:nvSpPr>
        <xdr:cNvPr id="22" name="AutoShape 25"/>
        <xdr:cNvSpPr>
          <a:spLocks/>
        </xdr:cNvSpPr>
      </xdr:nvSpPr>
      <xdr:spPr>
        <a:xfrm>
          <a:off x="4981575" y="752475"/>
          <a:ext cx="666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695325</xdr:colOff>
      <xdr:row>2</xdr:row>
      <xdr:rowOff>123825</xdr:rowOff>
    </xdr:from>
    <xdr:to>
      <xdr:col>9</xdr:col>
      <xdr:colOff>762000</xdr:colOff>
      <xdr:row>3</xdr:row>
      <xdr:rowOff>161925</xdr:rowOff>
    </xdr:to>
    <xdr:sp>
      <xdr:nvSpPr>
        <xdr:cNvPr id="23" name="AutoShape 29"/>
        <xdr:cNvSpPr>
          <a:spLocks/>
        </xdr:cNvSpPr>
      </xdr:nvSpPr>
      <xdr:spPr>
        <a:xfrm>
          <a:off x="10267950" y="790575"/>
          <a:ext cx="666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790575</xdr:colOff>
      <xdr:row>2</xdr:row>
      <xdr:rowOff>161925</xdr:rowOff>
    </xdr:from>
    <xdr:to>
      <xdr:col>10</xdr:col>
      <xdr:colOff>152400</xdr:colOff>
      <xdr:row>3</xdr:row>
      <xdr:rowOff>104775</xdr:rowOff>
    </xdr:to>
    <xdr:sp>
      <xdr:nvSpPr>
        <xdr:cNvPr id="24" name="Text Box 30"/>
        <xdr:cNvSpPr txBox="1">
          <a:spLocks noChangeArrowheads="1"/>
        </xdr:cNvSpPr>
      </xdr:nvSpPr>
      <xdr:spPr>
        <a:xfrm>
          <a:off x="10363200" y="8286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Unit</a:t>
          </a:r>
        </a:p>
      </xdr:txBody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16</xdr:row>
      <xdr:rowOff>133350</xdr:rowOff>
    </xdr:to>
    <xdr:sp>
      <xdr:nvSpPr>
        <xdr:cNvPr id="25" name="AutoShape 31"/>
        <xdr:cNvSpPr>
          <a:spLocks/>
        </xdr:cNvSpPr>
      </xdr:nvSpPr>
      <xdr:spPr>
        <a:xfrm>
          <a:off x="1419225" y="2838450"/>
          <a:ext cx="0" cy="1733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26" name="AutoShape 32"/>
        <xdr:cNvSpPr>
          <a:spLocks/>
        </xdr:cNvSpPr>
      </xdr:nvSpPr>
      <xdr:spPr>
        <a:xfrm>
          <a:off x="1419225" y="4752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27" name="AutoShape 33"/>
        <xdr:cNvSpPr>
          <a:spLocks/>
        </xdr:cNvSpPr>
      </xdr:nvSpPr>
      <xdr:spPr>
        <a:xfrm>
          <a:off x="1419225" y="4752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23</xdr:row>
      <xdr:rowOff>0</xdr:rowOff>
    </xdr:to>
    <xdr:sp>
      <xdr:nvSpPr>
        <xdr:cNvPr id="28" name="AutoShape 34"/>
        <xdr:cNvSpPr>
          <a:spLocks/>
        </xdr:cNvSpPr>
      </xdr:nvSpPr>
      <xdr:spPr>
        <a:xfrm>
          <a:off x="1419225" y="6210300"/>
          <a:ext cx="0" cy="228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9" name="AutoShape 35"/>
        <xdr:cNvSpPr>
          <a:spLocks/>
        </xdr:cNvSpPr>
      </xdr:nvSpPr>
      <xdr:spPr>
        <a:xfrm>
          <a:off x="1419225" y="2190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0" name="AutoShape 36"/>
        <xdr:cNvSpPr>
          <a:spLocks/>
        </xdr:cNvSpPr>
      </xdr:nvSpPr>
      <xdr:spPr>
        <a:xfrm>
          <a:off x="1419225" y="2190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0</xdr:colOff>
      <xdr:row>18</xdr:row>
      <xdr:rowOff>133350</xdr:rowOff>
    </xdr:to>
    <xdr:sp>
      <xdr:nvSpPr>
        <xdr:cNvPr id="31" name="AutoShape 37"/>
        <xdr:cNvSpPr>
          <a:spLocks/>
        </xdr:cNvSpPr>
      </xdr:nvSpPr>
      <xdr:spPr>
        <a:xfrm>
          <a:off x="1419225" y="3400425"/>
          <a:ext cx="0" cy="1733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23</xdr:row>
      <xdr:rowOff>0</xdr:rowOff>
    </xdr:to>
    <xdr:sp>
      <xdr:nvSpPr>
        <xdr:cNvPr id="32" name="AutoShape 38"/>
        <xdr:cNvSpPr>
          <a:spLocks/>
        </xdr:cNvSpPr>
      </xdr:nvSpPr>
      <xdr:spPr>
        <a:xfrm>
          <a:off x="1419225" y="5400675"/>
          <a:ext cx="0" cy="1038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1</xdr:col>
      <xdr:colOff>0</xdr:colOff>
      <xdr:row>14</xdr:row>
      <xdr:rowOff>133350</xdr:rowOff>
    </xdr:to>
    <xdr:sp>
      <xdr:nvSpPr>
        <xdr:cNvPr id="33" name="AutoShape 39"/>
        <xdr:cNvSpPr>
          <a:spLocks/>
        </xdr:cNvSpPr>
      </xdr:nvSpPr>
      <xdr:spPr>
        <a:xfrm>
          <a:off x="1419225" y="2276475"/>
          <a:ext cx="0" cy="1733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34" name="AutoShape 40"/>
        <xdr:cNvSpPr>
          <a:spLocks/>
        </xdr:cNvSpPr>
      </xdr:nvSpPr>
      <xdr:spPr>
        <a:xfrm>
          <a:off x="1419225" y="4191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35" name="AutoShape 41"/>
        <xdr:cNvSpPr>
          <a:spLocks/>
        </xdr:cNvSpPr>
      </xdr:nvSpPr>
      <xdr:spPr>
        <a:xfrm>
          <a:off x="1419225" y="4191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</xdr:col>
      <xdr:colOff>0</xdr:colOff>
      <xdr:row>21</xdr:row>
      <xdr:rowOff>0</xdr:rowOff>
    </xdr:to>
    <xdr:sp>
      <xdr:nvSpPr>
        <xdr:cNvPr id="36" name="AutoShape 42"/>
        <xdr:cNvSpPr>
          <a:spLocks/>
        </xdr:cNvSpPr>
      </xdr:nvSpPr>
      <xdr:spPr>
        <a:xfrm>
          <a:off x="1419225" y="5648325"/>
          <a:ext cx="0" cy="228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16</xdr:row>
      <xdr:rowOff>133350</xdr:rowOff>
    </xdr:to>
    <xdr:sp>
      <xdr:nvSpPr>
        <xdr:cNvPr id="37" name="AutoShape 43"/>
        <xdr:cNvSpPr>
          <a:spLocks/>
        </xdr:cNvSpPr>
      </xdr:nvSpPr>
      <xdr:spPr>
        <a:xfrm>
          <a:off x="1419225" y="2838450"/>
          <a:ext cx="0" cy="1733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21</xdr:row>
      <xdr:rowOff>0</xdr:rowOff>
    </xdr:to>
    <xdr:sp>
      <xdr:nvSpPr>
        <xdr:cNvPr id="38" name="AutoShape 44"/>
        <xdr:cNvSpPr>
          <a:spLocks/>
        </xdr:cNvSpPr>
      </xdr:nvSpPr>
      <xdr:spPr>
        <a:xfrm>
          <a:off x="1419225" y="4838700"/>
          <a:ext cx="0" cy="1038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000125" y="2619375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000125" y="3714750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0125" y="54959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0125" y="54959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22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000125" y="5648325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85725</xdr:rowOff>
    </xdr:from>
    <xdr:to>
      <xdr:col>1</xdr:col>
      <xdr:colOff>0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00125" y="674370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1000125" y="71628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00125" y="3476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00125" y="3476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000125" y="3629025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21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000125" y="4724400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1000125" y="3209925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001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001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20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1000125" y="5143500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25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000125" y="6238875"/>
          <a:ext cx="0" cy="9239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000125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000125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1000125" y="3124200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19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1000125" y="4219575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21" name="AutoShape 30"/>
        <xdr:cNvSpPr>
          <a:spLocks/>
        </xdr:cNvSpPr>
      </xdr:nvSpPr>
      <xdr:spPr>
        <a:xfrm>
          <a:off x="1000125" y="3209925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2" name="AutoShape 31"/>
        <xdr:cNvSpPr>
          <a:spLocks/>
        </xdr:cNvSpPr>
      </xdr:nvSpPr>
      <xdr:spPr>
        <a:xfrm>
          <a:off x="10001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3" name="AutoShape 32"/>
        <xdr:cNvSpPr>
          <a:spLocks/>
        </xdr:cNvSpPr>
      </xdr:nvSpPr>
      <xdr:spPr>
        <a:xfrm>
          <a:off x="10001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20</xdr:row>
      <xdr:rowOff>133350</xdr:rowOff>
    </xdr:to>
    <xdr:sp>
      <xdr:nvSpPr>
        <xdr:cNvPr id="24" name="AutoShape 33"/>
        <xdr:cNvSpPr>
          <a:spLocks/>
        </xdr:cNvSpPr>
      </xdr:nvSpPr>
      <xdr:spPr>
        <a:xfrm>
          <a:off x="1000125" y="5143500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25" name="AutoShape 34"/>
        <xdr:cNvSpPr>
          <a:spLocks/>
        </xdr:cNvSpPr>
      </xdr:nvSpPr>
      <xdr:spPr>
        <a:xfrm>
          <a:off x="1000125" y="6238875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6" name="AutoShape 35"/>
        <xdr:cNvSpPr>
          <a:spLocks/>
        </xdr:cNvSpPr>
      </xdr:nvSpPr>
      <xdr:spPr>
        <a:xfrm>
          <a:off x="1000125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7" name="AutoShape 36"/>
        <xdr:cNvSpPr>
          <a:spLocks/>
        </xdr:cNvSpPr>
      </xdr:nvSpPr>
      <xdr:spPr>
        <a:xfrm>
          <a:off x="1000125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28" name="AutoShape 37"/>
        <xdr:cNvSpPr>
          <a:spLocks/>
        </xdr:cNvSpPr>
      </xdr:nvSpPr>
      <xdr:spPr>
        <a:xfrm>
          <a:off x="1000125" y="3124200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19</xdr:row>
      <xdr:rowOff>133350</xdr:rowOff>
    </xdr:to>
    <xdr:sp>
      <xdr:nvSpPr>
        <xdr:cNvPr id="29" name="AutoShape 38"/>
        <xdr:cNvSpPr>
          <a:spLocks/>
        </xdr:cNvSpPr>
      </xdr:nvSpPr>
      <xdr:spPr>
        <a:xfrm>
          <a:off x="1000125" y="4219575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30" name="AutoShape 39"/>
        <xdr:cNvSpPr>
          <a:spLocks/>
        </xdr:cNvSpPr>
      </xdr:nvSpPr>
      <xdr:spPr>
        <a:xfrm>
          <a:off x="1000125" y="2705100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1" name="AutoShape 40"/>
        <xdr:cNvSpPr>
          <a:spLocks/>
        </xdr:cNvSpPr>
      </xdr:nvSpPr>
      <xdr:spPr>
        <a:xfrm>
          <a:off x="1000125" y="4486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2" name="AutoShape 41"/>
        <xdr:cNvSpPr>
          <a:spLocks/>
        </xdr:cNvSpPr>
      </xdr:nvSpPr>
      <xdr:spPr>
        <a:xfrm>
          <a:off x="1000125" y="4486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33" name="AutoShape 42"/>
        <xdr:cNvSpPr>
          <a:spLocks/>
        </xdr:cNvSpPr>
      </xdr:nvSpPr>
      <xdr:spPr>
        <a:xfrm>
          <a:off x="1000125" y="4638675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22</xdr:row>
      <xdr:rowOff>0</xdr:rowOff>
    </xdr:to>
    <xdr:sp>
      <xdr:nvSpPr>
        <xdr:cNvPr id="34" name="AutoShape 43"/>
        <xdr:cNvSpPr>
          <a:spLocks/>
        </xdr:cNvSpPr>
      </xdr:nvSpPr>
      <xdr:spPr>
        <a:xfrm>
          <a:off x="1000125" y="5734050"/>
          <a:ext cx="0" cy="771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5" name="AutoShape 44"/>
        <xdr:cNvSpPr>
          <a:spLocks/>
        </xdr:cNvSpPr>
      </xdr:nvSpPr>
      <xdr:spPr>
        <a:xfrm>
          <a:off x="1000125" y="2619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6" name="AutoShape 45"/>
        <xdr:cNvSpPr>
          <a:spLocks/>
        </xdr:cNvSpPr>
      </xdr:nvSpPr>
      <xdr:spPr>
        <a:xfrm>
          <a:off x="1000125" y="2619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37" name="AutoShape 46"/>
        <xdr:cNvSpPr>
          <a:spLocks/>
        </xdr:cNvSpPr>
      </xdr:nvSpPr>
      <xdr:spPr>
        <a:xfrm>
          <a:off x="1000125" y="2619375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38" name="AutoShape 47"/>
        <xdr:cNvSpPr>
          <a:spLocks/>
        </xdr:cNvSpPr>
      </xdr:nvSpPr>
      <xdr:spPr>
        <a:xfrm>
          <a:off x="1000125" y="3714750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39" name="AutoShape 48"/>
        <xdr:cNvSpPr>
          <a:spLocks/>
        </xdr:cNvSpPr>
      </xdr:nvSpPr>
      <xdr:spPr>
        <a:xfrm>
          <a:off x="1000125" y="3209925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0" name="AutoShape 49"/>
        <xdr:cNvSpPr>
          <a:spLocks/>
        </xdr:cNvSpPr>
      </xdr:nvSpPr>
      <xdr:spPr>
        <a:xfrm>
          <a:off x="10001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1" name="AutoShape 50"/>
        <xdr:cNvSpPr>
          <a:spLocks/>
        </xdr:cNvSpPr>
      </xdr:nvSpPr>
      <xdr:spPr>
        <a:xfrm>
          <a:off x="10001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20</xdr:row>
      <xdr:rowOff>133350</xdr:rowOff>
    </xdr:to>
    <xdr:sp>
      <xdr:nvSpPr>
        <xdr:cNvPr id="42" name="AutoShape 51"/>
        <xdr:cNvSpPr>
          <a:spLocks/>
        </xdr:cNvSpPr>
      </xdr:nvSpPr>
      <xdr:spPr>
        <a:xfrm>
          <a:off x="1000125" y="5143500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43" name="AutoShape 52"/>
        <xdr:cNvSpPr>
          <a:spLocks/>
        </xdr:cNvSpPr>
      </xdr:nvSpPr>
      <xdr:spPr>
        <a:xfrm>
          <a:off x="1000125" y="6238875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4" name="AutoShape 53"/>
        <xdr:cNvSpPr>
          <a:spLocks/>
        </xdr:cNvSpPr>
      </xdr:nvSpPr>
      <xdr:spPr>
        <a:xfrm>
          <a:off x="1000125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5" name="AutoShape 54"/>
        <xdr:cNvSpPr>
          <a:spLocks/>
        </xdr:cNvSpPr>
      </xdr:nvSpPr>
      <xdr:spPr>
        <a:xfrm>
          <a:off x="1000125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46" name="AutoShape 55"/>
        <xdr:cNvSpPr>
          <a:spLocks/>
        </xdr:cNvSpPr>
      </xdr:nvSpPr>
      <xdr:spPr>
        <a:xfrm>
          <a:off x="1000125" y="3124200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19</xdr:row>
      <xdr:rowOff>133350</xdr:rowOff>
    </xdr:to>
    <xdr:sp>
      <xdr:nvSpPr>
        <xdr:cNvPr id="47" name="AutoShape 56"/>
        <xdr:cNvSpPr>
          <a:spLocks/>
        </xdr:cNvSpPr>
      </xdr:nvSpPr>
      <xdr:spPr>
        <a:xfrm>
          <a:off x="1000125" y="4219575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48" name="AutoShape 57"/>
        <xdr:cNvSpPr>
          <a:spLocks/>
        </xdr:cNvSpPr>
      </xdr:nvSpPr>
      <xdr:spPr>
        <a:xfrm>
          <a:off x="1000125" y="2705100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9" name="AutoShape 58"/>
        <xdr:cNvSpPr>
          <a:spLocks/>
        </xdr:cNvSpPr>
      </xdr:nvSpPr>
      <xdr:spPr>
        <a:xfrm>
          <a:off x="1000125" y="4486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50" name="AutoShape 59"/>
        <xdr:cNvSpPr>
          <a:spLocks/>
        </xdr:cNvSpPr>
      </xdr:nvSpPr>
      <xdr:spPr>
        <a:xfrm>
          <a:off x="1000125" y="4486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51" name="AutoShape 60"/>
        <xdr:cNvSpPr>
          <a:spLocks/>
        </xdr:cNvSpPr>
      </xdr:nvSpPr>
      <xdr:spPr>
        <a:xfrm>
          <a:off x="1000125" y="4638675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22</xdr:row>
      <xdr:rowOff>0</xdr:rowOff>
    </xdr:to>
    <xdr:sp>
      <xdr:nvSpPr>
        <xdr:cNvPr id="52" name="AutoShape 61"/>
        <xdr:cNvSpPr>
          <a:spLocks/>
        </xdr:cNvSpPr>
      </xdr:nvSpPr>
      <xdr:spPr>
        <a:xfrm>
          <a:off x="1000125" y="5734050"/>
          <a:ext cx="0" cy="771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3" name="AutoShape 62"/>
        <xdr:cNvSpPr>
          <a:spLocks/>
        </xdr:cNvSpPr>
      </xdr:nvSpPr>
      <xdr:spPr>
        <a:xfrm>
          <a:off x="1000125" y="2619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4" name="AutoShape 63"/>
        <xdr:cNvSpPr>
          <a:spLocks/>
        </xdr:cNvSpPr>
      </xdr:nvSpPr>
      <xdr:spPr>
        <a:xfrm>
          <a:off x="1000125" y="2619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55" name="AutoShape 64"/>
        <xdr:cNvSpPr>
          <a:spLocks/>
        </xdr:cNvSpPr>
      </xdr:nvSpPr>
      <xdr:spPr>
        <a:xfrm>
          <a:off x="1000125" y="2619375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56" name="AutoShape 65"/>
        <xdr:cNvSpPr>
          <a:spLocks/>
        </xdr:cNvSpPr>
      </xdr:nvSpPr>
      <xdr:spPr>
        <a:xfrm>
          <a:off x="1000125" y="3714750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57" name="AutoShape 66"/>
        <xdr:cNvSpPr>
          <a:spLocks/>
        </xdr:cNvSpPr>
      </xdr:nvSpPr>
      <xdr:spPr>
        <a:xfrm>
          <a:off x="1000125" y="2705100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58" name="AutoShape 67"/>
        <xdr:cNvSpPr>
          <a:spLocks/>
        </xdr:cNvSpPr>
      </xdr:nvSpPr>
      <xdr:spPr>
        <a:xfrm>
          <a:off x="1000125" y="4486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59" name="AutoShape 68"/>
        <xdr:cNvSpPr>
          <a:spLocks/>
        </xdr:cNvSpPr>
      </xdr:nvSpPr>
      <xdr:spPr>
        <a:xfrm>
          <a:off x="1000125" y="4486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60" name="AutoShape 69"/>
        <xdr:cNvSpPr>
          <a:spLocks/>
        </xdr:cNvSpPr>
      </xdr:nvSpPr>
      <xdr:spPr>
        <a:xfrm>
          <a:off x="1000125" y="4638675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61" name="AutoShape 70"/>
        <xdr:cNvSpPr>
          <a:spLocks/>
        </xdr:cNvSpPr>
      </xdr:nvSpPr>
      <xdr:spPr>
        <a:xfrm>
          <a:off x="1000125" y="573405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2" name="AutoShape 71"/>
        <xdr:cNvSpPr>
          <a:spLocks/>
        </xdr:cNvSpPr>
      </xdr:nvSpPr>
      <xdr:spPr>
        <a:xfrm>
          <a:off x="1000125" y="2619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3" name="AutoShape 72"/>
        <xdr:cNvSpPr>
          <a:spLocks/>
        </xdr:cNvSpPr>
      </xdr:nvSpPr>
      <xdr:spPr>
        <a:xfrm>
          <a:off x="1000125" y="2619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64" name="AutoShape 73"/>
        <xdr:cNvSpPr>
          <a:spLocks/>
        </xdr:cNvSpPr>
      </xdr:nvSpPr>
      <xdr:spPr>
        <a:xfrm>
          <a:off x="1000125" y="2619375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65" name="AutoShape 74"/>
        <xdr:cNvSpPr>
          <a:spLocks/>
        </xdr:cNvSpPr>
      </xdr:nvSpPr>
      <xdr:spPr>
        <a:xfrm>
          <a:off x="1000125" y="3714750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11</xdr:row>
      <xdr:rowOff>133350</xdr:rowOff>
    </xdr:to>
    <xdr:sp>
      <xdr:nvSpPr>
        <xdr:cNvPr id="66" name="AutoShape 75"/>
        <xdr:cNvSpPr>
          <a:spLocks/>
        </xdr:cNvSpPr>
      </xdr:nvSpPr>
      <xdr:spPr>
        <a:xfrm>
          <a:off x="1000125" y="2619375"/>
          <a:ext cx="0" cy="11430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7" name="AutoShape 76"/>
        <xdr:cNvSpPr>
          <a:spLocks/>
        </xdr:cNvSpPr>
      </xdr:nvSpPr>
      <xdr:spPr>
        <a:xfrm>
          <a:off x="1000125" y="3981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8" name="AutoShape 77"/>
        <xdr:cNvSpPr>
          <a:spLocks/>
        </xdr:cNvSpPr>
      </xdr:nvSpPr>
      <xdr:spPr>
        <a:xfrm>
          <a:off x="1000125" y="3981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69" name="AutoShape 78"/>
        <xdr:cNvSpPr>
          <a:spLocks/>
        </xdr:cNvSpPr>
      </xdr:nvSpPr>
      <xdr:spPr>
        <a:xfrm>
          <a:off x="1000125" y="4133850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20</xdr:row>
      <xdr:rowOff>0</xdr:rowOff>
    </xdr:to>
    <xdr:sp>
      <xdr:nvSpPr>
        <xdr:cNvPr id="70" name="AutoShape 79"/>
        <xdr:cNvSpPr>
          <a:spLocks/>
        </xdr:cNvSpPr>
      </xdr:nvSpPr>
      <xdr:spPr>
        <a:xfrm>
          <a:off x="1000125" y="5229225"/>
          <a:ext cx="0" cy="771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8</xdr:row>
      <xdr:rowOff>133350</xdr:rowOff>
    </xdr:to>
    <xdr:sp>
      <xdr:nvSpPr>
        <xdr:cNvPr id="71" name="AutoShape 80"/>
        <xdr:cNvSpPr>
          <a:spLocks/>
        </xdr:cNvSpPr>
      </xdr:nvSpPr>
      <xdr:spPr>
        <a:xfrm>
          <a:off x="1000125" y="2619375"/>
          <a:ext cx="0" cy="4857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72" name="AutoShape 81"/>
        <xdr:cNvSpPr>
          <a:spLocks/>
        </xdr:cNvSpPr>
      </xdr:nvSpPr>
      <xdr:spPr>
        <a:xfrm>
          <a:off x="1000125" y="3209925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</xdr:col>
      <xdr:colOff>0</xdr:colOff>
      <xdr:row>26</xdr:row>
      <xdr:rowOff>0</xdr:rowOff>
    </xdr:to>
    <xdr:sp>
      <xdr:nvSpPr>
        <xdr:cNvPr id="73" name="AutoShape 82"/>
        <xdr:cNvSpPr>
          <a:spLocks/>
        </xdr:cNvSpPr>
      </xdr:nvSpPr>
      <xdr:spPr>
        <a:xfrm>
          <a:off x="1000125" y="7248525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85725</xdr:rowOff>
    </xdr:from>
    <xdr:to>
      <xdr:col>1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00125" y="2238375"/>
          <a:ext cx="0" cy="1276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0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00125" y="3600450"/>
          <a:ext cx="0" cy="2038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0125" y="563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0125" y="563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24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000125" y="6419850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00125" y="7381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00125" y="7381875"/>
          <a:ext cx="0" cy="2000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724525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724525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724525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724525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85725</xdr:rowOff>
    </xdr:from>
    <xdr:to>
      <xdr:col>1</xdr:col>
      <xdr:colOff>0</xdr:colOff>
      <xdr:row>10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000125" y="1381125"/>
          <a:ext cx="0" cy="15525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00125" y="3019425"/>
          <a:ext cx="0" cy="2038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00125" y="5057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000125" y="5057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22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1000125" y="5838825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648450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648450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648450" y="563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648450" y="563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1000125" y="3314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1000125" y="3314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16</xdr:row>
      <xdr:rowOff>133350</xdr:rowOff>
    </xdr:to>
    <xdr:sp>
      <xdr:nvSpPr>
        <xdr:cNvPr id="23" name="AutoShape 38"/>
        <xdr:cNvSpPr>
          <a:spLocks/>
        </xdr:cNvSpPr>
      </xdr:nvSpPr>
      <xdr:spPr>
        <a:xfrm>
          <a:off x="1000125" y="4095750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23</xdr:row>
      <xdr:rowOff>133350</xdr:rowOff>
    </xdr:to>
    <xdr:sp>
      <xdr:nvSpPr>
        <xdr:cNvPr id="24" name="AutoShape 39"/>
        <xdr:cNvSpPr>
          <a:spLocks/>
        </xdr:cNvSpPr>
      </xdr:nvSpPr>
      <xdr:spPr>
        <a:xfrm>
          <a:off x="1000125" y="5257800"/>
          <a:ext cx="0" cy="16764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5724525" y="38957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5724525" y="38957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5724525" y="38957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5724525" y="38957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1000125" y="2733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30" name="AutoShape 45"/>
        <xdr:cNvSpPr>
          <a:spLocks/>
        </xdr:cNvSpPr>
      </xdr:nvSpPr>
      <xdr:spPr>
        <a:xfrm>
          <a:off x="1000125" y="2733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14</xdr:row>
      <xdr:rowOff>133350</xdr:rowOff>
    </xdr:to>
    <xdr:sp>
      <xdr:nvSpPr>
        <xdr:cNvPr id="31" name="AutoShape 46"/>
        <xdr:cNvSpPr>
          <a:spLocks/>
        </xdr:cNvSpPr>
      </xdr:nvSpPr>
      <xdr:spPr>
        <a:xfrm>
          <a:off x="1000125" y="3514725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2" name="AutoShape 47"/>
        <xdr:cNvSpPr>
          <a:spLocks/>
        </xdr:cNvSpPr>
      </xdr:nvSpPr>
      <xdr:spPr>
        <a:xfrm>
          <a:off x="6648450" y="38957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3" name="AutoShape 48"/>
        <xdr:cNvSpPr>
          <a:spLocks/>
        </xdr:cNvSpPr>
      </xdr:nvSpPr>
      <xdr:spPr>
        <a:xfrm>
          <a:off x="6648450" y="38957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4" name="AutoShape 49"/>
        <xdr:cNvSpPr>
          <a:spLocks/>
        </xdr:cNvSpPr>
      </xdr:nvSpPr>
      <xdr:spPr>
        <a:xfrm>
          <a:off x="6648450" y="3314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5" name="AutoShape 50"/>
        <xdr:cNvSpPr>
          <a:spLocks/>
        </xdr:cNvSpPr>
      </xdr:nvSpPr>
      <xdr:spPr>
        <a:xfrm>
          <a:off x="6648450" y="3314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85725</xdr:rowOff>
    </xdr:from>
    <xdr:to>
      <xdr:col>1</xdr:col>
      <xdr:colOff>0</xdr:colOff>
      <xdr:row>10</xdr:row>
      <xdr:rowOff>0</xdr:rowOff>
    </xdr:to>
    <xdr:sp>
      <xdr:nvSpPr>
        <xdr:cNvPr id="36" name="AutoShape 51"/>
        <xdr:cNvSpPr>
          <a:spLocks/>
        </xdr:cNvSpPr>
      </xdr:nvSpPr>
      <xdr:spPr>
        <a:xfrm>
          <a:off x="1000125" y="2105025"/>
          <a:ext cx="0" cy="8286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17</xdr:row>
      <xdr:rowOff>0</xdr:rowOff>
    </xdr:to>
    <xdr:sp>
      <xdr:nvSpPr>
        <xdr:cNvPr id="37" name="AutoShape 52"/>
        <xdr:cNvSpPr>
          <a:spLocks/>
        </xdr:cNvSpPr>
      </xdr:nvSpPr>
      <xdr:spPr>
        <a:xfrm>
          <a:off x="1000125" y="3019425"/>
          <a:ext cx="0" cy="2038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8" name="AutoShape 53"/>
        <xdr:cNvSpPr>
          <a:spLocks/>
        </xdr:cNvSpPr>
      </xdr:nvSpPr>
      <xdr:spPr>
        <a:xfrm>
          <a:off x="1000125" y="5057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9" name="AutoShape 54"/>
        <xdr:cNvSpPr>
          <a:spLocks/>
        </xdr:cNvSpPr>
      </xdr:nvSpPr>
      <xdr:spPr>
        <a:xfrm>
          <a:off x="1000125" y="5057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22</xdr:row>
      <xdr:rowOff>133350</xdr:rowOff>
    </xdr:to>
    <xdr:sp>
      <xdr:nvSpPr>
        <xdr:cNvPr id="40" name="AutoShape 55"/>
        <xdr:cNvSpPr>
          <a:spLocks/>
        </xdr:cNvSpPr>
      </xdr:nvSpPr>
      <xdr:spPr>
        <a:xfrm>
          <a:off x="1000125" y="5838825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41" name="AutoShape 56"/>
        <xdr:cNvSpPr>
          <a:spLocks/>
        </xdr:cNvSpPr>
      </xdr:nvSpPr>
      <xdr:spPr>
        <a:xfrm>
          <a:off x="5724525" y="563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42" name="AutoShape 57"/>
        <xdr:cNvSpPr>
          <a:spLocks/>
        </xdr:cNvSpPr>
      </xdr:nvSpPr>
      <xdr:spPr>
        <a:xfrm>
          <a:off x="5724525" y="563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43" name="AutoShape 58"/>
        <xdr:cNvSpPr>
          <a:spLocks/>
        </xdr:cNvSpPr>
      </xdr:nvSpPr>
      <xdr:spPr>
        <a:xfrm>
          <a:off x="5724525" y="563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44" name="AutoShape 59"/>
        <xdr:cNvSpPr>
          <a:spLocks/>
        </xdr:cNvSpPr>
      </xdr:nvSpPr>
      <xdr:spPr>
        <a:xfrm>
          <a:off x="5724525" y="563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1</xdr:col>
      <xdr:colOff>0</xdr:colOff>
      <xdr:row>15</xdr:row>
      <xdr:rowOff>0</xdr:rowOff>
    </xdr:to>
    <xdr:sp>
      <xdr:nvSpPr>
        <xdr:cNvPr id="45" name="AutoShape 60"/>
        <xdr:cNvSpPr>
          <a:spLocks/>
        </xdr:cNvSpPr>
      </xdr:nvSpPr>
      <xdr:spPr>
        <a:xfrm>
          <a:off x="1000125" y="2438400"/>
          <a:ext cx="0" cy="2038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46" name="AutoShape 61"/>
        <xdr:cNvSpPr>
          <a:spLocks/>
        </xdr:cNvSpPr>
      </xdr:nvSpPr>
      <xdr:spPr>
        <a:xfrm>
          <a:off x="10001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47" name="AutoShape 62"/>
        <xdr:cNvSpPr>
          <a:spLocks/>
        </xdr:cNvSpPr>
      </xdr:nvSpPr>
      <xdr:spPr>
        <a:xfrm>
          <a:off x="10001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20</xdr:row>
      <xdr:rowOff>133350</xdr:rowOff>
    </xdr:to>
    <xdr:sp>
      <xdr:nvSpPr>
        <xdr:cNvPr id="48" name="AutoShape 63"/>
        <xdr:cNvSpPr>
          <a:spLocks/>
        </xdr:cNvSpPr>
      </xdr:nvSpPr>
      <xdr:spPr>
        <a:xfrm>
          <a:off x="1000125" y="5257800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49" name="AutoShape 64"/>
        <xdr:cNvSpPr>
          <a:spLocks/>
        </xdr:cNvSpPr>
      </xdr:nvSpPr>
      <xdr:spPr>
        <a:xfrm>
          <a:off x="6648450" y="563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50" name="AutoShape 65"/>
        <xdr:cNvSpPr>
          <a:spLocks/>
        </xdr:cNvSpPr>
      </xdr:nvSpPr>
      <xdr:spPr>
        <a:xfrm>
          <a:off x="6648450" y="563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51" name="AutoShape 66"/>
        <xdr:cNvSpPr>
          <a:spLocks/>
        </xdr:cNvSpPr>
      </xdr:nvSpPr>
      <xdr:spPr>
        <a:xfrm>
          <a:off x="6648450" y="5057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52" name="AutoShape 67"/>
        <xdr:cNvSpPr>
          <a:spLocks/>
        </xdr:cNvSpPr>
      </xdr:nvSpPr>
      <xdr:spPr>
        <a:xfrm>
          <a:off x="6648450" y="5057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53" name="AutoShape 68"/>
        <xdr:cNvSpPr>
          <a:spLocks/>
        </xdr:cNvSpPr>
      </xdr:nvSpPr>
      <xdr:spPr>
        <a:xfrm>
          <a:off x="1000125" y="2733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54" name="AutoShape 69"/>
        <xdr:cNvSpPr>
          <a:spLocks/>
        </xdr:cNvSpPr>
      </xdr:nvSpPr>
      <xdr:spPr>
        <a:xfrm>
          <a:off x="1000125" y="2733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14</xdr:row>
      <xdr:rowOff>133350</xdr:rowOff>
    </xdr:to>
    <xdr:sp>
      <xdr:nvSpPr>
        <xdr:cNvPr id="55" name="AutoShape 70"/>
        <xdr:cNvSpPr>
          <a:spLocks/>
        </xdr:cNvSpPr>
      </xdr:nvSpPr>
      <xdr:spPr>
        <a:xfrm>
          <a:off x="1000125" y="3514725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21</xdr:row>
      <xdr:rowOff>133350</xdr:rowOff>
    </xdr:to>
    <xdr:sp>
      <xdr:nvSpPr>
        <xdr:cNvPr id="56" name="AutoShape 71"/>
        <xdr:cNvSpPr>
          <a:spLocks/>
        </xdr:cNvSpPr>
      </xdr:nvSpPr>
      <xdr:spPr>
        <a:xfrm>
          <a:off x="1000125" y="4676775"/>
          <a:ext cx="0" cy="16764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7" name="AutoShape 72"/>
        <xdr:cNvSpPr>
          <a:spLocks/>
        </xdr:cNvSpPr>
      </xdr:nvSpPr>
      <xdr:spPr>
        <a:xfrm>
          <a:off x="5724525" y="3314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8" name="AutoShape 73"/>
        <xdr:cNvSpPr>
          <a:spLocks/>
        </xdr:cNvSpPr>
      </xdr:nvSpPr>
      <xdr:spPr>
        <a:xfrm>
          <a:off x="5724525" y="3314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9" name="AutoShape 74"/>
        <xdr:cNvSpPr>
          <a:spLocks/>
        </xdr:cNvSpPr>
      </xdr:nvSpPr>
      <xdr:spPr>
        <a:xfrm>
          <a:off x="5724525" y="3314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0" name="AutoShape 75"/>
        <xdr:cNvSpPr>
          <a:spLocks/>
        </xdr:cNvSpPr>
      </xdr:nvSpPr>
      <xdr:spPr>
        <a:xfrm>
          <a:off x="5724525" y="3314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1" name="AutoShape 76"/>
        <xdr:cNvSpPr>
          <a:spLocks/>
        </xdr:cNvSpPr>
      </xdr:nvSpPr>
      <xdr:spPr>
        <a:xfrm>
          <a:off x="1000125" y="2152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2" name="AutoShape 77"/>
        <xdr:cNvSpPr>
          <a:spLocks/>
        </xdr:cNvSpPr>
      </xdr:nvSpPr>
      <xdr:spPr>
        <a:xfrm>
          <a:off x="1000125" y="2152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12</xdr:row>
      <xdr:rowOff>133350</xdr:rowOff>
    </xdr:to>
    <xdr:sp>
      <xdr:nvSpPr>
        <xdr:cNvPr id="63" name="AutoShape 78"/>
        <xdr:cNvSpPr>
          <a:spLocks/>
        </xdr:cNvSpPr>
      </xdr:nvSpPr>
      <xdr:spPr>
        <a:xfrm>
          <a:off x="1000125" y="2933700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4" name="AutoShape 79"/>
        <xdr:cNvSpPr>
          <a:spLocks/>
        </xdr:cNvSpPr>
      </xdr:nvSpPr>
      <xdr:spPr>
        <a:xfrm>
          <a:off x="6648450" y="3314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5" name="AutoShape 80"/>
        <xdr:cNvSpPr>
          <a:spLocks/>
        </xdr:cNvSpPr>
      </xdr:nvSpPr>
      <xdr:spPr>
        <a:xfrm>
          <a:off x="6648450" y="3314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66" name="AutoShape 81"/>
        <xdr:cNvSpPr>
          <a:spLocks/>
        </xdr:cNvSpPr>
      </xdr:nvSpPr>
      <xdr:spPr>
        <a:xfrm>
          <a:off x="6648450" y="2733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67" name="AutoShape 82"/>
        <xdr:cNvSpPr>
          <a:spLocks/>
        </xdr:cNvSpPr>
      </xdr:nvSpPr>
      <xdr:spPr>
        <a:xfrm>
          <a:off x="6648450" y="2733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85725</xdr:rowOff>
    </xdr:from>
    <xdr:to>
      <xdr:col>1</xdr:col>
      <xdr:colOff>0</xdr:colOff>
      <xdr:row>10</xdr:row>
      <xdr:rowOff>0</xdr:rowOff>
    </xdr:to>
    <xdr:sp>
      <xdr:nvSpPr>
        <xdr:cNvPr id="68" name="AutoShape 83"/>
        <xdr:cNvSpPr>
          <a:spLocks/>
        </xdr:cNvSpPr>
      </xdr:nvSpPr>
      <xdr:spPr>
        <a:xfrm>
          <a:off x="1000125" y="2105025"/>
          <a:ext cx="0" cy="8286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17</xdr:row>
      <xdr:rowOff>0</xdr:rowOff>
    </xdr:to>
    <xdr:sp>
      <xdr:nvSpPr>
        <xdr:cNvPr id="69" name="AutoShape 84"/>
        <xdr:cNvSpPr>
          <a:spLocks/>
        </xdr:cNvSpPr>
      </xdr:nvSpPr>
      <xdr:spPr>
        <a:xfrm>
          <a:off x="1000125" y="3019425"/>
          <a:ext cx="0" cy="2038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70" name="AutoShape 85"/>
        <xdr:cNvSpPr>
          <a:spLocks/>
        </xdr:cNvSpPr>
      </xdr:nvSpPr>
      <xdr:spPr>
        <a:xfrm>
          <a:off x="1000125" y="5057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71" name="AutoShape 86"/>
        <xdr:cNvSpPr>
          <a:spLocks/>
        </xdr:cNvSpPr>
      </xdr:nvSpPr>
      <xdr:spPr>
        <a:xfrm>
          <a:off x="1000125" y="5057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22</xdr:row>
      <xdr:rowOff>133350</xdr:rowOff>
    </xdr:to>
    <xdr:sp>
      <xdr:nvSpPr>
        <xdr:cNvPr id="72" name="AutoShape 87"/>
        <xdr:cNvSpPr>
          <a:spLocks/>
        </xdr:cNvSpPr>
      </xdr:nvSpPr>
      <xdr:spPr>
        <a:xfrm>
          <a:off x="1000125" y="5838825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3" name="AutoShape 88"/>
        <xdr:cNvSpPr>
          <a:spLocks/>
        </xdr:cNvSpPr>
      </xdr:nvSpPr>
      <xdr:spPr>
        <a:xfrm>
          <a:off x="5724525" y="563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4" name="AutoShape 89"/>
        <xdr:cNvSpPr>
          <a:spLocks/>
        </xdr:cNvSpPr>
      </xdr:nvSpPr>
      <xdr:spPr>
        <a:xfrm>
          <a:off x="5724525" y="563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5" name="AutoShape 90"/>
        <xdr:cNvSpPr>
          <a:spLocks/>
        </xdr:cNvSpPr>
      </xdr:nvSpPr>
      <xdr:spPr>
        <a:xfrm>
          <a:off x="5724525" y="563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6" name="AutoShape 91"/>
        <xdr:cNvSpPr>
          <a:spLocks/>
        </xdr:cNvSpPr>
      </xdr:nvSpPr>
      <xdr:spPr>
        <a:xfrm>
          <a:off x="5724525" y="563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1</xdr:col>
      <xdr:colOff>0</xdr:colOff>
      <xdr:row>15</xdr:row>
      <xdr:rowOff>0</xdr:rowOff>
    </xdr:to>
    <xdr:sp>
      <xdr:nvSpPr>
        <xdr:cNvPr id="77" name="AutoShape 92"/>
        <xdr:cNvSpPr>
          <a:spLocks/>
        </xdr:cNvSpPr>
      </xdr:nvSpPr>
      <xdr:spPr>
        <a:xfrm>
          <a:off x="1000125" y="2438400"/>
          <a:ext cx="0" cy="2038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78" name="AutoShape 93"/>
        <xdr:cNvSpPr>
          <a:spLocks/>
        </xdr:cNvSpPr>
      </xdr:nvSpPr>
      <xdr:spPr>
        <a:xfrm>
          <a:off x="10001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79" name="AutoShape 94"/>
        <xdr:cNvSpPr>
          <a:spLocks/>
        </xdr:cNvSpPr>
      </xdr:nvSpPr>
      <xdr:spPr>
        <a:xfrm>
          <a:off x="10001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20</xdr:row>
      <xdr:rowOff>133350</xdr:rowOff>
    </xdr:to>
    <xdr:sp>
      <xdr:nvSpPr>
        <xdr:cNvPr id="80" name="AutoShape 95"/>
        <xdr:cNvSpPr>
          <a:spLocks/>
        </xdr:cNvSpPr>
      </xdr:nvSpPr>
      <xdr:spPr>
        <a:xfrm>
          <a:off x="1000125" y="5257800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81" name="AutoShape 96"/>
        <xdr:cNvSpPr>
          <a:spLocks/>
        </xdr:cNvSpPr>
      </xdr:nvSpPr>
      <xdr:spPr>
        <a:xfrm>
          <a:off x="6648450" y="563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82" name="AutoShape 97"/>
        <xdr:cNvSpPr>
          <a:spLocks/>
        </xdr:cNvSpPr>
      </xdr:nvSpPr>
      <xdr:spPr>
        <a:xfrm>
          <a:off x="6648450" y="563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83" name="AutoShape 98"/>
        <xdr:cNvSpPr>
          <a:spLocks/>
        </xdr:cNvSpPr>
      </xdr:nvSpPr>
      <xdr:spPr>
        <a:xfrm>
          <a:off x="6648450" y="5057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84" name="AutoShape 99"/>
        <xdr:cNvSpPr>
          <a:spLocks/>
        </xdr:cNvSpPr>
      </xdr:nvSpPr>
      <xdr:spPr>
        <a:xfrm>
          <a:off x="6648450" y="5057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5" name="AutoShape 100"/>
        <xdr:cNvSpPr>
          <a:spLocks/>
        </xdr:cNvSpPr>
      </xdr:nvSpPr>
      <xdr:spPr>
        <a:xfrm>
          <a:off x="1000125" y="2733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6" name="AutoShape 101"/>
        <xdr:cNvSpPr>
          <a:spLocks/>
        </xdr:cNvSpPr>
      </xdr:nvSpPr>
      <xdr:spPr>
        <a:xfrm>
          <a:off x="1000125" y="2733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14</xdr:row>
      <xdr:rowOff>133350</xdr:rowOff>
    </xdr:to>
    <xdr:sp>
      <xdr:nvSpPr>
        <xdr:cNvPr id="87" name="AutoShape 102"/>
        <xdr:cNvSpPr>
          <a:spLocks/>
        </xdr:cNvSpPr>
      </xdr:nvSpPr>
      <xdr:spPr>
        <a:xfrm>
          <a:off x="1000125" y="3514725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21</xdr:row>
      <xdr:rowOff>133350</xdr:rowOff>
    </xdr:to>
    <xdr:sp>
      <xdr:nvSpPr>
        <xdr:cNvPr id="88" name="AutoShape 103"/>
        <xdr:cNvSpPr>
          <a:spLocks/>
        </xdr:cNvSpPr>
      </xdr:nvSpPr>
      <xdr:spPr>
        <a:xfrm>
          <a:off x="1000125" y="4676775"/>
          <a:ext cx="0" cy="16764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89" name="AutoShape 104"/>
        <xdr:cNvSpPr>
          <a:spLocks/>
        </xdr:cNvSpPr>
      </xdr:nvSpPr>
      <xdr:spPr>
        <a:xfrm>
          <a:off x="5724525" y="3314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90" name="AutoShape 105"/>
        <xdr:cNvSpPr>
          <a:spLocks/>
        </xdr:cNvSpPr>
      </xdr:nvSpPr>
      <xdr:spPr>
        <a:xfrm>
          <a:off x="5724525" y="3314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91" name="AutoShape 106"/>
        <xdr:cNvSpPr>
          <a:spLocks/>
        </xdr:cNvSpPr>
      </xdr:nvSpPr>
      <xdr:spPr>
        <a:xfrm>
          <a:off x="5724525" y="3314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92" name="AutoShape 107"/>
        <xdr:cNvSpPr>
          <a:spLocks/>
        </xdr:cNvSpPr>
      </xdr:nvSpPr>
      <xdr:spPr>
        <a:xfrm>
          <a:off x="5724525" y="3314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93" name="AutoShape 108"/>
        <xdr:cNvSpPr>
          <a:spLocks/>
        </xdr:cNvSpPr>
      </xdr:nvSpPr>
      <xdr:spPr>
        <a:xfrm>
          <a:off x="1000125" y="2152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94" name="AutoShape 109"/>
        <xdr:cNvSpPr>
          <a:spLocks/>
        </xdr:cNvSpPr>
      </xdr:nvSpPr>
      <xdr:spPr>
        <a:xfrm>
          <a:off x="1000125" y="2152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12</xdr:row>
      <xdr:rowOff>133350</xdr:rowOff>
    </xdr:to>
    <xdr:sp>
      <xdr:nvSpPr>
        <xdr:cNvPr id="95" name="AutoShape 110"/>
        <xdr:cNvSpPr>
          <a:spLocks/>
        </xdr:cNvSpPr>
      </xdr:nvSpPr>
      <xdr:spPr>
        <a:xfrm>
          <a:off x="1000125" y="2933700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6" name="AutoShape 111"/>
        <xdr:cNvSpPr>
          <a:spLocks/>
        </xdr:cNvSpPr>
      </xdr:nvSpPr>
      <xdr:spPr>
        <a:xfrm>
          <a:off x="6648450" y="3314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7" name="AutoShape 112"/>
        <xdr:cNvSpPr>
          <a:spLocks/>
        </xdr:cNvSpPr>
      </xdr:nvSpPr>
      <xdr:spPr>
        <a:xfrm>
          <a:off x="6648450" y="3314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98" name="AutoShape 113"/>
        <xdr:cNvSpPr>
          <a:spLocks/>
        </xdr:cNvSpPr>
      </xdr:nvSpPr>
      <xdr:spPr>
        <a:xfrm>
          <a:off x="6648450" y="2733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99" name="AutoShape 114"/>
        <xdr:cNvSpPr>
          <a:spLocks/>
        </xdr:cNvSpPr>
      </xdr:nvSpPr>
      <xdr:spPr>
        <a:xfrm>
          <a:off x="6648450" y="2733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1</xdr:col>
      <xdr:colOff>0</xdr:colOff>
      <xdr:row>15</xdr:row>
      <xdr:rowOff>0</xdr:rowOff>
    </xdr:to>
    <xdr:sp>
      <xdr:nvSpPr>
        <xdr:cNvPr id="100" name="AutoShape 115"/>
        <xdr:cNvSpPr>
          <a:spLocks/>
        </xdr:cNvSpPr>
      </xdr:nvSpPr>
      <xdr:spPr>
        <a:xfrm>
          <a:off x="1000125" y="2438400"/>
          <a:ext cx="0" cy="2038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01" name="AutoShape 116"/>
        <xdr:cNvSpPr>
          <a:spLocks/>
        </xdr:cNvSpPr>
      </xdr:nvSpPr>
      <xdr:spPr>
        <a:xfrm>
          <a:off x="10001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02" name="AutoShape 117"/>
        <xdr:cNvSpPr>
          <a:spLocks/>
        </xdr:cNvSpPr>
      </xdr:nvSpPr>
      <xdr:spPr>
        <a:xfrm>
          <a:off x="10001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20</xdr:row>
      <xdr:rowOff>133350</xdr:rowOff>
    </xdr:to>
    <xdr:sp>
      <xdr:nvSpPr>
        <xdr:cNvPr id="103" name="AutoShape 118"/>
        <xdr:cNvSpPr>
          <a:spLocks/>
        </xdr:cNvSpPr>
      </xdr:nvSpPr>
      <xdr:spPr>
        <a:xfrm>
          <a:off x="1000125" y="5257800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04" name="AutoShape 119"/>
        <xdr:cNvSpPr>
          <a:spLocks/>
        </xdr:cNvSpPr>
      </xdr:nvSpPr>
      <xdr:spPr>
        <a:xfrm>
          <a:off x="5724525" y="5057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05" name="AutoShape 120"/>
        <xdr:cNvSpPr>
          <a:spLocks/>
        </xdr:cNvSpPr>
      </xdr:nvSpPr>
      <xdr:spPr>
        <a:xfrm>
          <a:off x="5724525" y="5057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06" name="AutoShape 121"/>
        <xdr:cNvSpPr>
          <a:spLocks/>
        </xdr:cNvSpPr>
      </xdr:nvSpPr>
      <xdr:spPr>
        <a:xfrm>
          <a:off x="5724525" y="5057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07" name="AutoShape 122"/>
        <xdr:cNvSpPr>
          <a:spLocks/>
        </xdr:cNvSpPr>
      </xdr:nvSpPr>
      <xdr:spPr>
        <a:xfrm>
          <a:off x="5724525" y="5057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13</xdr:row>
      <xdr:rowOff>0</xdr:rowOff>
    </xdr:to>
    <xdr:sp>
      <xdr:nvSpPr>
        <xdr:cNvPr id="108" name="AutoShape 123"/>
        <xdr:cNvSpPr>
          <a:spLocks/>
        </xdr:cNvSpPr>
      </xdr:nvSpPr>
      <xdr:spPr>
        <a:xfrm>
          <a:off x="1000125" y="2152650"/>
          <a:ext cx="0" cy="1743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09" name="AutoShape 124"/>
        <xdr:cNvSpPr>
          <a:spLocks/>
        </xdr:cNvSpPr>
      </xdr:nvSpPr>
      <xdr:spPr>
        <a:xfrm>
          <a:off x="1000125" y="38957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10" name="AutoShape 125"/>
        <xdr:cNvSpPr>
          <a:spLocks/>
        </xdr:cNvSpPr>
      </xdr:nvSpPr>
      <xdr:spPr>
        <a:xfrm>
          <a:off x="1000125" y="38957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18</xdr:row>
      <xdr:rowOff>133350</xdr:rowOff>
    </xdr:to>
    <xdr:sp>
      <xdr:nvSpPr>
        <xdr:cNvPr id="111" name="AutoShape 126"/>
        <xdr:cNvSpPr>
          <a:spLocks/>
        </xdr:cNvSpPr>
      </xdr:nvSpPr>
      <xdr:spPr>
        <a:xfrm>
          <a:off x="1000125" y="4676775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12" name="AutoShape 127"/>
        <xdr:cNvSpPr>
          <a:spLocks/>
        </xdr:cNvSpPr>
      </xdr:nvSpPr>
      <xdr:spPr>
        <a:xfrm>
          <a:off x="6648450" y="5057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13" name="AutoShape 128"/>
        <xdr:cNvSpPr>
          <a:spLocks/>
        </xdr:cNvSpPr>
      </xdr:nvSpPr>
      <xdr:spPr>
        <a:xfrm>
          <a:off x="6648450" y="5057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114" name="AutoShape 129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115" name="AutoShape 130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16" name="AutoShape 131"/>
        <xdr:cNvSpPr>
          <a:spLocks/>
        </xdr:cNvSpPr>
      </xdr:nvSpPr>
      <xdr:spPr>
        <a:xfrm>
          <a:off x="1000125" y="2152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17" name="AutoShape 132"/>
        <xdr:cNvSpPr>
          <a:spLocks/>
        </xdr:cNvSpPr>
      </xdr:nvSpPr>
      <xdr:spPr>
        <a:xfrm>
          <a:off x="1000125" y="2152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12</xdr:row>
      <xdr:rowOff>133350</xdr:rowOff>
    </xdr:to>
    <xdr:sp>
      <xdr:nvSpPr>
        <xdr:cNvPr id="118" name="AutoShape 133"/>
        <xdr:cNvSpPr>
          <a:spLocks/>
        </xdr:cNvSpPr>
      </xdr:nvSpPr>
      <xdr:spPr>
        <a:xfrm>
          <a:off x="1000125" y="2933700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19</xdr:row>
      <xdr:rowOff>133350</xdr:rowOff>
    </xdr:to>
    <xdr:sp>
      <xdr:nvSpPr>
        <xdr:cNvPr id="119" name="AutoShape 134"/>
        <xdr:cNvSpPr>
          <a:spLocks/>
        </xdr:cNvSpPr>
      </xdr:nvSpPr>
      <xdr:spPr>
        <a:xfrm>
          <a:off x="1000125" y="4095750"/>
          <a:ext cx="0" cy="16764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20" name="AutoShape 135"/>
        <xdr:cNvSpPr>
          <a:spLocks/>
        </xdr:cNvSpPr>
      </xdr:nvSpPr>
      <xdr:spPr>
        <a:xfrm>
          <a:off x="5724525" y="2733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21" name="AutoShape 136"/>
        <xdr:cNvSpPr>
          <a:spLocks/>
        </xdr:cNvSpPr>
      </xdr:nvSpPr>
      <xdr:spPr>
        <a:xfrm>
          <a:off x="5724525" y="2733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22" name="AutoShape 137"/>
        <xdr:cNvSpPr>
          <a:spLocks/>
        </xdr:cNvSpPr>
      </xdr:nvSpPr>
      <xdr:spPr>
        <a:xfrm>
          <a:off x="5724525" y="2733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23" name="AutoShape 138"/>
        <xdr:cNvSpPr>
          <a:spLocks/>
        </xdr:cNvSpPr>
      </xdr:nvSpPr>
      <xdr:spPr>
        <a:xfrm>
          <a:off x="5724525" y="2733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10</xdr:row>
      <xdr:rowOff>133350</xdr:rowOff>
    </xdr:to>
    <xdr:sp>
      <xdr:nvSpPr>
        <xdr:cNvPr id="124" name="AutoShape 139"/>
        <xdr:cNvSpPr>
          <a:spLocks/>
        </xdr:cNvSpPr>
      </xdr:nvSpPr>
      <xdr:spPr>
        <a:xfrm>
          <a:off x="1000125" y="2352675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125" name="AutoShape 140"/>
        <xdr:cNvSpPr>
          <a:spLocks/>
        </xdr:cNvSpPr>
      </xdr:nvSpPr>
      <xdr:spPr>
        <a:xfrm>
          <a:off x="6648450" y="2733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126" name="AutoShape 141"/>
        <xdr:cNvSpPr>
          <a:spLocks/>
        </xdr:cNvSpPr>
      </xdr:nvSpPr>
      <xdr:spPr>
        <a:xfrm>
          <a:off x="6648450" y="2733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27" name="AutoShape 142"/>
        <xdr:cNvSpPr>
          <a:spLocks/>
        </xdr:cNvSpPr>
      </xdr:nvSpPr>
      <xdr:spPr>
        <a:xfrm>
          <a:off x="6648450" y="2152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28" name="AutoShape 143"/>
        <xdr:cNvSpPr>
          <a:spLocks/>
        </xdr:cNvSpPr>
      </xdr:nvSpPr>
      <xdr:spPr>
        <a:xfrm>
          <a:off x="6648450" y="2152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28</xdr:row>
      <xdr:rowOff>0</xdr:rowOff>
    </xdr:to>
    <xdr:sp>
      <xdr:nvSpPr>
        <xdr:cNvPr id="129" name="AutoShape 7"/>
        <xdr:cNvSpPr>
          <a:spLocks/>
        </xdr:cNvSpPr>
      </xdr:nvSpPr>
      <xdr:spPr>
        <a:xfrm>
          <a:off x="1000125" y="7962900"/>
          <a:ext cx="0" cy="2000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</xdr:row>
      <xdr:rowOff>66675</xdr:rowOff>
    </xdr:from>
    <xdr:to>
      <xdr:col>5</xdr:col>
      <xdr:colOff>361950</xdr:colOff>
      <xdr:row>4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4314825" y="752475"/>
          <a:ext cx="285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0</xdr:rowOff>
    </xdr:from>
    <xdr:to>
      <xdr:col>1</xdr:col>
      <xdr:colOff>95250</xdr:colOff>
      <xdr:row>5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38250" y="1066800"/>
          <a:ext cx="476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47625</xdr:rowOff>
    </xdr:from>
    <xdr:to>
      <xdr:col>1</xdr:col>
      <xdr:colOff>85725</xdr:colOff>
      <xdr:row>6</xdr:row>
      <xdr:rowOff>95250</xdr:rowOff>
    </xdr:to>
    <xdr:sp>
      <xdr:nvSpPr>
        <xdr:cNvPr id="2" name="AutoShape 4"/>
        <xdr:cNvSpPr>
          <a:spLocks/>
        </xdr:cNvSpPr>
      </xdr:nvSpPr>
      <xdr:spPr>
        <a:xfrm>
          <a:off x="1228725" y="1114425"/>
          <a:ext cx="476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104775</xdr:rowOff>
    </xdr:from>
    <xdr:to>
      <xdr:col>1</xdr:col>
      <xdr:colOff>85725</xdr:colOff>
      <xdr:row>8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1228725" y="1743075"/>
          <a:ext cx="476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47625</xdr:rowOff>
    </xdr:from>
    <xdr:to>
      <xdr:col>1</xdr:col>
      <xdr:colOff>85725</xdr:colOff>
      <xdr:row>10</xdr:row>
      <xdr:rowOff>95250</xdr:rowOff>
    </xdr:to>
    <xdr:sp>
      <xdr:nvSpPr>
        <xdr:cNvPr id="4" name="AutoShape 6"/>
        <xdr:cNvSpPr>
          <a:spLocks/>
        </xdr:cNvSpPr>
      </xdr:nvSpPr>
      <xdr:spPr>
        <a:xfrm>
          <a:off x="1228725" y="2257425"/>
          <a:ext cx="476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133350</xdr:rowOff>
    </xdr:from>
    <xdr:to>
      <xdr:col>1</xdr:col>
      <xdr:colOff>85725</xdr:colOff>
      <xdr:row>12</xdr:row>
      <xdr:rowOff>180975</xdr:rowOff>
    </xdr:to>
    <xdr:sp>
      <xdr:nvSpPr>
        <xdr:cNvPr id="5" name="AutoShape 7"/>
        <xdr:cNvSpPr>
          <a:spLocks/>
        </xdr:cNvSpPr>
      </xdr:nvSpPr>
      <xdr:spPr>
        <a:xfrm>
          <a:off x="1228725" y="2914650"/>
          <a:ext cx="476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114300</xdr:rowOff>
    </xdr:from>
    <xdr:to>
      <xdr:col>1</xdr:col>
      <xdr:colOff>85725</xdr:colOff>
      <xdr:row>14</xdr:row>
      <xdr:rowOff>161925</xdr:rowOff>
    </xdr:to>
    <xdr:sp>
      <xdr:nvSpPr>
        <xdr:cNvPr id="6" name="AutoShape 8"/>
        <xdr:cNvSpPr>
          <a:spLocks/>
        </xdr:cNvSpPr>
      </xdr:nvSpPr>
      <xdr:spPr>
        <a:xfrm>
          <a:off x="1228725" y="3467100"/>
          <a:ext cx="476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104775</xdr:rowOff>
    </xdr:from>
    <xdr:to>
      <xdr:col>1</xdr:col>
      <xdr:colOff>85725</xdr:colOff>
      <xdr:row>16</xdr:row>
      <xdr:rowOff>152400</xdr:rowOff>
    </xdr:to>
    <xdr:sp>
      <xdr:nvSpPr>
        <xdr:cNvPr id="7" name="AutoShape 9"/>
        <xdr:cNvSpPr>
          <a:spLocks/>
        </xdr:cNvSpPr>
      </xdr:nvSpPr>
      <xdr:spPr>
        <a:xfrm>
          <a:off x="1228725" y="4029075"/>
          <a:ext cx="476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114300</xdr:rowOff>
    </xdr:from>
    <xdr:to>
      <xdr:col>1</xdr:col>
      <xdr:colOff>85725</xdr:colOff>
      <xdr:row>18</xdr:row>
      <xdr:rowOff>161925</xdr:rowOff>
    </xdr:to>
    <xdr:sp>
      <xdr:nvSpPr>
        <xdr:cNvPr id="8" name="AutoShape 10"/>
        <xdr:cNvSpPr>
          <a:spLocks/>
        </xdr:cNvSpPr>
      </xdr:nvSpPr>
      <xdr:spPr>
        <a:xfrm>
          <a:off x="1228725" y="4610100"/>
          <a:ext cx="476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85725</xdr:rowOff>
    </xdr:from>
    <xdr:to>
      <xdr:col>1</xdr:col>
      <xdr:colOff>85725</xdr:colOff>
      <xdr:row>20</xdr:row>
      <xdr:rowOff>133350</xdr:rowOff>
    </xdr:to>
    <xdr:sp>
      <xdr:nvSpPr>
        <xdr:cNvPr id="9" name="AutoShape 11"/>
        <xdr:cNvSpPr>
          <a:spLocks/>
        </xdr:cNvSpPr>
      </xdr:nvSpPr>
      <xdr:spPr>
        <a:xfrm>
          <a:off x="1228725" y="5153025"/>
          <a:ext cx="476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123825</xdr:rowOff>
    </xdr:from>
    <xdr:to>
      <xdr:col>1</xdr:col>
      <xdr:colOff>85725</xdr:colOff>
      <xdr:row>24</xdr:row>
      <xdr:rowOff>171450</xdr:rowOff>
    </xdr:to>
    <xdr:sp>
      <xdr:nvSpPr>
        <xdr:cNvPr id="10" name="AutoShape 27"/>
        <xdr:cNvSpPr>
          <a:spLocks/>
        </xdr:cNvSpPr>
      </xdr:nvSpPr>
      <xdr:spPr>
        <a:xfrm>
          <a:off x="1228725" y="6334125"/>
          <a:ext cx="476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123825</xdr:rowOff>
    </xdr:from>
    <xdr:to>
      <xdr:col>1</xdr:col>
      <xdr:colOff>85725</xdr:colOff>
      <xdr:row>22</xdr:row>
      <xdr:rowOff>171450</xdr:rowOff>
    </xdr:to>
    <xdr:sp>
      <xdr:nvSpPr>
        <xdr:cNvPr id="11" name="AutoShape 37"/>
        <xdr:cNvSpPr>
          <a:spLocks/>
        </xdr:cNvSpPr>
      </xdr:nvSpPr>
      <xdr:spPr>
        <a:xfrm>
          <a:off x="1228725" y="5762625"/>
          <a:ext cx="476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2">
      <selection activeCell="D36" sqref="D36"/>
    </sheetView>
  </sheetViews>
  <sheetFormatPr defaultColWidth="9.00390625" defaultRowHeight="16.5"/>
  <cols>
    <col min="1" max="1" width="6.625" style="5" customWidth="1"/>
    <col min="2" max="2" width="22.625" style="6" customWidth="1"/>
    <col min="3" max="5" width="9.625" style="6" customWidth="1"/>
    <col min="6" max="6" width="11.625" style="6" customWidth="1"/>
    <col min="7" max="16384" width="9.00390625" style="6" customWidth="1"/>
  </cols>
  <sheetData>
    <row r="1" s="1" customFormat="1" ht="22.5" customHeight="1">
      <c r="F1" s="113" t="s">
        <v>154</v>
      </c>
    </row>
    <row r="2" spans="1:6" s="2" customFormat="1" ht="18" customHeight="1">
      <c r="A2" s="203" t="s">
        <v>0</v>
      </c>
      <c r="B2" s="203"/>
      <c r="C2" s="203"/>
      <c r="D2" s="203"/>
      <c r="E2" s="203"/>
      <c r="F2" s="204"/>
    </row>
    <row r="3" spans="1:6" s="2" customFormat="1" ht="15.75" customHeight="1">
      <c r="A3" s="214" t="s">
        <v>9</v>
      </c>
      <c r="B3" s="215"/>
      <c r="C3" s="215"/>
      <c r="D3" s="215"/>
      <c r="E3" s="215"/>
      <c r="F3" s="215"/>
    </row>
    <row r="4" spans="1:6" s="2" customFormat="1" ht="25.5" customHeight="1">
      <c r="A4" s="195" t="s">
        <v>210</v>
      </c>
      <c r="B4" s="195"/>
      <c r="C4" s="195"/>
      <c r="D4" s="195"/>
      <c r="E4" s="195"/>
      <c r="F4" s="195"/>
    </row>
    <row r="5" spans="1:6" s="1" customFormat="1" ht="26.25" customHeight="1" thickBot="1">
      <c r="A5" s="3"/>
      <c r="E5" s="4"/>
      <c r="F5" s="35" t="s">
        <v>63</v>
      </c>
    </row>
    <row r="6" spans="1:6" s="1" customFormat="1" ht="15.75" customHeight="1">
      <c r="A6" s="222" t="s">
        <v>194</v>
      </c>
      <c r="B6" s="223"/>
      <c r="C6" s="207" t="s">
        <v>195</v>
      </c>
      <c r="D6" s="208"/>
      <c r="E6" s="208"/>
      <c r="F6" s="209"/>
    </row>
    <row r="7" spans="1:6" s="1" customFormat="1" ht="24" customHeight="1" thickBot="1">
      <c r="A7" s="224"/>
      <c r="B7" s="225"/>
      <c r="C7" s="179" t="s">
        <v>196</v>
      </c>
      <c r="D7" s="180" t="s">
        <v>197</v>
      </c>
      <c r="E7" s="180" t="s">
        <v>198</v>
      </c>
      <c r="F7" s="181" t="s">
        <v>199</v>
      </c>
    </row>
    <row r="8" spans="1:6" s="1" customFormat="1" ht="19.5" customHeight="1">
      <c r="A8" s="205" t="s">
        <v>200</v>
      </c>
      <c r="B8" s="206"/>
      <c r="C8" s="149">
        <v>4265.2061</v>
      </c>
      <c r="D8" s="150">
        <v>595.7742</v>
      </c>
      <c r="E8" s="151">
        <v>3535.2236</v>
      </c>
      <c r="F8" s="152">
        <v>134.2083</v>
      </c>
    </row>
    <row r="9" spans="1:6" s="1" customFormat="1" ht="23.25" customHeight="1">
      <c r="A9" s="196" t="s">
        <v>201</v>
      </c>
      <c r="B9" s="177" t="s">
        <v>172</v>
      </c>
      <c r="C9" s="146">
        <v>96.258</v>
      </c>
      <c r="D9" s="146">
        <v>0.3143</v>
      </c>
      <c r="E9" s="146">
        <v>94.5217</v>
      </c>
      <c r="F9" s="148">
        <v>1.422</v>
      </c>
    </row>
    <row r="10" spans="1:6" s="1" customFormat="1" ht="23.25" customHeight="1">
      <c r="A10" s="194"/>
      <c r="B10" s="178" t="s">
        <v>173</v>
      </c>
      <c r="C10" s="146">
        <v>60.3773</v>
      </c>
      <c r="D10" s="146">
        <v>1.2118</v>
      </c>
      <c r="E10" s="146">
        <v>58.9056</v>
      </c>
      <c r="F10" s="148">
        <v>0.2599</v>
      </c>
    </row>
    <row r="11" spans="1:6" s="1" customFormat="1" ht="23.25" customHeight="1">
      <c r="A11" s="194"/>
      <c r="B11" s="178" t="s">
        <v>174</v>
      </c>
      <c r="C11" s="146">
        <f>SUM(D11:F11)</f>
        <v>2.1768</v>
      </c>
      <c r="D11" s="157" t="s">
        <v>165</v>
      </c>
      <c r="E11" s="146">
        <v>2.1768</v>
      </c>
      <c r="F11" s="157" t="s">
        <v>165</v>
      </c>
    </row>
    <row r="12" spans="1:6" s="1" customFormat="1" ht="23.25" customHeight="1">
      <c r="A12" s="194"/>
      <c r="B12" s="178" t="s">
        <v>175</v>
      </c>
      <c r="C12" s="155">
        <v>127.0742</v>
      </c>
      <c r="D12" s="155">
        <v>2.1654</v>
      </c>
      <c r="E12" s="155">
        <v>124.9088</v>
      </c>
      <c r="F12" s="157" t="s">
        <v>167</v>
      </c>
    </row>
    <row r="13" spans="1:6" s="1" customFormat="1" ht="23.25" customHeight="1">
      <c r="A13" s="194"/>
      <c r="B13" s="178" t="s">
        <v>176</v>
      </c>
      <c r="C13" s="155">
        <v>1262.3104</v>
      </c>
      <c r="D13" s="155">
        <v>8.2168</v>
      </c>
      <c r="E13" s="155">
        <v>1227.0481</v>
      </c>
      <c r="F13" s="148">
        <v>27.0456</v>
      </c>
    </row>
    <row r="14" spans="1:6" s="1" customFormat="1" ht="23.25" customHeight="1">
      <c r="A14" s="194"/>
      <c r="B14" s="178" t="s">
        <v>177</v>
      </c>
      <c r="C14" s="146">
        <v>24.3714</v>
      </c>
      <c r="D14" s="146">
        <v>0.3347</v>
      </c>
      <c r="E14" s="146">
        <v>24.0367</v>
      </c>
      <c r="F14" s="157" t="s">
        <v>167</v>
      </c>
    </row>
    <row r="15" spans="1:6" s="1" customFormat="1" ht="23.25" customHeight="1">
      <c r="A15" s="194"/>
      <c r="B15" s="178" t="s">
        <v>178</v>
      </c>
      <c r="C15" s="153" t="s">
        <v>167</v>
      </c>
      <c r="D15" s="156" t="s">
        <v>167</v>
      </c>
      <c r="E15" s="157" t="s">
        <v>167</v>
      </c>
      <c r="F15" s="157" t="s">
        <v>167</v>
      </c>
    </row>
    <row r="16" spans="1:6" s="1" customFormat="1" ht="23.25" customHeight="1">
      <c r="A16" s="194"/>
      <c r="B16" s="178" t="s">
        <v>179</v>
      </c>
      <c r="C16" s="153" t="s">
        <v>167</v>
      </c>
      <c r="D16" s="156" t="s">
        <v>167</v>
      </c>
      <c r="E16" s="157" t="s">
        <v>167</v>
      </c>
      <c r="F16" s="157" t="s">
        <v>167</v>
      </c>
    </row>
    <row r="17" spans="1:6" s="1" customFormat="1" ht="23.25" customHeight="1">
      <c r="A17" s="194"/>
      <c r="B17" s="178" t="s">
        <v>180</v>
      </c>
      <c r="C17" s="153" t="s">
        <v>167</v>
      </c>
      <c r="D17" s="156" t="s">
        <v>167</v>
      </c>
      <c r="E17" s="157" t="s">
        <v>167</v>
      </c>
      <c r="F17" s="157" t="s">
        <v>167</v>
      </c>
    </row>
    <row r="18" spans="1:6" s="1" customFormat="1" ht="23.25" customHeight="1">
      <c r="A18" s="194"/>
      <c r="B18" s="178" t="s">
        <v>181</v>
      </c>
      <c r="C18" s="148">
        <f>SUM(D18:F18)</f>
        <v>2.4559</v>
      </c>
      <c r="D18" s="154" t="s">
        <v>167</v>
      </c>
      <c r="E18" s="166">
        <v>2.4559</v>
      </c>
      <c r="F18" s="154" t="s">
        <v>167</v>
      </c>
    </row>
    <row r="19" spans="1:6" s="1" customFormat="1" ht="25.5" customHeight="1">
      <c r="A19" s="194"/>
      <c r="B19" s="178" t="s">
        <v>182</v>
      </c>
      <c r="C19" s="146">
        <v>72.4501</v>
      </c>
      <c r="D19" s="158">
        <v>54.5223</v>
      </c>
      <c r="E19" s="158">
        <v>17.0759</v>
      </c>
      <c r="F19" s="148">
        <v>0.851927</v>
      </c>
    </row>
    <row r="20" spans="1:6" s="1" customFormat="1" ht="23.25" customHeight="1">
      <c r="A20" s="194"/>
      <c r="B20" s="178" t="s">
        <v>183</v>
      </c>
      <c r="C20" s="146">
        <v>153.3646</v>
      </c>
      <c r="D20" s="146">
        <v>29.1029</v>
      </c>
      <c r="E20" s="146">
        <v>107.9651</v>
      </c>
      <c r="F20" s="148">
        <v>16.2966</v>
      </c>
    </row>
    <row r="21" spans="1:6" s="1" customFormat="1" ht="23.25" customHeight="1">
      <c r="A21" s="194"/>
      <c r="B21" s="178" t="s">
        <v>184</v>
      </c>
      <c r="C21" s="146">
        <v>0.9908</v>
      </c>
      <c r="D21" s="146">
        <v>1.4806</v>
      </c>
      <c r="E21" s="155">
        <v>0.5102</v>
      </c>
      <c r="F21" s="154" t="s">
        <v>167</v>
      </c>
    </row>
    <row r="22" spans="1:6" s="1" customFormat="1" ht="23.25" customHeight="1">
      <c r="A22" s="194"/>
      <c r="B22" s="178" t="s">
        <v>185</v>
      </c>
      <c r="C22" s="153" t="s">
        <v>167</v>
      </c>
      <c r="D22" s="153" t="s">
        <v>167</v>
      </c>
      <c r="E22" s="153" t="s">
        <v>167</v>
      </c>
      <c r="F22" s="154" t="s">
        <v>167</v>
      </c>
    </row>
    <row r="23" spans="1:6" s="1" customFormat="1" ht="23.25" customHeight="1">
      <c r="A23" s="194"/>
      <c r="B23" s="178" t="s">
        <v>186</v>
      </c>
      <c r="C23" s="155">
        <f>SUM(D23:F23)</f>
        <v>0.259468</v>
      </c>
      <c r="D23" s="167">
        <v>0.259468</v>
      </c>
      <c r="E23" s="159" t="s">
        <v>167</v>
      </c>
      <c r="F23" s="154" t="s">
        <v>167</v>
      </c>
    </row>
    <row r="24" spans="1:6" s="1" customFormat="1" ht="23.25" customHeight="1">
      <c r="A24" s="194"/>
      <c r="B24" s="178" t="s">
        <v>187</v>
      </c>
      <c r="C24" s="155">
        <v>1.0402</v>
      </c>
      <c r="D24" s="153" t="s">
        <v>167</v>
      </c>
      <c r="E24" s="167">
        <v>1.0402</v>
      </c>
      <c r="F24" s="154" t="s">
        <v>167</v>
      </c>
    </row>
    <row r="25" spans="1:6" s="1" customFormat="1" ht="23.25" customHeight="1">
      <c r="A25" s="194"/>
      <c r="B25" s="178" t="s">
        <v>188</v>
      </c>
      <c r="C25" s="146">
        <v>8.5055</v>
      </c>
      <c r="D25" s="146">
        <v>0.2739</v>
      </c>
      <c r="E25" s="155">
        <v>8.2316</v>
      </c>
      <c r="F25" s="154" t="s">
        <v>167</v>
      </c>
    </row>
    <row r="26" spans="1:6" s="1" customFormat="1" ht="23.25" customHeight="1">
      <c r="A26" s="216" t="s">
        <v>189</v>
      </c>
      <c r="B26" s="178" t="s">
        <v>190</v>
      </c>
      <c r="C26" s="146">
        <v>69.4671</v>
      </c>
      <c r="D26" s="146">
        <v>35.1811</v>
      </c>
      <c r="E26" s="146">
        <v>24.9113</v>
      </c>
      <c r="F26" s="148">
        <v>9.3747</v>
      </c>
    </row>
    <row r="27" spans="1:6" s="1" customFormat="1" ht="23.25" customHeight="1">
      <c r="A27" s="216"/>
      <c r="B27" s="178" t="s">
        <v>191</v>
      </c>
      <c r="C27" s="153" t="s">
        <v>167</v>
      </c>
      <c r="D27" s="153" t="s">
        <v>167</v>
      </c>
      <c r="E27" s="153" t="s">
        <v>167</v>
      </c>
      <c r="F27" s="154" t="s">
        <v>167</v>
      </c>
    </row>
    <row r="28" spans="1:6" s="1" customFormat="1" ht="23.25" customHeight="1">
      <c r="A28" s="217"/>
      <c r="B28" s="178" t="s">
        <v>192</v>
      </c>
      <c r="C28" s="153" t="s">
        <v>7</v>
      </c>
      <c r="D28" s="153" t="s">
        <v>7</v>
      </c>
      <c r="E28" s="153" t="s">
        <v>7</v>
      </c>
      <c r="F28" s="154" t="s">
        <v>7</v>
      </c>
    </row>
    <row r="29" spans="1:6" s="1" customFormat="1" ht="11.25" customHeight="1">
      <c r="A29" s="218" t="s">
        <v>193</v>
      </c>
      <c r="B29" s="219"/>
      <c r="C29" s="226">
        <v>2384.1043</v>
      </c>
      <c r="D29" s="210">
        <v>463.711</v>
      </c>
      <c r="E29" s="210">
        <v>1841.4357</v>
      </c>
      <c r="F29" s="212">
        <v>78.9577</v>
      </c>
    </row>
    <row r="30" spans="1:6" s="1" customFormat="1" ht="13.5" customHeight="1" thickBot="1">
      <c r="A30" s="220"/>
      <c r="B30" s="221"/>
      <c r="C30" s="227"/>
      <c r="D30" s="211"/>
      <c r="E30" s="211"/>
      <c r="F30" s="213"/>
    </row>
    <row r="31" spans="1:3" ht="31.5" customHeight="1">
      <c r="A31" s="200" t="s">
        <v>144</v>
      </c>
      <c r="B31" s="201"/>
      <c r="C31" s="202"/>
    </row>
    <row r="32" ht="15.75">
      <c r="A32" s="112"/>
    </row>
  </sheetData>
  <sheetProtection/>
  <mergeCells count="14">
    <mergeCell ref="A26:A28"/>
    <mergeCell ref="A29:B30"/>
    <mergeCell ref="A6:B7"/>
    <mergeCell ref="C29:C30"/>
    <mergeCell ref="A31:C31"/>
    <mergeCell ref="A2:F2"/>
    <mergeCell ref="A4:F4"/>
    <mergeCell ref="A9:A25"/>
    <mergeCell ref="A8:B8"/>
    <mergeCell ref="C6:F6"/>
    <mergeCell ref="D29:D30"/>
    <mergeCell ref="E29:E30"/>
    <mergeCell ref="F29:F30"/>
    <mergeCell ref="A3:F3"/>
  </mergeCells>
  <printOptions/>
  <pageMargins left="1.1811023622047245" right="1.1811023622047245" top="1.3779527559055118" bottom="1.1811023622047245" header="0.5118110236220472" footer="0.9055118110236221"/>
  <pageSetup horizontalDpi="600" verticalDpi="600" orientation="portrait" paperSize="9" r:id="rId2"/>
  <headerFooter alignWithMargins="0">
    <oddFooter>&amp;C&amp;"Arial,粗體"- 3 -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G32" sqref="G32"/>
    </sheetView>
  </sheetViews>
  <sheetFormatPr defaultColWidth="9.00390625" defaultRowHeight="16.5"/>
  <cols>
    <col min="1" max="1" width="18.625" style="8" customWidth="1"/>
    <col min="2" max="5" width="14.125" style="8" customWidth="1"/>
    <col min="6" max="9" width="12.625" style="8" customWidth="1"/>
    <col min="10" max="11" width="12.125" style="8" customWidth="1"/>
    <col min="12" max="16384" width="9.00390625" style="8" customWidth="1"/>
  </cols>
  <sheetData>
    <row r="1" spans="1:11" ht="18" customHeight="1">
      <c r="A1" s="44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6" t="s">
        <v>28</v>
      </c>
    </row>
    <row r="2" spans="1:11" ht="34.5" customHeight="1">
      <c r="A2" s="243" t="s">
        <v>136</v>
      </c>
      <c r="B2" s="244"/>
      <c r="C2" s="244"/>
      <c r="D2" s="244"/>
      <c r="E2" s="244"/>
      <c r="F2" s="228" t="s">
        <v>137</v>
      </c>
      <c r="G2" s="228"/>
      <c r="H2" s="228"/>
      <c r="I2" s="228"/>
      <c r="J2" s="228"/>
      <c r="K2" s="228"/>
    </row>
    <row r="3" spans="1:11" ht="18" customHeight="1">
      <c r="A3" s="47"/>
      <c r="B3" s="47"/>
      <c r="C3" s="47"/>
      <c r="D3" s="252" t="s">
        <v>29</v>
      </c>
      <c r="E3" s="253"/>
      <c r="F3" s="48"/>
      <c r="G3" s="48"/>
      <c r="H3" s="48"/>
      <c r="I3" s="229" t="s">
        <v>135</v>
      </c>
      <c r="J3" s="230"/>
      <c r="K3" s="230"/>
    </row>
    <row r="4" spans="1:11" ht="18" customHeight="1" thickBot="1">
      <c r="A4" s="45"/>
      <c r="B4" s="49"/>
      <c r="C4" s="49"/>
      <c r="D4" s="254" t="s">
        <v>30</v>
      </c>
      <c r="E4" s="255"/>
      <c r="F4" s="49"/>
      <c r="G4" s="49"/>
      <c r="H4" s="49"/>
      <c r="I4" s="231" t="s">
        <v>134</v>
      </c>
      <c r="J4" s="232"/>
      <c r="K4" s="232"/>
    </row>
    <row r="5" spans="1:11" ht="18" customHeight="1">
      <c r="A5" s="245" t="s">
        <v>19</v>
      </c>
      <c r="B5" s="250" t="s">
        <v>31</v>
      </c>
      <c r="C5" s="239"/>
      <c r="D5" s="239"/>
      <c r="E5" s="239"/>
      <c r="F5" s="239" t="s">
        <v>32</v>
      </c>
      <c r="G5" s="239"/>
      <c r="H5" s="239"/>
      <c r="I5" s="240"/>
      <c r="J5" s="235" t="s">
        <v>20</v>
      </c>
      <c r="K5" s="236"/>
    </row>
    <row r="6" spans="1:11" ht="27.75" customHeight="1">
      <c r="A6" s="246"/>
      <c r="B6" s="251" t="s">
        <v>21</v>
      </c>
      <c r="C6" s="242"/>
      <c r="D6" s="248" t="s">
        <v>22</v>
      </c>
      <c r="E6" s="249"/>
      <c r="F6" s="233" t="s">
        <v>23</v>
      </c>
      <c r="G6" s="234"/>
      <c r="H6" s="241" t="s">
        <v>24</v>
      </c>
      <c r="I6" s="242"/>
      <c r="J6" s="237" t="s">
        <v>25</v>
      </c>
      <c r="K6" s="238"/>
    </row>
    <row r="7" spans="1:11" ht="27.75" customHeight="1" thickBot="1">
      <c r="A7" s="247"/>
      <c r="B7" s="39" t="s">
        <v>26</v>
      </c>
      <c r="C7" s="40" t="s">
        <v>27</v>
      </c>
      <c r="D7" s="41" t="s">
        <v>26</v>
      </c>
      <c r="E7" s="41" t="s">
        <v>27</v>
      </c>
      <c r="F7" s="42" t="s">
        <v>26</v>
      </c>
      <c r="G7" s="41" t="s">
        <v>27</v>
      </c>
      <c r="H7" s="41" t="s">
        <v>26</v>
      </c>
      <c r="I7" s="41" t="s">
        <v>27</v>
      </c>
      <c r="J7" s="41" t="s">
        <v>26</v>
      </c>
      <c r="K7" s="43" t="s">
        <v>27</v>
      </c>
    </row>
    <row r="8" spans="1:11" ht="10.5" customHeight="1">
      <c r="A8" s="24"/>
      <c r="B8" s="30"/>
      <c r="C8" s="28"/>
      <c r="D8" s="28"/>
      <c r="E8" s="28"/>
      <c r="F8" s="28"/>
      <c r="G8" s="28"/>
      <c r="H8" s="28"/>
      <c r="I8" s="28"/>
      <c r="J8" s="28"/>
      <c r="K8" s="29"/>
    </row>
    <row r="9" spans="1:11" ht="24.75" customHeight="1">
      <c r="A9" s="38" t="s">
        <v>11</v>
      </c>
      <c r="B9" s="115" t="s">
        <v>162</v>
      </c>
      <c r="C9" s="116">
        <v>284.0947</v>
      </c>
      <c r="D9" s="117" t="s">
        <v>162</v>
      </c>
      <c r="E9" s="116">
        <v>220.8046</v>
      </c>
      <c r="F9" s="118" t="s">
        <v>162</v>
      </c>
      <c r="G9" s="116">
        <v>59.7987</v>
      </c>
      <c r="H9" s="117" t="s">
        <v>162</v>
      </c>
      <c r="I9" s="116">
        <v>3.4914</v>
      </c>
      <c r="J9" s="117" t="s">
        <v>162</v>
      </c>
      <c r="K9" s="119">
        <v>385</v>
      </c>
    </row>
    <row r="10" spans="1:11" ht="19.5" customHeight="1">
      <c r="A10" s="37"/>
      <c r="B10" s="115"/>
      <c r="C10" s="116"/>
      <c r="D10" s="118"/>
      <c r="E10" s="116"/>
      <c r="F10" s="118"/>
      <c r="G10" s="116"/>
      <c r="H10" s="118"/>
      <c r="I10" s="116"/>
      <c r="J10" s="118"/>
      <c r="K10" s="119"/>
    </row>
    <row r="11" spans="1:11" ht="24.75" customHeight="1">
      <c r="A11" s="38" t="s">
        <v>12</v>
      </c>
      <c r="B11" s="115" t="s">
        <v>162</v>
      </c>
      <c r="C11" s="116">
        <v>284.0947</v>
      </c>
      <c r="D11" s="117" t="s">
        <v>162</v>
      </c>
      <c r="E11" s="116">
        <v>220.8046</v>
      </c>
      <c r="F11" s="118" t="s">
        <v>162</v>
      </c>
      <c r="G11" s="116">
        <v>59.7987</v>
      </c>
      <c r="H11" s="117" t="s">
        <v>162</v>
      </c>
      <c r="I11" s="116">
        <v>3.4914</v>
      </c>
      <c r="J11" s="117" t="s">
        <v>162</v>
      </c>
      <c r="K11" s="119">
        <v>385</v>
      </c>
    </row>
    <row r="12" spans="1:11" ht="19.5" customHeight="1">
      <c r="A12" s="36"/>
      <c r="B12" s="120"/>
      <c r="C12" s="116"/>
      <c r="D12" s="118"/>
      <c r="E12" s="116"/>
      <c r="F12" s="121"/>
      <c r="G12" s="116"/>
      <c r="H12" s="122"/>
      <c r="I12" s="116"/>
      <c r="J12" s="123"/>
      <c r="K12" s="119"/>
    </row>
    <row r="13" spans="1:11" ht="24.75" customHeight="1">
      <c r="A13" s="38" t="s">
        <v>13</v>
      </c>
      <c r="B13" s="115" t="s">
        <v>162</v>
      </c>
      <c r="C13" s="116">
        <v>284.0947</v>
      </c>
      <c r="D13" s="117" t="s">
        <v>162</v>
      </c>
      <c r="E13" s="116">
        <v>220.8046</v>
      </c>
      <c r="F13" s="118" t="s">
        <v>162</v>
      </c>
      <c r="G13" s="116">
        <v>59.7987</v>
      </c>
      <c r="H13" s="117" t="s">
        <v>162</v>
      </c>
      <c r="I13" s="116">
        <v>3.4914</v>
      </c>
      <c r="J13" s="117" t="s">
        <v>162</v>
      </c>
      <c r="K13" s="119">
        <v>385</v>
      </c>
    </row>
    <row r="14" spans="1:11" ht="19.5" customHeight="1">
      <c r="A14" s="36"/>
      <c r="B14" s="120"/>
      <c r="C14" s="116"/>
      <c r="D14" s="118"/>
      <c r="E14" s="116"/>
      <c r="F14" s="118"/>
      <c r="G14" s="116"/>
      <c r="H14" s="117"/>
      <c r="I14" s="116"/>
      <c r="J14" s="123"/>
      <c r="K14" s="119"/>
    </row>
    <row r="15" spans="1:11" ht="24.75" customHeight="1">
      <c r="A15" s="38" t="s">
        <v>14</v>
      </c>
      <c r="B15" s="115" t="s">
        <v>162</v>
      </c>
      <c r="C15" s="116">
        <v>284.0947</v>
      </c>
      <c r="D15" s="117" t="s">
        <v>162</v>
      </c>
      <c r="E15" s="116">
        <v>220.8046</v>
      </c>
      <c r="F15" s="118" t="s">
        <v>162</v>
      </c>
      <c r="G15" s="116">
        <v>59.7987</v>
      </c>
      <c r="H15" s="117" t="s">
        <v>162</v>
      </c>
      <c r="I15" s="116">
        <v>3.4914</v>
      </c>
      <c r="J15" s="117" t="s">
        <v>162</v>
      </c>
      <c r="K15" s="119">
        <v>385</v>
      </c>
    </row>
    <row r="16" spans="1:11" ht="19.5" customHeight="1">
      <c r="A16" s="36"/>
      <c r="B16" s="120"/>
      <c r="C16" s="116"/>
      <c r="D16" s="118"/>
      <c r="E16" s="116"/>
      <c r="F16" s="121"/>
      <c r="G16" s="116"/>
      <c r="H16" s="122"/>
      <c r="I16" s="116"/>
      <c r="J16" s="123"/>
      <c r="K16" s="119"/>
    </row>
    <row r="17" spans="1:11" ht="24.75" customHeight="1">
      <c r="A17" s="38" t="s">
        <v>15</v>
      </c>
      <c r="B17" s="115" t="s">
        <v>162</v>
      </c>
      <c r="C17" s="116">
        <v>284.0947</v>
      </c>
      <c r="D17" s="117" t="s">
        <v>162</v>
      </c>
      <c r="E17" s="116">
        <v>220.8046</v>
      </c>
      <c r="F17" s="118" t="s">
        <v>162</v>
      </c>
      <c r="G17" s="116">
        <v>59.7987</v>
      </c>
      <c r="H17" s="117" t="s">
        <v>162</v>
      </c>
      <c r="I17" s="116">
        <v>3.4914</v>
      </c>
      <c r="J17" s="117" t="s">
        <v>162</v>
      </c>
      <c r="K17" s="119">
        <v>385</v>
      </c>
    </row>
    <row r="18" spans="1:11" ht="19.5" customHeight="1">
      <c r="A18" s="36"/>
      <c r="B18" s="115"/>
      <c r="C18" s="116"/>
      <c r="D18" s="117"/>
      <c r="E18" s="116"/>
      <c r="F18" s="118"/>
      <c r="G18" s="116"/>
      <c r="H18" s="117"/>
      <c r="I18" s="116"/>
      <c r="J18" s="124"/>
      <c r="K18" s="119"/>
    </row>
    <row r="19" spans="1:11" ht="24.75" customHeight="1">
      <c r="A19" s="38" t="s">
        <v>16</v>
      </c>
      <c r="B19" s="115" t="s">
        <v>162</v>
      </c>
      <c r="C19" s="116">
        <v>284.0947</v>
      </c>
      <c r="D19" s="117" t="s">
        <v>162</v>
      </c>
      <c r="E19" s="116">
        <v>220.8046</v>
      </c>
      <c r="F19" s="118" t="s">
        <v>162</v>
      </c>
      <c r="G19" s="116">
        <v>59.7987</v>
      </c>
      <c r="H19" s="117" t="s">
        <v>162</v>
      </c>
      <c r="I19" s="116">
        <v>3.4914</v>
      </c>
      <c r="J19" s="117" t="s">
        <v>162</v>
      </c>
      <c r="K19" s="119">
        <v>385</v>
      </c>
    </row>
    <row r="20" spans="1:11" ht="19.5" customHeight="1">
      <c r="A20" s="36"/>
      <c r="B20" s="120"/>
      <c r="C20" s="116"/>
      <c r="D20" s="122"/>
      <c r="E20" s="116"/>
      <c r="F20" s="121"/>
      <c r="G20" s="116"/>
      <c r="H20" s="122"/>
      <c r="I20" s="116"/>
      <c r="J20" s="123"/>
      <c r="K20" s="119"/>
    </row>
    <row r="21" spans="1:11" ht="24.75" customHeight="1">
      <c r="A21" s="38" t="s">
        <v>17</v>
      </c>
      <c r="B21" s="115" t="s">
        <v>162</v>
      </c>
      <c r="C21" s="116">
        <v>284.0947</v>
      </c>
      <c r="D21" s="117" t="s">
        <v>162</v>
      </c>
      <c r="E21" s="116">
        <v>220.8046</v>
      </c>
      <c r="F21" s="118" t="s">
        <v>162</v>
      </c>
      <c r="G21" s="116">
        <v>59.7987</v>
      </c>
      <c r="H21" s="117" t="s">
        <v>162</v>
      </c>
      <c r="I21" s="116">
        <v>3.4914</v>
      </c>
      <c r="J21" s="117" t="s">
        <v>162</v>
      </c>
      <c r="K21" s="119">
        <v>385</v>
      </c>
    </row>
    <row r="22" spans="1:11" ht="19.5" customHeight="1">
      <c r="A22" s="36"/>
      <c r="B22" s="120"/>
      <c r="C22" s="116"/>
      <c r="D22" s="122"/>
      <c r="E22" s="116"/>
      <c r="F22" s="121"/>
      <c r="G22" s="116"/>
      <c r="H22" s="122"/>
      <c r="I22" s="116"/>
      <c r="J22" s="123"/>
      <c r="K22" s="119"/>
    </row>
    <row r="23" spans="1:11" ht="24.75" customHeight="1">
      <c r="A23" s="38" t="s">
        <v>18</v>
      </c>
      <c r="B23" s="164" t="s">
        <v>2</v>
      </c>
      <c r="C23" s="116">
        <f>E23+G23+I23</f>
        <v>284.0947</v>
      </c>
      <c r="D23" s="164" t="s">
        <v>2</v>
      </c>
      <c r="E23" s="116">
        <v>220.8046</v>
      </c>
      <c r="F23" s="165" t="s">
        <v>2</v>
      </c>
      <c r="G23" s="116">
        <v>59.7987</v>
      </c>
      <c r="H23" s="164" t="s">
        <v>2</v>
      </c>
      <c r="I23" s="116">
        <v>3.4914</v>
      </c>
      <c r="J23" s="164" t="s">
        <v>165</v>
      </c>
      <c r="K23" s="147">
        <v>385</v>
      </c>
    </row>
    <row r="24" spans="1:11" ht="19.5" customHeight="1">
      <c r="A24" s="36"/>
      <c r="B24" s="120"/>
      <c r="C24" s="116"/>
      <c r="D24" s="122"/>
      <c r="E24" s="116"/>
      <c r="F24" s="121"/>
      <c r="G24" s="116"/>
      <c r="H24" s="122"/>
      <c r="I24" s="116"/>
      <c r="J24" s="123"/>
      <c r="K24" s="119"/>
    </row>
    <row r="25" spans="1:11" ht="24.75" customHeight="1">
      <c r="A25" s="38" t="s">
        <v>168</v>
      </c>
      <c r="B25" s="168" t="s">
        <v>2</v>
      </c>
      <c r="C25" s="127">
        <v>284.0947</v>
      </c>
      <c r="D25" s="169" t="s">
        <v>7</v>
      </c>
      <c r="E25" s="127">
        <v>220.8046</v>
      </c>
      <c r="F25" s="169" t="s">
        <v>7</v>
      </c>
      <c r="G25" s="127">
        <v>59.7987</v>
      </c>
      <c r="H25" s="169" t="s">
        <v>7</v>
      </c>
      <c r="I25" s="128">
        <v>3.4914</v>
      </c>
      <c r="J25" s="169" t="s">
        <v>7</v>
      </c>
      <c r="K25" s="170">
        <v>385</v>
      </c>
    </row>
    <row r="26" spans="1:11" ht="24.75" customHeight="1">
      <c r="A26" s="38"/>
      <c r="B26" s="164"/>
      <c r="C26" s="116"/>
      <c r="D26" s="164"/>
      <c r="E26" s="116"/>
      <c r="F26" s="165"/>
      <c r="G26" s="116"/>
      <c r="H26" s="164"/>
      <c r="I26" s="116"/>
      <c r="J26" s="164"/>
      <c r="K26" s="147"/>
    </row>
    <row r="27" spans="1:11" ht="19.5" customHeight="1" thickBot="1">
      <c r="A27" s="38" t="s">
        <v>207</v>
      </c>
      <c r="B27" s="168" t="s">
        <v>2</v>
      </c>
      <c r="C27" s="127">
        <v>284.0947</v>
      </c>
      <c r="D27" s="169" t="s">
        <v>7</v>
      </c>
      <c r="E27" s="127">
        <v>220.8046</v>
      </c>
      <c r="F27" s="169" t="s">
        <v>7</v>
      </c>
      <c r="G27" s="127">
        <v>59.7987</v>
      </c>
      <c r="H27" s="169" t="s">
        <v>7</v>
      </c>
      <c r="I27" s="128">
        <v>3.4914</v>
      </c>
      <c r="J27" s="169" t="s">
        <v>7</v>
      </c>
      <c r="K27" s="170">
        <v>385</v>
      </c>
    </row>
    <row r="28" spans="1:6" ht="18.75" customHeight="1">
      <c r="A28" s="44" t="s">
        <v>3</v>
      </c>
      <c r="F28" s="111" t="s">
        <v>143</v>
      </c>
    </row>
    <row r="29" ht="10.5" customHeight="1"/>
  </sheetData>
  <sheetProtection/>
  <mergeCells count="15">
    <mergeCell ref="A2:E2"/>
    <mergeCell ref="A5:A7"/>
    <mergeCell ref="D6:E6"/>
    <mergeCell ref="B5:E5"/>
    <mergeCell ref="B6:C6"/>
    <mergeCell ref="D3:E3"/>
    <mergeCell ref="D4:E4"/>
    <mergeCell ref="F2:K2"/>
    <mergeCell ref="I3:K3"/>
    <mergeCell ref="I4:K4"/>
    <mergeCell ref="F6:G6"/>
    <mergeCell ref="J5:K5"/>
    <mergeCell ref="J6:K6"/>
    <mergeCell ref="F5:I5"/>
    <mergeCell ref="H6:I6"/>
  </mergeCells>
  <printOptions/>
  <pageMargins left="1.1811023622047245" right="1.1811023622047245" top="1.5748031496062993" bottom="1.5748031496062993" header="0.5118110236220472" footer="0.9055118110236221"/>
  <pageSetup firstPageNumber="3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9" sqref="A8:IV9"/>
    </sheetView>
  </sheetViews>
  <sheetFormatPr defaultColWidth="8.875" defaultRowHeight="16.5"/>
  <cols>
    <col min="1" max="1" width="13.125" style="8" customWidth="1"/>
    <col min="2" max="5" width="7.375" style="8" customWidth="1"/>
    <col min="6" max="7" width="8.625" style="8" customWidth="1"/>
    <col min="8" max="9" width="7.625" style="8" customWidth="1"/>
    <col min="10" max="16384" width="8.875" style="8" customWidth="1"/>
  </cols>
  <sheetData>
    <row r="1" spans="2:9" ht="26.25" customHeight="1">
      <c r="B1" s="7"/>
      <c r="C1" s="7"/>
      <c r="D1" s="7"/>
      <c r="E1" s="7"/>
      <c r="F1" s="7"/>
      <c r="G1" s="7"/>
      <c r="I1" s="113" t="s">
        <v>154</v>
      </c>
    </row>
    <row r="2" spans="1:9" ht="54" customHeight="1">
      <c r="A2" s="257" t="s">
        <v>62</v>
      </c>
      <c r="B2" s="243"/>
      <c r="C2" s="243"/>
      <c r="D2" s="243"/>
      <c r="E2" s="243"/>
      <c r="F2" s="243"/>
      <c r="G2" s="243"/>
      <c r="H2" s="243"/>
      <c r="I2" s="243"/>
    </row>
    <row r="3" spans="8:9" ht="27.75" customHeight="1" thickBot="1">
      <c r="H3" s="258" t="s">
        <v>10</v>
      </c>
      <c r="I3" s="259"/>
    </row>
    <row r="4" spans="1:9" s="10" customFormat="1" ht="26.25" customHeight="1">
      <c r="A4" s="245" t="s">
        <v>19</v>
      </c>
      <c r="B4" s="51" t="s">
        <v>41</v>
      </c>
      <c r="C4" s="52" t="s">
        <v>42</v>
      </c>
      <c r="D4" s="52" t="s">
        <v>43</v>
      </c>
      <c r="E4" s="53" t="s">
        <v>44</v>
      </c>
      <c r="F4" s="260" t="s">
        <v>53</v>
      </c>
      <c r="G4" s="261"/>
      <c r="H4" s="261"/>
      <c r="I4" s="261"/>
    </row>
    <row r="5" spans="1:9" s="10" customFormat="1" ht="19.5" customHeight="1">
      <c r="A5" s="246"/>
      <c r="B5" s="54" t="s">
        <v>45</v>
      </c>
      <c r="C5" s="55" t="s">
        <v>46</v>
      </c>
      <c r="D5" s="55" t="s">
        <v>47</v>
      </c>
      <c r="E5" s="56" t="s">
        <v>48</v>
      </c>
      <c r="F5" s="60" t="s">
        <v>61</v>
      </c>
      <c r="G5" s="60" t="s">
        <v>54</v>
      </c>
      <c r="H5" s="60" t="s">
        <v>55</v>
      </c>
      <c r="I5" s="61" t="s">
        <v>60</v>
      </c>
    </row>
    <row r="6" spans="1:9" s="10" customFormat="1" ht="45" customHeight="1" thickBot="1">
      <c r="A6" s="247"/>
      <c r="B6" s="57" t="s">
        <v>49</v>
      </c>
      <c r="C6" s="58" t="s">
        <v>50</v>
      </c>
      <c r="D6" s="59" t="s">
        <v>51</v>
      </c>
      <c r="E6" s="58" t="s">
        <v>52</v>
      </c>
      <c r="F6" s="59" t="s">
        <v>56</v>
      </c>
      <c r="G6" s="59" t="s">
        <v>57</v>
      </c>
      <c r="H6" s="59" t="s">
        <v>58</v>
      </c>
      <c r="I6" s="62" t="s">
        <v>59</v>
      </c>
    </row>
    <row r="7" spans="1:9" s="10" customFormat="1" ht="7.5" customHeight="1">
      <c r="A7" s="9"/>
      <c r="B7" s="25"/>
      <c r="C7" s="27"/>
      <c r="D7" s="27"/>
      <c r="E7" s="27"/>
      <c r="F7" s="28"/>
      <c r="G7" s="28"/>
      <c r="H7" s="28"/>
      <c r="I7" s="29"/>
    </row>
    <row r="8" spans="1:9" s="10" customFormat="1" ht="27.75" customHeight="1">
      <c r="A8" s="50" t="s">
        <v>33</v>
      </c>
      <c r="B8" s="125">
        <v>158</v>
      </c>
      <c r="C8" s="126">
        <v>44</v>
      </c>
      <c r="D8" s="126">
        <v>171</v>
      </c>
      <c r="E8" s="126">
        <v>469</v>
      </c>
      <c r="F8" s="127">
        <v>167.5653</v>
      </c>
      <c r="G8" s="128">
        <v>159.738</v>
      </c>
      <c r="H8" s="128">
        <v>6.2268</v>
      </c>
      <c r="I8" s="129">
        <v>1.6005</v>
      </c>
    </row>
    <row r="9" spans="1:9" s="10" customFormat="1" ht="12" customHeight="1">
      <c r="A9" s="34"/>
      <c r="B9" s="125"/>
      <c r="C9" s="126"/>
      <c r="D9" s="126"/>
      <c r="E9" s="126"/>
      <c r="F9" s="127"/>
      <c r="G9" s="128"/>
      <c r="H9" s="128"/>
      <c r="I9" s="129"/>
    </row>
    <row r="10" spans="1:9" s="10" customFormat="1" ht="27.75" customHeight="1">
      <c r="A10" s="50" t="s">
        <v>34</v>
      </c>
      <c r="B10" s="125">
        <v>161</v>
      </c>
      <c r="C10" s="126">
        <v>49</v>
      </c>
      <c r="D10" s="126">
        <v>171</v>
      </c>
      <c r="E10" s="126">
        <v>468</v>
      </c>
      <c r="F10" s="127">
        <v>167.9079</v>
      </c>
      <c r="G10" s="128">
        <v>160.1498</v>
      </c>
      <c r="H10" s="128">
        <v>6.1576</v>
      </c>
      <c r="I10" s="129">
        <v>1.6005</v>
      </c>
    </row>
    <row r="11" spans="1:9" s="10" customFormat="1" ht="12" customHeight="1">
      <c r="A11" s="26"/>
      <c r="B11" s="125"/>
      <c r="C11" s="126"/>
      <c r="D11" s="126"/>
      <c r="E11" s="126"/>
      <c r="F11" s="127"/>
      <c r="G11" s="128"/>
      <c r="H11" s="128"/>
      <c r="I11" s="129"/>
    </row>
    <row r="12" spans="1:9" s="10" customFormat="1" ht="27.75" customHeight="1">
      <c r="A12" s="50" t="s">
        <v>35</v>
      </c>
      <c r="B12" s="125">
        <v>161</v>
      </c>
      <c r="C12" s="126">
        <v>54</v>
      </c>
      <c r="D12" s="126">
        <v>170</v>
      </c>
      <c r="E12" s="126">
        <v>473</v>
      </c>
      <c r="F12" s="127">
        <v>167.2989</v>
      </c>
      <c r="G12" s="128">
        <v>159.429</v>
      </c>
      <c r="H12" s="128">
        <v>6.1576</v>
      </c>
      <c r="I12" s="129">
        <v>1.7123</v>
      </c>
    </row>
    <row r="13" spans="1:9" s="10" customFormat="1" ht="12" customHeight="1">
      <c r="A13" s="26"/>
      <c r="B13" s="125"/>
      <c r="C13" s="126"/>
      <c r="D13" s="126"/>
      <c r="E13" s="126"/>
      <c r="F13" s="127"/>
      <c r="G13" s="128"/>
      <c r="H13" s="128"/>
      <c r="I13" s="129"/>
    </row>
    <row r="14" spans="1:9" s="10" customFormat="1" ht="27.75" customHeight="1">
      <c r="A14" s="50" t="s">
        <v>37</v>
      </c>
      <c r="B14" s="125">
        <v>158</v>
      </c>
      <c r="C14" s="126">
        <v>52</v>
      </c>
      <c r="D14" s="126">
        <v>167</v>
      </c>
      <c r="E14" s="126">
        <v>454</v>
      </c>
      <c r="F14" s="127">
        <v>164.7113</v>
      </c>
      <c r="G14" s="128">
        <v>156.9532</v>
      </c>
      <c r="H14" s="128">
        <v>6.1576</v>
      </c>
      <c r="I14" s="129">
        <v>1.6005</v>
      </c>
    </row>
    <row r="15" spans="1:9" s="10" customFormat="1" ht="12" customHeight="1">
      <c r="A15" s="26"/>
      <c r="B15" s="125"/>
      <c r="C15" s="126"/>
      <c r="D15" s="126"/>
      <c r="E15" s="126"/>
      <c r="F15" s="127"/>
      <c r="G15" s="128"/>
      <c r="H15" s="128"/>
      <c r="I15" s="129"/>
    </row>
    <row r="16" spans="1:9" s="10" customFormat="1" ht="27.75" customHeight="1">
      <c r="A16" s="50" t="s">
        <v>36</v>
      </c>
      <c r="B16" s="125">
        <v>163</v>
      </c>
      <c r="C16" s="126">
        <v>51</v>
      </c>
      <c r="D16" s="126">
        <v>166</v>
      </c>
      <c r="E16" s="130">
        <v>451</v>
      </c>
      <c r="F16" s="127">
        <v>162.8028</v>
      </c>
      <c r="G16" s="128">
        <v>155.0447</v>
      </c>
      <c r="H16" s="128">
        <v>6.1576</v>
      </c>
      <c r="I16" s="129">
        <v>1.6005</v>
      </c>
    </row>
    <row r="17" spans="1:9" s="10" customFormat="1" ht="12" customHeight="1">
      <c r="A17" s="26"/>
      <c r="B17" s="125"/>
      <c r="C17" s="126"/>
      <c r="D17" s="126"/>
      <c r="E17" s="126"/>
      <c r="F17" s="127"/>
      <c r="G17" s="128"/>
      <c r="H17" s="128"/>
      <c r="I17" s="129"/>
    </row>
    <row r="18" spans="1:9" s="10" customFormat="1" ht="27.75" customHeight="1">
      <c r="A18" s="50" t="s">
        <v>38</v>
      </c>
      <c r="B18" s="125">
        <v>138</v>
      </c>
      <c r="C18" s="126">
        <v>46</v>
      </c>
      <c r="D18" s="126">
        <v>428</v>
      </c>
      <c r="E18" s="130">
        <v>177</v>
      </c>
      <c r="F18" s="127">
        <f>SUM(G18:I18)</f>
        <v>157.5546</v>
      </c>
      <c r="G18" s="128">
        <v>151.0914</v>
      </c>
      <c r="H18" s="128">
        <v>5.0477</v>
      </c>
      <c r="I18" s="129">
        <v>1.4155</v>
      </c>
    </row>
    <row r="19" spans="1:9" s="10" customFormat="1" ht="12" customHeight="1">
      <c r="A19" s="26"/>
      <c r="B19" s="125"/>
      <c r="C19" s="126"/>
      <c r="D19" s="126"/>
      <c r="E19" s="126"/>
      <c r="F19" s="127"/>
      <c r="G19" s="128"/>
      <c r="H19" s="128"/>
      <c r="I19" s="129"/>
    </row>
    <row r="20" spans="1:9" s="10" customFormat="1" ht="27.75" customHeight="1">
      <c r="A20" s="50" t="s">
        <v>39</v>
      </c>
      <c r="B20" s="125">
        <v>140</v>
      </c>
      <c r="C20" s="126">
        <v>46</v>
      </c>
      <c r="D20" s="126">
        <v>428</v>
      </c>
      <c r="E20" s="126">
        <v>176</v>
      </c>
      <c r="F20" s="127">
        <f>SUM(G20:I20)</f>
        <v>157.5546</v>
      </c>
      <c r="G20" s="128">
        <v>151.0914</v>
      </c>
      <c r="H20" s="128">
        <v>5.0477</v>
      </c>
      <c r="I20" s="129">
        <v>1.4155</v>
      </c>
    </row>
    <row r="21" spans="1:9" s="10" customFormat="1" ht="12" customHeight="1">
      <c r="A21" s="26"/>
      <c r="B21" s="125"/>
      <c r="C21" s="126"/>
      <c r="D21" s="126"/>
      <c r="E21" s="126"/>
      <c r="F21" s="127"/>
      <c r="G21" s="128"/>
      <c r="H21" s="128"/>
      <c r="I21" s="129"/>
    </row>
    <row r="22" spans="1:9" s="10" customFormat="1" ht="27.75" customHeight="1">
      <c r="A22" s="50" t="s">
        <v>40</v>
      </c>
      <c r="B22" s="125">
        <v>143</v>
      </c>
      <c r="C22" s="126">
        <v>54</v>
      </c>
      <c r="D22" s="126">
        <v>421</v>
      </c>
      <c r="E22" s="130">
        <v>172</v>
      </c>
      <c r="F22" s="127">
        <f>SUM(G22:I22)</f>
        <v>157.461802</v>
      </c>
      <c r="G22" s="128">
        <v>150.998601</v>
      </c>
      <c r="H22" s="128">
        <v>5.0477</v>
      </c>
      <c r="I22" s="129">
        <v>1.415501</v>
      </c>
    </row>
    <row r="23" spans="1:9" s="10" customFormat="1" ht="12" customHeight="1">
      <c r="A23" s="26"/>
      <c r="B23" s="125"/>
      <c r="C23" s="126"/>
      <c r="D23" s="126"/>
      <c r="E23" s="126"/>
      <c r="F23" s="127"/>
      <c r="G23" s="128"/>
      <c r="H23" s="128"/>
      <c r="I23" s="129"/>
    </row>
    <row r="24" spans="1:9" s="10" customFormat="1" ht="27.75" customHeight="1">
      <c r="A24" s="50" t="s">
        <v>169</v>
      </c>
      <c r="B24" s="125">
        <v>320</v>
      </c>
      <c r="C24" s="126">
        <v>469</v>
      </c>
      <c r="D24" s="126">
        <v>380</v>
      </c>
      <c r="E24" s="130">
        <v>152</v>
      </c>
      <c r="F24" s="127">
        <v>148.948893</v>
      </c>
      <c r="G24" s="128">
        <v>143.488092</v>
      </c>
      <c r="H24" s="128">
        <v>4.1051</v>
      </c>
      <c r="I24" s="129">
        <v>1.355701</v>
      </c>
    </row>
    <row r="25" spans="1:9" s="10" customFormat="1" ht="12" customHeight="1">
      <c r="A25" s="26"/>
      <c r="B25" s="125" t="s">
        <v>208</v>
      </c>
      <c r="C25" s="126"/>
      <c r="D25" s="126"/>
      <c r="E25" s="126"/>
      <c r="F25" s="127"/>
      <c r="G25" s="128"/>
      <c r="H25" s="128"/>
      <c r="I25" s="129"/>
    </row>
    <row r="26" spans="1:9" s="10" customFormat="1" ht="27.75" customHeight="1">
      <c r="A26" s="50" t="s">
        <v>209</v>
      </c>
      <c r="B26" s="171">
        <v>311</v>
      </c>
      <c r="C26" s="172">
        <v>510</v>
      </c>
      <c r="D26" s="172">
        <v>359</v>
      </c>
      <c r="E26" s="173">
        <v>144</v>
      </c>
      <c r="F26" s="174">
        <v>142.877</v>
      </c>
      <c r="G26" s="175">
        <v>137.438</v>
      </c>
      <c r="H26" s="175">
        <v>4.1051</v>
      </c>
      <c r="I26" s="176">
        <v>1.3339</v>
      </c>
    </row>
    <row r="27" spans="1:9" s="10" customFormat="1" ht="12" customHeight="1" thickBot="1">
      <c r="A27" s="26"/>
      <c r="B27" s="125" t="s">
        <v>208</v>
      </c>
      <c r="C27" s="189"/>
      <c r="D27" s="190"/>
      <c r="E27" s="190"/>
      <c r="F27" s="191"/>
      <c r="G27" s="192"/>
      <c r="H27" s="192"/>
      <c r="I27" s="193"/>
    </row>
    <row r="28" spans="1:4" ht="35.25" customHeight="1">
      <c r="A28" s="200" t="s">
        <v>144</v>
      </c>
      <c r="B28" s="201"/>
      <c r="C28" s="202"/>
      <c r="D28" s="256"/>
    </row>
    <row r="29" ht="12" hidden="1"/>
  </sheetData>
  <sheetProtection/>
  <mergeCells count="5">
    <mergeCell ref="A28:D28"/>
    <mergeCell ref="A2:I2"/>
    <mergeCell ref="H3:I3"/>
    <mergeCell ref="F4:I4"/>
    <mergeCell ref="A4:A6"/>
  </mergeCells>
  <printOptions/>
  <pageMargins left="1.1811023622047245" right="1.1811023622047245" top="1.5748031496062993" bottom="1.5748031496062993" header="0.5118110236220472" footer="0.9055118110236221"/>
  <pageSetup horizontalDpi="600" verticalDpi="600" orientation="portrait" paperSize="9" r:id="rId2"/>
  <headerFooter alignWithMargins="0">
    <oddFooter>&amp;C&amp;"Arial,粗體"- 7 -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pane ySplit="7" topLeftCell="BM14" activePane="bottomLeft" state="frozen"/>
      <selection pane="topLeft" activeCell="A1" sqref="A1"/>
      <selection pane="bottomLeft" activeCell="F23" sqref="F23"/>
    </sheetView>
  </sheetViews>
  <sheetFormatPr defaultColWidth="9.00390625" defaultRowHeight="16.5"/>
  <cols>
    <col min="1" max="1" width="13.125" style="13" customWidth="1"/>
    <col min="2" max="8" width="7.625" style="13" customWidth="1"/>
    <col min="9" max="9" width="8.625" style="13" customWidth="1"/>
    <col min="10" max="15" width="12.125" style="11" customWidth="1"/>
    <col min="16" max="16384" width="9.00390625" style="13" customWidth="1"/>
  </cols>
  <sheetData>
    <row r="1" spans="1:15" s="8" customFormat="1" ht="18" customHeight="1">
      <c r="A1" s="44" t="s">
        <v>1</v>
      </c>
      <c r="B1" s="7"/>
      <c r="C1" s="7"/>
      <c r="D1" s="7"/>
      <c r="E1" s="7"/>
      <c r="F1" s="7"/>
      <c r="G1" s="7"/>
      <c r="J1" s="11"/>
      <c r="K1" s="7"/>
      <c r="L1" s="7"/>
      <c r="M1" s="7"/>
      <c r="O1" s="74" t="s">
        <v>92</v>
      </c>
    </row>
    <row r="2" spans="1:15" s="8" customFormat="1" ht="18" customHeight="1">
      <c r="A2" s="243" t="s">
        <v>164</v>
      </c>
      <c r="B2" s="243"/>
      <c r="C2" s="243"/>
      <c r="D2" s="243"/>
      <c r="E2" s="243"/>
      <c r="F2" s="243"/>
      <c r="G2" s="243"/>
      <c r="H2" s="243"/>
      <c r="I2" s="243"/>
      <c r="J2" s="244" t="s">
        <v>138</v>
      </c>
      <c r="K2" s="244"/>
      <c r="L2" s="244"/>
      <c r="M2" s="244"/>
      <c r="N2" s="244"/>
      <c r="O2" s="244"/>
    </row>
    <row r="3" spans="9:15" s="11" customFormat="1" ht="26.25" customHeight="1" thickBot="1">
      <c r="I3" s="73" t="s">
        <v>90</v>
      </c>
      <c r="O3" s="74" t="s">
        <v>91</v>
      </c>
    </row>
    <row r="4" spans="1:15" s="11" customFormat="1" ht="16.5" customHeight="1">
      <c r="A4" s="245" t="s">
        <v>19</v>
      </c>
      <c r="B4" s="267" t="s">
        <v>4</v>
      </c>
      <c r="C4" s="266" t="s">
        <v>5</v>
      </c>
      <c r="D4" s="266"/>
      <c r="E4" s="266"/>
      <c r="F4" s="266"/>
      <c r="G4" s="266"/>
      <c r="H4" s="266"/>
      <c r="I4" s="266"/>
      <c r="J4" s="262" t="s">
        <v>81</v>
      </c>
      <c r="K4" s="263"/>
      <c r="L4" s="264" t="s">
        <v>82</v>
      </c>
      <c r="M4" s="265"/>
      <c r="N4" s="265"/>
      <c r="O4" s="265"/>
    </row>
    <row r="5" spans="1:15" s="11" customFormat="1" ht="23.25" customHeight="1">
      <c r="A5" s="246"/>
      <c r="B5" s="268"/>
      <c r="C5" s="69" t="s">
        <v>64</v>
      </c>
      <c r="D5" s="69" t="s">
        <v>65</v>
      </c>
      <c r="E5" s="69" t="s">
        <v>66</v>
      </c>
      <c r="F5" s="69" t="s">
        <v>67</v>
      </c>
      <c r="G5" s="69" t="s">
        <v>68</v>
      </c>
      <c r="H5" s="63" t="s">
        <v>69</v>
      </c>
      <c r="I5" s="63" t="s">
        <v>70</v>
      </c>
      <c r="J5" s="64" t="s">
        <v>71</v>
      </c>
      <c r="K5" s="64" t="s">
        <v>72</v>
      </c>
      <c r="L5" s="65" t="s">
        <v>83</v>
      </c>
      <c r="M5" s="65" t="s">
        <v>84</v>
      </c>
      <c r="N5" s="65" t="s">
        <v>85</v>
      </c>
      <c r="O5" s="70" t="s">
        <v>72</v>
      </c>
    </row>
    <row r="6" spans="1:15" s="11" customFormat="1" ht="57" customHeight="1" thickBot="1">
      <c r="A6" s="247"/>
      <c r="B6" s="72" t="s">
        <v>89</v>
      </c>
      <c r="C6" s="66" t="s">
        <v>73</v>
      </c>
      <c r="D6" s="66" t="s">
        <v>74</v>
      </c>
      <c r="E6" s="66" t="s">
        <v>75</v>
      </c>
      <c r="F6" s="66" t="s">
        <v>76</v>
      </c>
      <c r="G6" s="66" t="s">
        <v>77</v>
      </c>
      <c r="H6" s="67" t="s">
        <v>78</v>
      </c>
      <c r="I6" s="67" t="s">
        <v>79</v>
      </c>
      <c r="J6" s="68" t="s">
        <v>80</v>
      </c>
      <c r="K6" s="68" t="s">
        <v>59</v>
      </c>
      <c r="L6" s="68" t="s">
        <v>86</v>
      </c>
      <c r="M6" s="68" t="s">
        <v>87</v>
      </c>
      <c r="N6" s="68" t="s">
        <v>88</v>
      </c>
      <c r="O6" s="71" t="s">
        <v>59</v>
      </c>
    </row>
    <row r="7" spans="1:15" s="11" customFormat="1" ht="10.5" customHeight="1">
      <c r="A7" s="9"/>
      <c r="B7" s="25"/>
      <c r="C7" s="31"/>
      <c r="D7" s="31"/>
      <c r="E7" s="31"/>
      <c r="F7" s="31"/>
      <c r="G7" s="31"/>
      <c r="H7" s="31"/>
      <c r="I7" s="31"/>
      <c r="J7" s="28"/>
      <c r="K7" s="32"/>
      <c r="L7" s="32"/>
      <c r="M7" s="32"/>
      <c r="N7" s="31"/>
      <c r="O7" s="33"/>
    </row>
    <row r="8" spans="1:15" s="11" customFormat="1" ht="15.75" customHeight="1">
      <c r="A8" s="34"/>
      <c r="B8" s="141"/>
      <c r="C8" s="136"/>
      <c r="D8" s="136"/>
      <c r="E8" s="136"/>
      <c r="F8" s="136"/>
      <c r="G8" s="136"/>
      <c r="H8" s="136"/>
      <c r="I8" s="136"/>
      <c r="J8" s="137"/>
      <c r="K8" s="136"/>
      <c r="L8" s="142"/>
      <c r="M8" s="142"/>
      <c r="N8" s="142"/>
      <c r="O8" s="138"/>
    </row>
    <row r="9" spans="1:15" s="11" customFormat="1" ht="30" customHeight="1">
      <c r="A9" s="50" t="s">
        <v>33</v>
      </c>
      <c r="B9" s="132" t="s">
        <v>162</v>
      </c>
      <c r="C9" s="132" t="s">
        <v>162</v>
      </c>
      <c r="D9" s="132" t="s">
        <v>162</v>
      </c>
      <c r="E9" s="143" t="s">
        <v>162</v>
      </c>
      <c r="F9" s="132" t="s">
        <v>162</v>
      </c>
      <c r="G9" s="132" t="s">
        <v>162</v>
      </c>
      <c r="H9" s="132" t="s">
        <v>162</v>
      </c>
      <c r="I9" s="132" t="s">
        <v>162</v>
      </c>
      <c r="J9" s="139" t="s">
        <v>162</v>
      </c>
      <c r="K9" s="132" t="s">
        <v>162</v>
      </c>
      <c r="L9" s="132" t="s">
        <v>162</v>
      </c>
      <c r="M9" s="132" t="s">
        <v>162</v>
      </c>
      <c r="N9" s="132" t="s">
        <v>162</v>
      </c>
      <c r="O9" s="140" t="s">
        <v>162</v>
      </c>
    </row>
    <row r="10" spans="1:15" s="11" customFormat="1" ht="15.75" customHeight="1">
      <c r="A10" s="34"/>
      <c r="B10" s="141"/>
      <c r="C10" s="136"/>
      <c r="D10" s="132"/>
      <c r="E10" s="136"/>
      <c r="F10" s="132"/>
      <c r="G10" s="132"/>
      <c r="H10" s="132"/>
      <c r="I10" s="132"/>
      <c r="J10" s="139"/>
      <c r="K10" s="139"/>
      <c r="L10" s="142"/>
      <c r="M10" s="142"/>
      <c r="N10" s="144"/>
      <c r="O10" s="145"/>
    </row>
    <row r="11" spans="1:15" s="11" customFormat="1" ht="30" customHeight="1">
      <c r="A11" s="50" t="s">
        <v>34</v>
      </c>
      <c r="B11" s="131">
        <v>0.4288</v>
      </c>
      <c r="C11" s="133">
        <v>0.2144</v>
      </c>
      <c r="D11" s="132" t="s">
        <v>162</v>
      </c>
      <c r="E11" s="133">
        <v>0.2144</v>
      </c>
      <c r="F11" s="132" t="s">
        <v>162</v>
      </c>
      <c r="G11" s="132" t="s">
        <v>162</v>
      </c>
      <c r="H11" s="132" t="s">
        <v>162</v>
      </c>
      <c r="I11" s="132" t="s">
        <v>162</v>
      </c>
      <c r="J11" s="139" t="s">
        <v>162</v>
      </c>
      <c r="K11" s="132" t="s">
        <v>162</v>
      </c>
      <c r="L11" s="135">
        <v>19130771</v>
      </c>
      <c r="M11" s="135">
        <v>19130771</v>
      </c>
      <c r="N11" s="132" t="s">
        <v>162</v>
      </c>
      <c r="O11" s="140" t="s">
        <v>162</v>
      </c>
    </row>
    <row r="12" spans="1:15" s="11" customFormat="1" ht="15.75" customHeight="1">
      <c r="A12" s="26"/>
      <c r="B12" s="131"/>
      <c r="C12" s="136"/>
      <c r="D12" s="132"/>
      <c r="E12" s="133"/>
      <c r="F12" s="132"/>
      <c r="G12" s="132"/>
      <c r="H12" s="132"/>
      <c r="I12" s="132"/>
      <c r="J12" s="139"/>
      <c r="K12" s="139"/>
      <c r="L12" s="135"/>
      <c r="M12" s="135"/>
      <c r="N12" s="144"/>
      <c r="O12" s="145"/>
    </row>
    <row r="13" spans="1:15" s="11" customFormat="1" ht="30" customHeight="1">
      <c r="A13" s="50" t="s">
        <v>35</v>
      </c>
      <c r="B13" s="131">
        <v>0.0415</v>
      </c>
      <c r="C13" s="132" t="s">
        <v>162</v>
      </c>
      <c r="D13" s="132" t="s">
        <v>162</v>
      </c>
      <c r="E13" s="133">
        <v>0.0415</v>
      </c>
      <c r="F13" s="132" t="s">
        <v>162</v>
      </c>
      <c r="G13" s="132" t="s">
        <v>162</v>
      </c>
      <c r="H13" s="132" t="s">
        <v>162</v>
      </c>
      <c r="I13" s="132" t="s">
        <v>162</v>
      </c>
      <c r="J13" s="139" t="s">
        <v>162</v>
      </c>
      <c r="K13" s="132" t="s">
        <v>162</v>
      </c>
      <c r="L13" s="135">
        <v>1494000</v>
      </c>
      <c r="M13" s="135">
        <v>1494000</v>
      </c>
      <c r="N13" s="132" t="s">
        <v>162</v>
      </c>
      <c r="O13" s="140" t="s">
        <v>162</v>
      </c>
    </row>
    <row r="14" spans="1:15" s="11" customFormat="1" ht="15.75" customHeight="1">
      <c r="A14" s="26"/>
      <c r="B14" s="141"/>
      <c r="C14" s="136"/>
      <c r="D14" s="136"/>
      <c r="E14" s="136"/>
      <c r="F14" s="136"/>
      <c r="G14" s="136"/>
      <c r="H14" s="136"/>
      <c r="I14" s="136"/>
      <c r="J14" s="137"/>
      <c r="K14" s="136"/>
      <c r="L14" s="142"/>
      <c r="M14" s="142"/>
      <c r="N14" s="142"/>
      <c r="O14" s="138"/>
    </row>
    <row r="15" spans="1:15" s="11" customFormat="1" ht="30" customHeight="1">
      <c r="A15" s="50" t="s">
        <v>37</v>
      </c>
      <c r="B15" s="132" t="s">
        <v>162</v>
      </c>
      <c r="C15" s="132" t="s">
        <v>162</v>
      </c>
      <c r="D15" s="132" t="s">
        <v>162</v>
      </c>
      <c r="E15" s="132" t="s">
        <v>162</v>
      </c>
      <c r="F15" s="132" t="s">
        <v>162</v>
      </c>
      <c r="G15" s="132" t="s">
        <v>162</v>
      </c>
      <c r="H15" s="132" t="s">
        <v>162</v>
      </c>
      <c r="I15" s="132" t="s">
        <v>162</v>
      </c>
      <c r="J15" s="139" t="s">
        <v>162</v>
      </c>
      <c r="K15" s="132" t="s">
        <v>162</v>
      </c>
      <c r="L15" s="132" t="s">
        <v>162</v>
      </c>
      <c r="M15" s="132" t="s">
        <v>162</v>
      </c>
      <c r="N15" s="132" t="s">
        <v>162</v>
      </c>
      <c r="O15" s="140" t="s">
        <v>162</v>
      </c>
    </row>
    <row r="16" spans="1:15" s="11" customFormat="1" ht="15.75" customHeight="1">
      <c r="A16" s="26"/>
      <c r="B16" s="141"/>
      <c r="C16" s="136"/>
      <c r="D16" s="132"/>
      <c r="E16" s="136"/>
      <c r="F16" s="132"/>
      <c r="G16" s="132"/>
      <c r="H16" s="136"/>
      <c r="I16" s="132"/>
      <c r="J16" s="137"/>
      <c r="K16" s="132"/>
      <c r="L16" s="142"/>
      <c r="M16" s="142"/>
      <c r="N16" s="142"/>
      <c r="O16" s="145"/>
    </row>
    <row r="17" spans="1:15" s="11" customFormat="1" ht="30" customHeight="1">
      <c r="A17" s="50" t="s">
        <v>36</v>
      </c>
      <c r="B17" s="131">
        <v>0.2518</v>
      </c>
      <c r="C17" s="132" t="s">
        <v>162</v>
      </c>
      <c r="D17" s="133">
        <v>0.225</v>
      </c>
      <c r="E17" s="132" t="s">
        <v>163</v>
      </c>
      <c r="F17" s="132" t="s">
        <v>163</v>
      </c>
      <c r="G17" s="132" t="s">
        <v>162</v>
      </c>
      <c r="H17" s="132" t="s">
        <v>162</v>
      </c>
      <c r="I17" s="132" t="s">
        <v>162</v>
      </c>
      <c r="J17" s="134">
        <v>0.0268</v>
      </c>
      <c r="K17" s="139" t="s">
        <v>162</v>
      </c>
      <c r="L17" s="135">
        <v>113334805</v>
      </c>
      <c r="M17" s="135">
        <v>74924914</v>
      </c>
      <c r="N17" s="135">
        <v>38409891</v>
      </c>
      <c r="O17" s="145" t="s">
        <v>162</v>
      </c>
    </row>
    <row r="18" spans="1:15" s="11" customFormat="1" ht="15.75" customHeight="1">
      <c r="A18" s="26"/>
      <c r="B18" s="141"/>
      <c r="C18" s="136"/>
      <c r="D18" s="136"/>
      <c r="E18" s="136"/>
      <c r="F18" s="136"/>
      <c r="G18" s="136"/>
      <c r="H18" s="136"/>
      <c r="I18" s="136"/>
      <c r="J18" s="137"/>
      <c r="K18" s="136"/>
      <c r="L18" s="142"/>
      <c r="M18" s="142"/>
      <c r="N18" s="142"/>
      <c r="O18" s="138"/>
    </row>
    <row r="19" spans="1:15" s="11" customFormat="1" ht="30" customHeight="1">
      <c r="A19" s="50" t="s">
        <v>38</v>
      </c>
      <c r="B19" s="131">
        <f>SUM(C19:K19)</f>
        <v>3.2774</v>
      </c>
      <c r="C19" s="132" t="s">
        <v>202</v>
      </c>
      <c r="D19" s="133">
        <v>3.2774</v>
      </c>
      <c r="E19" s="132" t="s">
        <v>203</v>
      </c>
      <c r="F19" s="132" t="s">
        <v>203</v>
      </c>
      <c r="G19" s="132" t="s">
        <v>202</v>
      </c>
      <c r="H19" s="132" t="s">
        <v>202</v>
      </c>
      <c r="I19" s="132" t="s">
        <v>202</v>
      </c>
      <c r="J19" s="139" t="s">
        <v>202</v>
      </c>
      <c r="K19" s="139" t="s">
        <v>202</v>
      </c>
      <c r="L19" s="135">
        <v>304113794</v>
      </c>
      <c r="M19" s="135">
        <v>250992807</v>
      </c>
      <c r="N19" s="145" t="s">
        <v>202</v>
      </c>
      <c r="O19" s="145" t="s">
        <v>202</v>
      </c>
    </row>
    <row r="20" spans="1:15" s="11" customFormat="1" ht="15.75" customHeight="1">
      <c r="A20" s="26"/>
      <c r="B20" s="141"/>
      <c r="C20" s="136"/>
      <c r="D20" s="132"/>
      <c r="E20" s="136"/>
      <c r="F20" s="136"/>
      <c r="G20" s="132"/>
      <c r="H20" s="136"/>
      <c r="I20" s="132"/>
      <c r="J20" s="139"/>
      <c r="K20" s="137"/>
      <c r="L20" s="142"/>
      <c r="M20" s="142"/>
      <c r="N20" s="142"/>
      <c r="O20" s="145"/>
    </row>
    <row r="21" spans="1:15" s="11" customFormat="1" ht="30" customHeight="1">
      <c r="A21" s="50" t="s">
        <v>39</v>
      </c>
      <c r="B21" s="132" t="s">
        <v>204</v>
      </c>
      <c r="C21" s="132" t="s">
        <v>204</v>
      </c>
      <c r="D21" s="132" t="s">
        <v>204</v>
      </c>
      <c r="E21" s="132" t="s">
        <v>204</v>
      </c>
      <c r="F21" s="132" t="s">
        <v>204</v>
      </c>
      <c r="G21" s="132" t="s">
        <v>204</v>
      </c>
      <c r="H21" s="132" t="s">
        <v>204</v>
      </c>
      <c r="I21" s="132" t="s">
        <v>204</v>
      </c>
      <c r="J21" s="139" t="s">
        <v>204</v>
      </c>
      <c r="K21" s="132" t="s">
        <v>204</v>
      </c>
      <c r="L21" s="132" t="s">
        <v>204</v>
      </c>
      <c r="M21" s="132" t="s">
        <v>204</v>
      </c>
      <c r="N21" s="132" t="s">
        <v>204</v>
      </c>
      <c r="O21" s="140" t="s">
        <v>204</v>
      </c>
    </row>
    <row r="22" spans="1:15" s="11" customFormat="1" ht="15.75" customHeight="1">
      <c r="A22" s="26"/>
      <c r="B22" s="141"/>
      <c r="C22" s="136"/>
      <c r="D22" s="132"/>
      <c r="E22" s="136"/>
      <c r="F22" s="136"/>
      <c r="G22" s="132"/>
      <c r="H22" s="136"/>
      <c r="I22" s="132"/>
      <c r="J22" s="139"/>
      <c r="K22" s="137"/>
      <c r="L22" s="142"/>
      <c r="M22" s="142"/>
      <c r="N22" s="142"/>
      <c r="O22" s="145"/>
    </row>
    <row r="23" spans="1:15" s="11" customFormat="1" ht="30" customHeight="1">
      <c r="A23" s="50" t="s">
        <v>166</v>
      </c>
      <c r="B23" s="131">
        <f>SUM(C23:K23)</f>
        <v>0.546009</v>
      </c>
      <c r="C23" s="133">
        <v>0.012354</v>
      </c>
      <c r="D23" s="133">
        <v>0.533655</v>
      </c>
      <c r="E23" s="132" t="s">
        <v>205</v>
      </c>
      <c r="F23" s="132" t="s">
        <v>205</v>
      </c>
      <c r="G23" s="132" t="s">
        <v>204</v>
      </c>
      <c r="H23" s="132" t="s">
        <v>204</v>
      </c>
      <c r="I23" s="132" t="s">
        <v>204</v>
      </c>
      <c r="J23" s="139" t="s">
        <v>204</v>
      </c>
      <c r="K23" s="139" t="s">
        <v>205</v>
      </c>
      <c r="L23" s="135">
        <f>SUM(M23:O23)</f>
        <v>76201267</v>
      </c>
      <c r="M23" s="182">
        <v>68468492</v>
      </c>
      <c r="N23" s="182">
        <v>7732775</v>
      </c>
      <c r="O23" s="145" t="s">
        <v>204</v>
      </c>
    </row>
    <row r="24" spans="1:15" s="11" customFormat="1" ht="15.75" customHeight="1">
      <c r="A24" s="26"/>
      <c r="B24" s="141"/>
      <c r="C24" s="136"/>
      <c r="D24" s="132"/>
      <c r="E24" s="136"/>
      <c r="F24" s="136"/>
      <c r="G24" s="132"/>
      <c r="H24" s="136"/>
      <c r="I24" s="132"/>
      <c r="J24" s="139"/>
      <c r="K24" s="137"/>
      <c r="L24" s="142"/>
      <c r="M24" s="142"/>
      <c r="N24" s="142"/>
      <c r="O24" s="145"/>
    </row>
    <row r="25" spans="1:15" s="11" customFormat="1" ht="30" customHeight="1">
      <c r="A25" s="50" t="s">
        <v>169</v>
      </c>
      <c r="B25" s="131">
        <v>7.419761</v>
      </c>
      <c r="C25" s="133" t="s">
        <v>7</v>
      </c>
      <c r="D25" s="133">
        <v>7.419761</v>
      </c>
      <c r="E25" s="132" t="s">
        <v>165</v>
      </c>
      <c r="F25" s="132" t="s">
        <v>165</v>
      </c>
      <c r="G25" s="132" t="s">
        <v>2</v>
      </c>
      <c r="H25" s="132" t="s">
        <v>2</v>
      </c>
      <c r="I25" s="132" t="s">
        <v>2</v>
      </c>
      <c r="J25" s="139" t="s">
        <v>2</v>
      </c>
      <c r="K25" s="139" t="s">
        <v>165</v>
      </c>
      <c r="L25" s="135">
        <v>540408215</v>
      </c>
      <c r="M25" s="182">
        <v>468000657</v>
      </c>
      <c r="N25" s="182">
        <v>72215558</v>
      </c>
      <c r="O25" s="145">
        <v>192000</v>
      </c>
    </row>
    <row r="26" spans="1:15" s="11" customFormat="1" ht="15.75" customHeight="1">
      <c r="A26" s="26"/>
      <c r="B26" s="141"/>
      <c r="C26" s="136"/>
      <c r="D26" s="132"/>
      <c r="E26" s="136"/>
      <c r="F26" s="136"/>
      <c r="G26" s="132"/>
      <c r="H26" s="136"/>
      <c r="I26" s="132"/>
      <c r="J26" s="139"/>
      <c r="K26" s="137"/>
      <c r="L26" s="142"/>
      <c r="M26" s="142"/>
      <c r="N26" s="142"/>
      <c r="O26" s="145"/>
    </row>
    <row r="27" spans="1:15" s="11" customFormat="1" ht="30" customHeight="1">
      <c r="A27" s="50" t="s">
        <v>209</v>
      </c>
      <c r="B27" s="183">
        <v>0.3807</v>
      </c>
      <c r="C27" s="184" t="s">
        <v>7</v>
      </c>
      <c r="D27" s="185">
        <v>0.1218</v>
      </c>
      <c r="E27" s="184" t="s">
        <v>165</v>
      </c>
      <c r="F27" s="184">
        <v>0.2588</v>
      </c>
      <c r="G27" s="184" t="s">
        <v>2</v>
      </c>
      <c r="H27" s="184" t="s">
        <v>2</v>
      </c>
      <c r="I27" s="184" t="s">
        <v>2</v>
      </c>
      <c r="J27" s="186" t="s">
        <v>165</v>
      </c>
      <c r="K27" s="186" t="s">
        <v>165</v>
      </c>
      <c r="L27" s="187">
        <v>18663558</v>
      </c>
      <c r="M27" s="188">
        <v>18477492</v>
      </c>
      <c r="N27" s="188">
        <v>186066</v>
      </c>
      <c r="O27" s="145" t="s">
        <v>2</v>
      </c>
    </row>
    <row r="28" spans="1:15" s="11" customFormat="1" ht="15.75" customHeight="1" thickBot="1">
      <c r="A28" s="26"/>
      <c r="B28" s="141"/>
      <c r="C28" s="136"/>
      <c r="D28" s="132"/>
      <c r="E28" s="136"/>
      <c r="F28" s="136"/>
      <c r="G28" s="132"/>
      <c r="H28" s="136"/>
      <c r="I28" s="132"/>
      <c r="J28" s="139"/>
      <c r="K28" s="137"/>
      <c r="L28" s="142"/>
      <c r="M28" s="142"/>
      <c r="N28" s="142"/>
      <c r="O28" s="145"/>
    </row>
    <row r="29" spans="1:10" s="11" customFormat="1" ht="20.25" customHeight="1">
      <c r="A29" s="110" t="s">
        <v>142</v>
      </c>
      <c r="J29" s="111" t="s">
        <v>143</v>
      </c>
    </row>
    <row r="30" s="11" customFormat="1" ht="13.5" customHeight="1">
      <c r="A30" s="12"/>
    </row>
  </sheetData>
  <sheetProtection/>
  <mergeCells count="7">
    <mergeCell ref="J2:O2"/>
    <mergeCell ref="J4:K4"/>
    <mergeCell ref="L4:O4"/>
    <mergeCell ref="A4:A6"/>
    <mergeCell ref="A2:I2"/>
    <mergeCell ref="C4:I4"/>
    <mergeCell ref="B4:B5"/>
  </mergeCells>
  <printOptions/>
  <pageMargins left="1.1811023622047245" right="1.1811023622047245" top="1.5748031496062993" bottom="1.5748031496062993" header="0.5118110236220472" footer="0.9055118110236221"/>
  <pageSetup firstPageNumber="7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6">
      <selection activeCell="C16" sqref="C16"/>
    </sheetView>
  </sheetViews>
  <sheetFormatPr defaultColWidth="8.875" defaultRowHeight="16.5"/>
  <cols>
    <col min="1" max="1" width="16.75390625" style="8" customWidth="1"/>
    <col min="2" max="6" width="8.875" style="23" customWidth="1"/>
    <col min="7" max="7" width="11.625" style="23" customWidth="1"/>
    <col min="8" max="16384" width="8.875" style="23" customWidth="1"/>
  </cols>
  <sheetData>
    <row r="1" spans="1:7" s="13" customFormat="1" ht="23.25" customHeight="1">
      <c r="A1" s="114" t="s">
        <v>154</v>
      </c>
      <c r="B1" s="99"/>
      <c r="C1" s="99"/>
      <c r="D1" s="99"/>
      <c r="E1" s="99"/>
      <c r="F1" s="99"/>
      <c r="G1" s="35"/>
    </row>
    <row r="2" spans="1:7" s="13" customFormat="1" ht="30.75" customHeight="1">
      <c r="A2" s="257" t="s">
        <v>145</v>
      </c>
      <c r="B2" s="244"/>
      <c r="C2" s="244"/>
      <c r="D2" s="244"/>
      <c r="E2" s="244"/>
      <c r="F2" s="244"/>
      <c r="G2" s="244"/>
    </row>
    <row r="3" spans="1:7" s="13" customFormat="1" ht="13.5" customHeight="1">
      <c r="A3" s="100"/>
      <c r="B3" s="101"/>
      <c r="C3" s="101"/>
      <c r="D3" s="101"/>
      <c r="E3" s="101"/>
      <c r="F3" s="102"/>
      <c r="G3" s="103" t="s">
        <v>133</v>
      </c>
    </row>
    <row r="4" spans="1:7" ht="15" customHeight="1">
      <c r="A4" s="104"/>
      <c r="B4" s="100"/>
      <c r="C4" s="100"/>
      <c r="D4" s="100"/>
      <c r="E4" s="100"/>
      <c r="F4" s="100"/>
      <c r="G4" s="103" t="s">
        <v>132</v>
      </c>
    </row>
    <row r="5" spans="1:7" ht="15" customHeight="1" thickBot="1">
      <c r="A5" s="104"/>
      <c r="B5" s="100"/>
      <c r="C5" s="100"/>
      <c r="D5" s="100"/>
      <c r="E5" s="100"/>
      <c r="F5" s="100"/>
      <c r="G5" s="103" t="s">
        <v>123</v>
      </c>
    </row>
    <row r="6" spans="1:7" ht="30" customHeight="1">
      <c r="A6" s="107"/>
      <c r="B6" s="271" t="s">
        <v>124</v>
      </c>
      <c r="C6" s="278" t="s">
        <v>125</v>
      </c>
      <c r="D6" s="279"/>
      <c r="E6" s="279"/>
      <c r="F6" s="279"/>
      <c r="G6" s="274" t="s">
        <v>126</v>
      </c>
    </row>
    <row r="7" spans="1:7" ht="25.5" customHeight="1">
      <c r="A7" s="109" t="s">
        <v>141</v>
      </c>
      <c r="B7" s="272"/>
      <c r="C7" s="105" t="s">
        <v>127</v>
      </c>
      <c r="D7" s="105" t="s">
        <v>128</v>
      </c>
      <c r="E7" s="105" t="s">
        <v>129</v>
      </c>
      <c r="F7" s="105" t="s">
        <v>130</v>
      </c>
      <c r="G7" s="275"/>
    </row>
    <row r="8" spans="1:7" ht="35.25" customHeight="1" thickBot="1">
      <c r="A8" s="108" t="s">
        <v>122</v>
      </c>
      <c r="B8" s="273"/>
      <c r="C8" s="106" t="s">
        <v>131</v>
      </c>
      <c r="D8" s="106" t="s">
        <v>131</v>
      </c>
      <c r="E8" s="106" t="s">
        <v>131</v>
      </c>
      <c r="F8" s="106" t="s">
        <v>131</v>
      </c>
      <c r="G8" s="276"/>
    </row>
    <row r="9" spans="1:7" ht="19.5" customHeight="1">
      <c r="A9" s="277" t="s">
        <v>155</v>
      </c>
      <c r="B9" s="161">
        <v>9</v>
      </c>
      <c r="C9" s="160">
        <v>16.7431</v>
      </c>
      <c r="D9" s="160">
        <v>9.46</v>
      </c>
      <c r="E9" s="160">
        <v>6.205</v>
      </c>
      <c r="F9" s="160">
        <v>1.0781</v>
      </c>
      <c r="G9" s="17">
        <v>348000</v>
      </c>
    </row>
    <row r="10" spans="1:7" ht="19.5" customHeight="1">
      <c r="A10" s="277"/>
      <c r="B10" s="161"/>
      <c r="C10" s="160"/>
      <c r="D10" s="160"/>
      <c r="E10" s="160"/>
      <c r="F10" s="160"/>
      <c r="G10" s="17"/>
    </row>
    <row r="11" spans="1:7" ht="19.5" customHeight="1">
      <c r="A11" s="277" t="s">
        <v>156</v>
      </c>
      <c r="B11" s="161">
        <v>9</v>
      </c>
      <c r="C11" s="160">
        <v>16.7431</v>
      </c>
      <c r="D11" s="160">
        <v>9.46</v>
      </c>
      <c r="E11" s="160">
        <v>6.205</v>
      </c>
      <c r="F11" s="160">
        <v>1.0781</v>
      </c>
      <c r="G11" s="17">
        <v>348000</v>
      </c>
    </row>
    <row r="12" spans="1:7" ht="19.5" customHeight="1">
      <c r="A12" s="277"/>
      <c r="B12" s="161"/>
      <c r="C12" s="160"/>
      <c r="D12" s="160"/>
      <c r="E12" s="160"/>
      <c r="F12" s="160"/>
      <c r="G12" s="17"/>
    </row>
    <row r="13" spans="1:7" ht="19.5" customHeight="1">
      <c r="A13" s="277" t="s">
        <v>157</v>
      </c>
      <c r="B13" s="161">
        <v>9</v>
      </c>
      <c r="C13" s="160">
        <v>16.7431</v>
      </c>
      <c r="D13" s="160">
        <v>9.46</v>
      </c>
      <c r="E13" s="160">
        <v>6.205</v>
      </c>
      <c r="F13" s="160">
        <v>1.0781</v>
      </c>
      <c r="G13" s="17">
        <v>348000</v>
      </c>
    </row>
    <row r="14" spans="1:7" ht="19.5" customHeight="1">
      <c r="A14" s="277"/>
      <c r="B14" s="161"/>
      <c r="C14" s="160"/>
      <c r="D14" s="160"/>
      <c r="E14" s="160"/>
      <c r="F14" s="160"/>
      <c r="G14" s="17"/>
    </row>
    <row r="15" spans="1:7" ht="19.5" customHeight="1">
      <c r="A15" s="277" t="s">
        <v>158</v>
      </c>
      <c r="B15" s="161">
        <v>9</v>
      </c>
      <c r="C15" s="160">
        <v>16.7431</v>
      </c>
      <c r="D15" s="160">
        <v>9.46</v>
      </c>
      <c r="E15" s="160">
        <v>6.205</v>
      </c>
      <c r="F15" s="160">
        <v>1.0781</v>
      </c>
      <c r="G15" s="17">
        <v>348000</v>
      </c>
    </row>
    <row r="16" spans="1:7" ht="19.5" customHeight="1">
      <c r="A16" s="277"/>
      <c r="B16" s="161"/>
      <c r="C16" s="160"/>
      <c r="D16" s="160"/>
      <c r="E16" s="160"/>
      <c r="F16" s="160"/>
      <c r="G16" s="17"/>
    </row>
    <row r="17" spans="1:7" ht="19.5" customHeight="1">
      <c r="A17" s="277" t="s">
        <v>159</v>
      </c>
      <c r="B17" s="161">
        <v>9</v>
      </c>
      <c r="C17" s="160">
        <v>16.7431</v>
      </c>
      <c r="D17" s="160">
        <v>9.46</v>
      </c>
      <c r="E17" s="160">
        <v>6.205</v>
      </c>
      <c r="F17" s="160">
        <v>1.0781</v>
      </c>
      <c r="G17" s="17">
        <v>348000</v>
      </c>
    </row>
    <row r="18" spans="1:7" ht="19.5" customHeight="1">
      <c r="A18" s="277"/>
      <c r="B18" s="161"/>
      <c r="C18" s="160"/>
      <c r="D18" s="160"/>
      <c r="E18" s="160"/>
      <c r="F18" s="160"/>
      <c r="G18" s="17"/>
    </row>
    <row r="19" spans="1:7" ht="19.5" customHeight="1">
      <c r="A19" s="277" t="s">
        <v>160</v>
      </c>
      <c r="B19" s="162">
        <v>9</v>
      </c>
      <c r="C19" s="146">
        <f>SUM(D19:F19)</f>
        <v>16.743100000000002</v>
      </c>
      <c r="D19" s="146">
        <v>9.46</v>
      </c>
      <c r="E19" s="146">
        <v>6.205</v>
      </c>
      <c r="F19" s="146">
        <v>1.0781</v>
      </c>
      <c r="G19" s="163">
        <v>348000</v>
      </c>
    </row>
    <row r="20" spans="1:7" ht="19.5" customHeight="1">
      <c r="A20" s="277"/>
      <c r="B20" s="162"/>
      <c r="C20" s="146"/>
      <c r="D20" s="146"/>
      <c r="E20" s="146"/>
      <c r="F20" s="146"/>
      <c r="G20" s="163"/>
    </row>
    <row r="21" spans="1:7" ht="19.5" customHeight="1">
      <c r="A21" s="277" t="s">
        <v>161</v>
      </c>
      <c r="B21" s="162">
        <v>9</v>
      </c>
      <c r="C21" s="146">
        <f>SUM(D21:F21)</f>
        <v>16.743100000000002</v>
      </c>
      <c r="D21" s="146">
        <v>9.46</v>
      </c>
      <c r="E21" s="146">
        <v>6.205</v>
      </c>
      <c r="F21" s="146">
        <v>1.0781</v>
      </c>
      <c r="G21" s="163">
        <v>348000</v>
      </c>
    </row>
    <row r="22" spans="1:7" ht="19.5" customHeight="1">
      <c r="A22" s="277"/>
      <c r="B22" s="162"/>
      <c r="C22" s="146"/>
      <c r="D22" s="146"/>
      <c r="E22" s="146"/>
      <c r="F22" s="146"/>
      <c r="G22" s="163"/>
    </row>
    <row r="23" spans="1:7" ht="19.5" customHeight="1">
      <c r="A23" s="277" t="s">
        <v>153</v>
      </c>
      <c r="B23" s="270">
        <v>9</v>
      </c>
      <c r="C23" s="210">
        <f>SUM(D23:F23)</f>
        <v>16.743100000000002</v>
      </c>
      <c r="D23" s="210">
        <v>9.46</v>
      </c>
      <c r="E23" s="210">
        <v>6.205</v>
      </c>
      <c r="F23" s="210">
        <v>1.0781</v>
      </c>
      <c r="G23" s="269">
        <v>348000</v>
      </c>
    </row>
    <row r="24" spans="1:7" ht="19.5" customHeight="1">
      <c r="A24" s="280"/>
      <c r="B24" s="270"/>
      <c r="C24" s="210"/>
      <c r="D24" s="210"/>
      <c r="E24" s="210"/>
      <c r="F24" s="210"/>
      <c r="G24" s="269"/>
    </row>
    <row r="25" spans="1:7" ht="19.5" customHeight="1">
      <c r="A25" s="277" t="s">
        <v>170</v>
      </c>
      <c r="B25" s="270">
        <v>9</v>
      </c>
      <c r="C25" s="210">
        <f>SUM(D25:F25)</f>
        <v>16.743100000000002</v>
      </c>
      <c r="D25" s="210">
        <v>9.46</v>
      </c>
      <c r="E25" s="210">
        <v>6.205</v>
      </c>
      <c r="F25" s="210">
        <v>1.0781</v>
      </c>
      <c r="G25" s="269">
        <v>348000</v>
      </c>
    </row>
    <row r="26" spans="1:7" ht="19.5" customHeight="1">
      <c r="A26" s="280"/>
      <c r="B26" s="270"/>
      <c r="C26" s="210"/>
      <c r="D26" s="210"/>
      <c r="E26" s="210"/>
      <c r="F26" s="210"/>
      <c r="G26" s="269"/>
    </row>
    <row r="27" spans="1:7" ht="19.5" customHeight="1">
      <c r="A27" s="277" t="s">
        <v>206</v>
      </c>
      <c r="B27" s="270">
        <v>9</v>
      </c>
      <c r="C27" s="210">
        <f>SUM(D27:F27)</f>
        <v>16.743100000000002</v>
      </c>
      <c r="D27" s="210">
        <v>9.46</v>
      </c>
      <c r="E27" s="210">
        <v>6.205</v>
      </c>
      <c r="F27" s="210">
        <v>1.0781</v>
      </c>
      <c r="G27" s="269">
        <v>348000</v>
      </c>
    </row>
    <row r="28" spans="1:7" ht="19.5" customHeight="1">
      <c r="A28" s="280"/>
      <c r="B28" s="270"/>
      <c r="C28" s="210"/>
      <c r="D28" s="210"/>
      <c r="E28" s="210"/>
      <c r="F28" s="210"/>
      <c r="G28" s="269"/>
    </row>
  </sheetData>
  <sheetProtection/>
  <mergeCells count="32">
    <mergeCell ref="F27:F28"/>
    <mergeCell ref="G27:G28"/>
    <mergeCell ref="A17:A18"/>
    <mergeCell ref="A25:A26"/>
    <mergeCell ref="E23:E24"/>
    <mergeCell ref="A27:A28"/>
    <mergeCell ref="B27:B28"/>
    <mergeCell ref="C27:C28"/>
    <mergeCell ref="D27:D28"/>
    <mergeCell ref="E27:E28"/>
    <mergeCell ref="F23:F24"/>
    <mergeCell ref="A11:A12"/>
    <mergeCell ref="A13:A14"/>
    <mergeCell ref="A21:A22"/>
    <mergeCell ref="A23:A24"/>
    <mergeCell ref="A15:A16"/>
    <mergeCell ref="A19:A20"/>
    <mergeCell ref="A2:G2"/>
    <mergeCell ref="B6:B8"/>
    <mergeCell ref="G6:G8"/>
    <mergeCell ref="A9:A10"/>
    <mergeCell ref="C6:F6"/>
    <mergeCell ref="G23:G24"/>
    <mergeCell ref="F25:F26"/>
    <mergeCell ref="G25:G26"/>
    <mergeCell ref="B25:B26"/>
    <mergeCell ref="C25:C26"/>
    <mergeCell ref="D25:D26"/>
    <mergeCell ref="E25:E26"/>
    <mergeCell ref="B23:B24"/>
    <mergeCell ref="C23:C24"/>
    <mergeCell ref="D23:D24"/>
  </mergeCells>
  <printOptions/>
  <pageMargins left="1.1811023622047245" right="1.1811023622047245" top="1.5748031496062993" bottom="1.5748031496062993" header="0.5118110236220472" footer="0.9055118110236221"/>
  <pageSetup horizontalDpi="600" verticalDpi="600" orientation="portrait" paperSize="9" r:id="rId2"/>
  <headerFooter alignWithMargins="0">
    <oddFooter>&amp;C&amp;"Arial,粗體"- 10 -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3">
      <selection activeCell="B29" sqref="B29"/>
    </sheetView>
  </sheetViews>
  <sheetFormatPr defaultColWidth="9.00390625" defaultRowHeight="16.5"/>
  <cols>
    <col min="1" max="1" width="15.625" style="94" customWidth="1"/>
    <col min="2" max="2" width="19.875" style="95" customWidth="1"/>
    <col min="3" max="3" width="7.375" style="95" customWidth="1"/>
    <col min="4" max="4" width="10.125" style="95" customWidth="1"/>
    <col min="5" max="6" width="10.625" style="95" customWidth="1"/>
    <col min="7" max="7" width="12.875" style="95" customWidth="1"/>
    <col min="8" max="8" width="7.125" style="95" customWidth="1"/>
    <col min="9" max="9" width="8.625" style="95" customWidth="1"/>
    <col min="10" max="10" width="11.875" style="95" customWidth="1"/>
    <col min="11" max="11" width="13.25390625" style="95" customWidth="1"/>
    <col min="12" max="12" width="13.875" style="95" customWidth="1"/>
    <col min="13" max="13" width="6.625" style="95" customWidth="1"/>
    <col min="14" max="16384" width="9.00390625" style="95" customWidth="1"/>
  </cols>
  <sheetData>
    <row r="1" spans="1:13" s="77" customFormat="1" ht="15" customHeight="1">
      <c r="A1" s="44" t="s">
        <v>93</v>
      </c>
      <c r="B1" s="75"/>
      <c r="C1" s="75"/>
      <c r="D1" s="75"/>
      <c r="E1" s="75"/>
      <c r="F1" s="75"/>
      <c r="G1" s="76"/>
      <c r="H1" s="76"/>
      <c r="I1" s="76"/>
      <c r="J1" s="76"/>
      <c r="K1" s="76"/>
      <c r="L1" s="282" t="s">
        <v>94</v>
      </c>
      <c r="M1" s="282"/>
    </row>
    <row r="2" spans="1:13" s="78" customFormat="1" ht="18" customHeight="1">
      <c r="A2" s="283" t="s">
        <v>139</v>
      </c>
      <c r="B2" s="284"/>
      <c r="C2" s="284"/>
      <c r="D2" s="284"/>
      <c r="E2" s="284"/>
      <c r="F2" s="284"/>
      <c r="G2" s="284" t="s">
        <v>140</v>
      </c>
      <c r="H2" s="284"/>
      <c r="I2" s="284"/>
      <c r="J2" s="284"/>
      <c r="K2" s="284"/>
      <c r="L2" s="284"/>
      <c r="M2" s="284"/>
    </row>
    <row r="3" spans="1:13" s="80" customFormat="1" ht="13.5" customHeight="1" thickBot="1">
      <c r="A3" s="79"/>
      <c r="F3" s="81" t="s">
        <v>95</v>
      </c>
      <c r="G3" s="82"/>
      <c r="L3" s="285" t="s">
        <v>120</v>
      </c>
      <c r="M3" s="232"/>
    </row>
    <row r="4" spans="1:13" s="87" customFormat="1" ht="13.5" customHeight="1">
      <c r="A4" s="97" t="s">
        <v>121</v>
      </c>
      <c r="B4" s="83"/>
      <c r="C4" s="84" t="s">
        <v>96</v>
      </c>
      <c r="D4" s="84" t="s">
        <v>97</v>
      </c>
      <c r="E4" s="84" t="s">
        <v>98</v>
      </c>
      <c r="F4" s="84" t="s">
        <v>99</v>
      </c>
      <c r="G4" s="85" t="s">
        <v>100</v>
      </c>
      <c r="H4" s="84" t="s">
        <v>101</v>
      </c>
      <c r="I4" s="84" t="s">
        <v>102</v>
      </c>
      <c r="J4" s="84" t="s">
        <v>103</v>
      </c>
      <c r="K4" s="84" t="s">
        <v>104</v>
      </c>
      <c r="L4" s="84" t="s">
        <v>105</v>
      </c>
      <c r="M4" s="86" t="s">
        <v>106</v>
      </c>
    </row>
    <row r="5" spans="1:13" s="87" customFormat="1" ht="24" customHeight="1" thickBot="1">
      <c r="A5" s="98" t="s">
        <v>122</v>
      </c>
      <c r="B5" s="88"/>
      <c r="C5" s="89" t="s">
        <v>107</v>
      </c>
      <c r="D5" s="89" t="s">
        <v>108</v>
      </c>
      <c r="E5" s="89" t="s">
        <v>109</v>
      </c>
      <c r="F5" s="89" t="s">
        <v>110</v>
      </c>
      <c r="G5" s="90" t="s">
        <v>111</v>
      </c>
      <c r="H5" s="89" t="s">
        <v>112</v>
      </c>
      <c r="I5" s="89" t="s">
        <v>113</v>
      </c>
      <c r="J5" s="89" t="s">
        <v>114</v>
      </c>
      <c r="K5" s="89" t="s">
        <v>115</v>
      </c>
      <c r="L5" s="89" t="s">
        <v>116</v>
      </c>
      <c r="M5" s="91" t="s">
        <v>117</v>
      </c>
    </row>
    <row r="6" spans="1:13" s="92" customFormat="1" ht="22.5" customHeight="1">
      <c r="A6" s="277" t="s">
        <v>146</v>
      </c>
      <c r="B6" s="96" t="s">
        <v>118</v>
      </c>
      <c r="C6" s="15" t="s">
        <v>6</v>
      </c>
      <c r="D6" s="15" t="s">
        <v>6</v>
      </c>
      <c r="E6" s="15" t="s">
        <v>6</v>
      </c>
      <c r="F6" s="287" t="s">
        <v>6</v>
      </c>
      <c r="G6" s="287" t="s">
        <v>6</v>
      </c>
      <c r="H6" s="15" t="s">
        <v>6</v>
      </c>
      <c r="I6" s="15" t="s">
        <v>6</v>
      </c>
      <c r="J6" s="15" t="s">
        <v>6</v>
      </c>
      <c r="K6" s="15" t="s">
        <v>6</v>
      </c>
      <c r="L6" s="15" t="s">
        <v>6</v>
      </c>
      <c r="M6" s="16" t="s">
        <v>6</v>
      </c>
    </row>
    <row r="7" spans="1:13" s="92" customFormat="1" ht="22.5" customHeight="1">
      <c r="A7" s="281"/>
      <c r="B7" s="96" t="s">
        <v>119</v>
      </c>
      <c r="C7" s="15" t="s">
        <v>6</v>
      </c>
      <c r="D7" s="15" t="s">
        <v>6</v>
      </c>
      <c r="E7" s="15" t="s">
        <v>6</v>
      </c>
      <c r="F7" s="15" t="s">
        <v>6</v>
      </c>
      <c r="G7" s="15" t="s">
        <v>6</v>
      </c>
      <c r="H7" s="15" t="s">
        <v>6</v>
      </c>
      <c r="I7" s="15" t="s">
        <v>6</v>
      </c>
      <c r="J7" s="15" t="s">
        <v>6</v>
      </c>
      <c r="K7" s="15" t="s">
        <v>6</v>
      </c>
      <c r="L7" s="15" t="s">
        <v>6</v>
      </c>
      <c r="M7" s="16" t="s">
        <v>6</v>
      </c>
    </row>
    <row r="8" spans="1:13" s="92" customFormat="1" ht="22.5" customHeight="1">
      <c r="A8" s="277" t="s">
        <v>147</v>
      </c>
      <c r="B8" s="96" t="s">
        <v>118</v>
      </c>
      <c r="C8" s="15" t="s">
        <v>6</v>
      </c>
      <c r="D8" s="15" t="s">
        <v>6</v>
      </c>
      <c r="E8" s="15" t="s">
        <v>6</v>
      </c>
      <c r="F8" s="15" t="s">
        <v>6</v>
      </c>
      <c r="G8" s="15" t="s">
        <v>6</v>
      </c>
      <c r="H8" s="15" t="s">
        <v>6</v>
      </c>
      <c r="I8" s="15" t="s">
        <v>6</v>
      </c>
      <c r="J8" s="15" t="s">
        <v>6</v>
      </c>
      <c r="K8" s="15" t="s">
        <v>6</v>
      </c>
      <c r="L8" s="15" t="s">
        <v>6</v>
      </c>
      <c r="M8" s="16" t="s">
        <v>6</v>
      </c>
    </row>
    <row r="9" spans="1:13" s="92" customFormat="1" ht="22.5" customHeight="1">
      <c r="A9" s="281"/>
      <c r="B9" s="96" t="s">
        <v>119</v>
      </c>
      <c r="C9" s="15" t="s">
        <v>8</v>
      </c>
      <c r="D9" s="15" t="s">
        <v>8</v>
      </c>
      <c r="E9" s="15" t="s">
        <v>8</v>
      </c>
      <c r="F9" s="15" t="s">
        <v>8</v>
      </c>
      <c r="G9" s="15" t="s">
        <v>8</v>
      </c>
      <c r="H9" s="15" t="s">
        <v>8</v>
      </c>
      <c r="I9" s="15" t="s">
        <v>8</v>
      </c>
      <c r="J9" s="15" t="s">
        <v>8</v>
      </c>
      <c r="K9" s="15" t="s">
        <v>8</v>
      </c>
      <c r="L9" s="15" t="s">
        <v>8</v>
      </c>
      <c r="M9" s="16" t="s">
        <v>8</v>
      </c>
    </row>
    <row r="10" spans="1:13" s="92" customFormat="1" ht="22.5" customHeight="1">
      <c r="A10" s="277" t="s">
        <v>148</v>
      </c>
      <c r="B10" s="96" t="s">
        <v>118</v>
      </c>
      <c r="C10" s="15" t="s">
        <v>8</v>
      </c>
      <c r="D10" s="15" t="s">
        <v>8</v>
      </c>
      <c r="E10" s="15" t="s">
        <v>8</v>
      </c>
      <c r="F10" s="15" t="s">
        <v>8</v>
      </c>
      <c r="G10" s="15" t="s">
        <v>8</v>
      </c>
      <c r="H10" s="15" t="s">
        <v>8</v>
      </c>
      <c r="I10" s="15" t="s">
        <v>8</v>
      </c>
      <c r="J10" s="15" t="s">
        <v>8</v>
      </c>
      <c r="K10" s="15" t="s">
        <v>8</v>
      </c>
      <c r="L10" s="15" t="s">
        <v>8</v>
      </c>
      <c r="M10" s="16" t="s">
        <v>8</v>
      </c>
    </row>
    <row r="11" spans="1:13" s="92" customFormat="1" ht="22.5" customHeight="1">
      <c r="A11" s="281"/>
      <c r="B11" s="96" t="s">
        <v>119</v>
      </c>
      <c r="C11" s="14">
        <v>1</v>
      </c>
      <c r="D11" s="15" t="s">
        <v>8</v>
      </c>
      <c r="E11" s="15" t="s">
        <v>8</v>
      </c>
      <c r="F11" s="15" t="s">
        <v>8</v>
      </c>
      <c r="G11" s="15" t="s">
        <v>8</v>
      </c>
      <c r="H11" s="15" t="s">
        <v>8</v>
      </c>
      <c r="I11" s="15" t="s">
        <v>8</v>
      </c>
      <c r="J11" s="15" t="s">
        <v>8</v>
      </c>
      <c r="K11" s="15" t="s">
        <v>8</v>
      </c>
      <c r="L11" s="15" t="s">
        <v>8</v>
      </c>
      <c r="M11" s="17">
        <v>1</v>
      </c>
    </row>
    <row r="12" spans="1:13" s="92" customFormat="1" ht="22.5" customHeight="1">
      <c r="A12" s="277" t="s">
        <v>149</v>
      </c>
      <c r="B12" s="96" t="s">
        <v>118</v>
      </c>
      <c r="C12" s="14">
        <v>2</v>
      </c>
      <c r="D12" s="15" t="s">
        <v>8</v>
      </c>
      <c r="E12" s="14">
        <v>1</v>
      </c>
      <c r="F12" s="15" t="s">
        <v>8</v>
      </c>
      <c r="G12" s="15" t="s">
        <v>8</v>
      </c>
      <c r="H12" s="15" t="s">
        <v>8</v>
      </c>
      <c r="I12" s="15" t="s">
        <v>8</v>
      </c>
      <c r="J12" s="15" t="s">
        <v>8</v>
      </c>
      <c r="K12" s="15" t="s">
        <v>8</v>
      </c>
      <c r="L12" s="15" t="s">
        <v>8</v>
      </c>
      <c r="M12" s="17">
        <v>1</v>
      </c>
    </row>
    <row r="13" spans="1:13" s="92" customFormat="1" ht="22.5" customHeight="1">
      <c r="A13" s="281"/>
      <c r="B13" s="96" t="s">
        <v>119</v>
      </c>
      <c r="C13" s="14">
        <v>1</v>
      </c>
      <c r="D13" s="15" t="s">
        <v>8</v>
      </c>
      <c r="E13" s="15" t="s">
        <v>8</v>
      </c>
      <c r="F13" s="15" t="s">
        <v>8</v>
      </c>
      <c r="G13" s="15" t="s">
        <v>8</v>
      </c>
      <c r="H13" s="14">
        <v>1</v>
      </c>
      <c r="I13" s="15" t="s">
        <v>8</v>
      </c>
      <c r="J13" s="15" t="s">
        <v>8</v>
      </c>
      <c r="K13" s="15" t="s">
        <v>8</v>
      </c>
      <c r="L13" s="15" t="s">
        <v>8</v>
      </c>
      <c r="M13" s="16" t="s">
        <v>8</v>
      </c>
    </row>
    <row r="14" spans="1:13" s="92" customFormat="1" ht="22.5" customHeight="1">
      <c r="A14" s="277" t="s">
        <v>150</v>
      </c>
      <c r="B14" s="96" t="s">
        <v>118</v>
      </c>
      <c r="C14" s="18" t="s">
        <v>7</v>
      </c>
      <c r="D14" s="19" t="s">
        <v>8</v>
      </c>
      <c r="E14" s="18" t="s">
        <v>7</v>
      </c>
      <c r="F14" s="19" t="s">
        <v>8</v>
      </c>
      <c r="G14" s="19" t="s">
        <v>8</v>
      </c>
      <c r="H14" s="19" t="s">
        <v>8</v>
      </c>
      <c r="I14" s="19" t="s">
        <v>8</v>
      </c>
      <c r="J14" s="19" t="s">
        <v>8</v>
      </c>
      <c r="K14" s="19" t="s">
        <v>8</v>
      </c>
      <c r="L14" s="19" t="s">
        <v>8</v>
      </c>
      <c r="M14" s="20" t="s">
        <v>7</v>
      </c>
    </row>
    <row r="15" spans="1:13" s="92" customFormat="1" ht="22.5" customHeight="1">
      <c r="A15" s="281"/>
      <c r="B15" s="96" t="s">
        <v>119</v>
      </c>
      <c r="C15" s="21">
        <v>1</v>
      </c>
      <c r="D15" s="19" t="s">
        <v>8</v>
      </c>
      <c r="E15" s="19" t="s">
        <v>8</v>
      </c>
      <c r="F15" s="19" t="s">
        <v>8</v>
      </c>
      <c r="G15" s="19" t="s">
        <v>8</v>
      </c>
      <c r="H15" s="18" t="s">
        <v>7</v>
      </c>
      <c r="I15" s="19" t="s">
        <v>8</v>
      </c>
      <c r="J15" s="19" t="s">
        <v>8</v>
      </c>
      <c r="K15" s="19" t="s">
        <v>8</v>
      </c>
      <c r="L15" s="19" t="s">
        <v>8</v>
      </c>
      <c r="M15" s="22">
        <v>1</v>
      </c>
    </row>
    <row r="16" spans="1:13" s="92" customFormat="1" ht="22.5" customHeight="1">
      <c r="A16" s="277" t="s">
        <v>151</v>
      </c>
      <c r="B16" s="96" t="s">
        <v>118</v>
      </c>
      <c r="C16" s="21">
        <f>SUM(D16:M16)</f>
        <v>1</v>
      </c>
      <c r="D16" s="19" t="s">
        <v>8</v>
      </c>
      <c r="E16" s="19" t="s">
        <v>7</v>
      </c>
      <c r="F16" s="19" t="s">
        <v>8</v>
      </c>
      <c r="G16" s="19" t="s">
        <v>8</v>
      </c>
      <c r="H16" s="19" t="s">
        <v>8</v>
      </c>
      <c r="I16" s="19" t="s">
        <v>8</v>
      </c>
      <c r="J16" s="19" t="s">
        <v>8</v>
      </c>
      <c r="K16" s="19" t="s">
        <v>8</v>
      </c>
      <c r="L16" s="19" t="s">
        <v>8</v>
      </c>
      <c r="M16" s="22">
        <v>1</v>
      </c>
    </row>
    <row r="17" spans="1:13" s="92" customFormat="1" ht="22.5" customHeight="1">
      <c r="A17" s="281"/>
      <c r="B17" s="96" t="s">
        <v>119</v>
      </c>
      <c r="C17" s="21">
        <f>SUM(D17:M17)</f>
        <v>2</v>
      </c>
      <c r="D17" s="19" t="s">
        <v>8</v>
      </c>
      <c r="E17" s="19" t="s">
        <v>8</v>
      </c>
      <c r="F17" s="19" t="s">
        <v>8</v>
      </c>
      <c r="G17" s="19" t="s">
        <v>8</v>
      </c>
      <c r="H17" s="19" t="s">
        <v>7</v>
      </c>
      <c r="I17" s="19" t="s">
        <v>8</v>
      </c>
      <c r="J17" s="19" t="s">
        <v>8</v>
      </c>
      <c r="K17" s="19" t="s">
        <v>8</v>
      </c>
      <c r="L17" s="19" t="s">
        <v>8</v>
      </c>
      <c r="M17" s="22">
        <v>2</v>
      </c>
    </row>
    <row r="18" spans="1:14" s="92" customFormat="1" ht="22.5" customHeight="1">
      <c r="A18" s="277" t="s">
        <v>152</v>
      </c>
      <c r="B18" s="96" t="s">
        <v>118</v>
      </c>
      <c r="C18" s="21">
        <v>2</v>
      </c>
      <c r="D18" s="19" t="s">
        <v>8</v>
      </c>
      <c r="E18" s="19" t="s">
        <v>7</v>
      </c>
      <c r="F18" s="19" t="s">
        <v>8</v>
      </c>
      <c r="G18" s="19" t="s">
        <v>8</v>
      </c>
      <c r="H18" s="19" t="s">
        <v>8</v>
      </c>
      <c r="I18" s="19" t="s">
        <v>8</v>
      </c>
      <c r="J18" s="19" t="s">
        <v>8</v>
      </c>
      <c r="K18" s="19" t="s">
        <v>8</v>
      </c>
      <c r="L18" s="19" t="s">
        <v>8</v>
      </c>
      <c r="M18" s="22">
        <v>2</v>
      </c>
      <c r="N18" s="93"/>
    </row>
    <row r="19" spans="1:14" s="92" customFormat="1" ht="22.5" customHeight="1">
      <c r="A19" s="281"/>
      <c r="B19" s="96" t="s">
        <v>119</v>
      </c>
      <c r="C19" s="21">
        <v>3</v>
      </c>
      <c r="D19" s="19" t="s">
        <v>2</v>
      </c>
      <c r="E19" s="19" t="s">
        <v>2</v>
      </c>
      <c r="F19" s="19" t="s">
        <v>2</v>
      </c>
      <c r="G19" s="19" t="s">
        <v>2</v>
      </c>
      <c r="H19" s="19" t="s">
        <v>7</v>
      </c>
      <c r="I19" s="19" t="s">
        <v>2</v>
      </c>
      <c r="J19" s="19" t="s">
        <v>2</v>
      </c>
      <c r="K19" s="19" t="s">
        <v>2</v>
      </c>
      <c r="L19" s="19" t="s">
        <v>2</v>
      </c>
      <c r="M19" s="22">
        <v>3</v>
      </c>
      <c r="N19" s="93"/>
    </row>
    <row r="20" spans="1:14" s="92" customFormat="1" ht="22.5" customHeight="1">
      <c r="A20" s="277" t="s">
        <v>153</v>
      </c>
      <c r="B20" s="96" t="s">
        <v>118</v>
      </c>
      <c r="C20" s="19" t="s">
        <v>2</v>
      </c>
      <c r="D20" s="19" t="s">
        <v>2</v>
      </c>
      <c r="E20" s="19" t="s">
        <v>7</v>
      </c>
      <c r="F20" s="19" t="s">
        <v>2</v>
      </c>
      <c r="G20" s="19" t="s">
        <v>2</v>
      </c>
      <c r="H20" s="19" t="s">
        <v>2</v>
      </c>
      <c r="I20" s="19" t="s">
        <v>2</v>
      </c>
      <c r="J20" s="19" t="s">
        <v>2</v>
      </c>
      <c r="K20" s="19" t="s">
        <v>2</v>
      </c>
      <c r="L20" s="19" t="s">
        <v>2</v>
      </c>
      <c r="M20" s="20" t="s">
        <v>2</v>
      </c>
      <c r="N20" s="93"/>
    </row>
    <row r="21" spans="1:14" s="92" customFormat="1" ht="22.5" customHeight="1">
      <c r="A21" s="280"/>
      <c r="B21" s="96" t="s">
        <v>119</v>
      </c>
      <c r="C21" s="21">
        <f>SUM(D21:M21)</f>
        <v>1</v>
      </c>
      <c r="D21" s="19" t="s">
        <v>2</v>
      </c>
      <c r="E21" s="19" t="s">
        <v>2</v>
      </c>
      <c r="F21" s="19" t="s">
        <v>2</v>
      </c>
      <c r="G21" s="19" t="s">
        <v>2</v>
      </c>
      <c r="H21" s="19" t="s">
        <v>7</v>
      </c>
      <c r="I21" s="21">
        <v>1</v>
      </c>
      <c r="J21" s="19" t="s">
        <v>2</v>
      </c>
      <c r="K21" s="19" t="s">
        <v>2</v>
      </c>
      <c r="L21" s="19" t="s">
        <v>2</v>
      </c>
      <c r="M21" s="20" t="s">
        <v>2</v>
      </c>
      <c r="N21" s="93"/>
    </row>
    <row r="22" spans="1:14" s="92" customFormat="1" ht="22.5" customHeight="1">
      <c r="A22" s="277" t="s">
        <v>171</v>
      </c>
      <c r="B22" s="96" t="s">
        <v>118</v>
      </c>
      <c r="C22" s="19" t="s">
        <v>2</v>
      </c>
      <c r="D22" s="19" t="s">
        <v>2</v>
      </c>
      <c r="E22" s="19" t="s">
        <v>7</v>
      </c>
      <c r="F22" s="19" t="s">
        <v>2</v>
      </c>
      <c r="G22" s="19" t="s">
        <v>2</v>
      </c>
      <c r="H22" s="19" t="s">
        <v>2</v>
      </c>
      <c r="I22" s="19" t="s">
        <v>2</v>
      </c>
      <c r="J22" s="19" t="s">
        <v>2</v>
      </c>
      <c r="K22" s="19" t="s">
        <v>2</v>
      </c>
      <c r="L22" s="19" t="s">
        <v>2</v>
      </c>
      <c r="M22" s="20" t="s">
        <v>2</v>
      </c>
      <c r="N22" s="93"/>
    </row>
    <row r="23" spans="1:14" s="92" customFormat="1" ht="22.5" customHeight="1">
      <c r="A23" s="280"/>
      <c r="B23" s="96" t="s">
        <v>119</v>
      </c>
      <c r="C23" s="21">
        <f>SUM(D23:M23)</f>
        <v>2</v>
      </c>
      <c r="D23" s="21">
        <v>2</v>
      </c>
      <c r="E23" s="19" t="s">
        <v>7</v>
      </c>
      <c r="F23" s="19" t="s">
        <v>7</v>
      </c>
      <c r="G23" s="19" t="s">
        <v>7</v>
      </c>
      <c r="H23" s="19" t="s">
        <v>7</v>
      </c>
      <c r="I23" s="19" t="s">
        <v>7</v>
      </c>
      <c r="J23" s="19" t="s">
        <v>7</v>
      </c>
      <c r="K23" s="19" t="s">
        <v>7</v>
      </c>
      <c r="L23" s="19" t="s">
        <v>7</v>
      </c>
      <c r="M23" s="20" t="s">
        <v>2</v>
      </c>
      <c r="N23" s="93"/>
    </row>
    <row r="24" spans="1:14" s="92" customFormat="1" ht="22.5" customHeight="1">
      <c r="A24" s="277" t="s">
        <v>206</v>
      </c>
      <c r="B24" s="96" t="s">
        <v>118</v>
      </c>
      <c r="C24" s="19" t="s">
        <v>2</v>
      </c>
      <c r="D24" s="19" t="s">
        <v>2</v>
      </c>
      <c r="E24" s="19" t="s">
        <v>7</v>
      </c>
      <c r="F24" s="19" t="s">
        <v>2</v>
      </c>
      <c r="G24" s="19" t="s">
        <v>2</v>
      </c>
      <c r="H24" s="19" t="s">
        <v>2</v>
      </c>
      <c r="I24" s="19" t="s">
        <v>2</v>
      </c>
      <c r="J24" s="19" t="s">
        <v>2</v>
      </c>
      <c r="K24" s="19" t="s">
        <v>2</v>
      </c>
      <c r="L24" s="19" t="s">
        <v>2</v>
      </c>
      <c r="M24" s="20" t="s">
        <v>2</v>
      </c>
      <c r="N24" s="93"/>
    </row>
    <row r="25" spans="1:14" s="92" customFormat="1" ht="22.5" customHeight="1">
      <c r="A25" s="286"/>
      <c r="B25" s="197" t="s">
        <v>119</v>
      </c>
      <c r="C25" s="198" t="s">
        <v>7</v>
      </c>
      <c r="D25" s="198" t="s">
        <v>7</v>
      </c>
      <c r="E25" s="198" t="s">
        <v>7</v>
      </c>
      <c r="F25" s="198" t="s">
        <v>7</v>
      </c>
      <c r="G25" s="198" t="s">
        <v>7</v>
      </c>
      <c r="H25" s="198" t="s">
        <v>7</v>
      </c>
      <c r="I25" s="198" t="s">
        <v>7</v>
      </c>
      <c r="J25" s="198" t="s">
        <v>7</v>
      </c>
      <c r="K25" s="198" t="s">
        <v>7</v>
      </c>
      <c r="L25" s="198" t="s">
        <v>7</v>
      </c>
      <c r="M25" s="199" t="s">
        <v>2</v>
      </c>
      <c r="N25" s="93"/>
    </row>
    <row r="26" spans="1:2" ht="10.5">
      <c r="A26" s="288" t="s">
        <v>211</v>
      </c>
      <c r="B26" s="289"/>
    </row>
  </sheetData>
  <sheetProtection/>
  <mergeCells count="15">
    <mergeCell ref="A26:B26"/>
    <mergeCell ref="A24:A25"/>
    <mergeCell ref="A14:A15"/>
    <mergeCell ref="A16:A17"/>
    <mergeCell ref="A18:A19"/>
    <mergeCell ref="A20:A21"/>
    <mergeCell ref="A22:A23"/>
    <mergeCell ref="L1:M1"/>
    <mergeCell ref="A2:F2"/>
    <mergeCell ref="G2:M2"/>
    <mergeCell ref="L3:M3"/>
    <mergeCell ref="A6:A7"/>
    <mergeCell ref="A8:A9"/>
    <mergeCell ref="A10:A11"/>
    <mergeCell ref="A12:A13"/>
  </mergeCells>
  <printOptions/>
  <pageMargins left="1.1811023622047245" right="1.1811023622047245" top="1.5748031496062993" bottom="1.5748031496062993" header="0.5118110236220472" footer="0.9055118110236221"/>
  <pageSetup firstPageNumber="11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7:F18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2010-04-28T01:07:50Z</cp:lastPrinted>
  <dcterms:created xsi:type="dcterms:W3CDTF">2006-07-25T07:20:34Z</dcterms:created>
  <dcterms:modified xsi:type="dcterms:W3CDTF">2013-07-04T01:04:00Z</dcterms:modified>
  <cp:category/>
  <cp:version/>
  <cp:contentType/>
  <cp:contentStatus/>
</cp:coreProperties>
</file>