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5" windowHeight="3885" activeTab="1"/>
  </bookViews>
  <sheets>
    <sheet name="8-1醫療及其他醫事機構職業人數" sheetId="1" r:id="rId1"/>
    <sheet name="8-2醫療機構數及病床數" sheetId="2" r:id="rId2"/>
    <sheet name="8-3藥商家數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<sst xmlns="http://schemas.openxmlformats.org/spreadsheetml/2006/main" count="190" uniqueCount="141">
  <si>
    <t>衛生</t>
  </si>
  <si>
    <t>中　藥　商</t>
  </si>
  <si>
    <t>醫療器材商</t>
  </si>
  <si>
    <t>製造業</t>
  </si>
  <si>
    <t>總　計</t>
  </si>
  <si>
    <t>醫　師</t>
  </si>
  <si>
    <r>
      <t>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</si>
  <si>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</si>
  <si>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t>藥　師</t>
  </si>
  <si>
    <r>
      <t>藥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</si>
  <si>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</si>
  <si>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醫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
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驗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</si>
  <si>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t>醫用放射線技術師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士</t>
    </r>
    <r>
      <rPr>
        <sz val="9"/>
        <rFont val="Arial Narrow"/>
        <family val="2"/>
      </rPr>
      <t>)</t>
    </r>
  </si>
  <si>
    <r>
      <t>護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理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</si>
  <si>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t>護　士</t>
  </si>
  <si>
    <r>
      <t>助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士</t>
    </r>
  </si>
  <si>
    <r>
      <t>鑲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生</t>
    </r>
  </si>
  <si>
    <r>
      <t>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師</t>
    </r>
  </si>
  <si>
    <r>
      <t>物理治療師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</si>
  <si>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r>
      <t>職能治療師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生</t>
    </r>
    <r>
      <rPr>
        <sz val="9"/>
        <rFont val="Arial Narrow"/>
        <family val="2"/>
      </rPr>
      <t>)</t>
    </r>
  </si>
  <si>
    <t>其他醫事
人員數</t>
  </si>
  <si>
    <t>Grand  Total</t>
  </si>
  <si>
    <t>Physician</t>
  </si>
  <si>
    <t>Doctor of Chinese Medicine</t>
  </si>
  <si>
    <t>Dentists</t>
  </si>
  <si>
    <t>Pharmacists</t>
  </si>
  <si>
    <t>Assistant Pharmacist</t>
  </si>
  <si>
    <t>Medical Technologists</t>
  </si>
  <si>
    <t>Medical Assistant Technologist</t>
  </si>
  <si>
    <t>Radiotherapist (Assitant)</t>
  </si>
  <si>
    <t>Registered Senior Nurse</t>
  </si>
  <si>
    <t>Registered Nurse</t>
  </si>
  <si>
    <t>Midwife</t>
  </si>
  <si>
    <t>Assistant Dentist</t>
  </si>
  <si>
    <t>Nutritionist</t>
  </si>
  <si>
    <t>Physical Therapist
(Assitant)</t>
  </si>
  <si>
    <t>Occupational Therapist
(Assitant)</t>
  </si>
  <si>
    <t>Others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</si>
  <si>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 </t>
    </r>
  </si>
  <si>
    <t xml:space="preserve">End  of  Year  </t>
  </si>
  <si>
    <t>Hygiene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</si>
  <si>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</si>
  <si>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t>表8-1、本市公私立醫療機構及其他醫事機構開執業場所醫事人員執業人數</t>
  </si>
  <si>
    <t>單位：人</t>
  </si>
  <si>
    <r>
      <t>8-1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Registered Medical Personnel in Public and Private                                                                                                                                Hospitals, Clinics, and Other Medical Care Institutions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</si>
  <si>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</si>
  <si>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</si>
  <si>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</si>
  <si>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</si>
  <si>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</si>
  <si>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</si>
  <si>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</si>
  <si>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t>－</t>
  </si>
  <si>
    <t>…</t>
  </si>
  <si>
    <t>－</t>
  </si>
  <si>
    <t>院所家數合計</t>
  </si>
  <si>
    <t>醫院家數</t>
  </si>
  <si>
    <t>診所家數</t>
  </si>
  <si>
    <t>　　院　　　所　　　病　　　床　　　數</t>
  </si>
  <si>
    <t>合計</t>
  </si>
  <si>
    <t>醫　　　院　　　病　　　床　　　數　</t>
  </si>
  <si>
    <t>計</t>
  </si>
  <si>
    <r>
      <t>急性一般病床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不含精神病床</t>
    </r>
    <r>
      <rPr>
        <sz val="8"/>
        <rFont val="Arial Narrow"/>
        <family val="2"/>
      </rPr>
      <t>)</t>
    </r>
  </si>
  <si>
    <t>　　特　殊　病　床</t>
  </si>
  <si>
    <t>Total</t>
  </si>
  <si>
    <t>Number of Hospitals</t>
  </si>
  <si>
    <t>Number of Clinics</t>
  </si>
  <si>
    <t>Grand  Total</t>
  </si>
  <si>
    <t>加護病床</t>
  </si>
  <si>
    <t>燒燙傷
病　床</t>
  </si>
  <si>
    <t>洗　腎
治療床</t>
  </si>
  <si>
    <t>嬰兒床</t>
  </si>
  <si>
    <t>General Bed</t>
  </si>
  <si>
    <t>Intensive Care Bed</t>
  </si>
  <si>
    <t>Burn Care Bed</t>
  </si>
  <si>
    <t>Dialysis Bed</t>
  </si>
  <si>
    <t>Baby Bed</t>
  </si>
  <si>
    <t>Beds</t>
  </si>
  <si>
    <t>醫院未登記病床數</t>
  </si>
  <si>
    <r>
      <t>Hospital  Beds</t>
    </r>
    <r>
      <rPr>
        <sz val="8"/>
        <rFont val="華康粗圓體"/>
        <family val="3"/>
      </rPr>
      <t>　</t>
    </r>
  </si>
  <si>
    <r>
      <t>診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所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病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床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數　</t>
    </r>
    <r>
      <rPr>
        <sz val="8"/>
        <rFont val="Arial Narrow"/>
        <family val="2"/>
      </rPr>
      <t>Clinics Beds</t>
    </r>
  </si>
  <si>
    <t xml:space="preserve">Not  Registed Beds </t>
  </si>
  <si>
    <t>Special  Bed</t>
  </si>
  <si>
    <r>
      <t xml:space="preserve">精神病床
</t>
    </r>
    <r>
      <rPr>
        <sz val="8"/>
        <rFont val="Arial Narrow"/>
        <family val="2"/>
      </rPr>
      <t>Pcych  Bed</t>
    </r>
  </si>
  <si>
    <t>慢性
病床</t>
  </si>
  <si>
    <t>結核
病床</t>
  </si>
  <si>
    <t>癩病
病床</t>
  </si>
  <si>
    <t>計</t>
  </si>
  <si>
    <t>觀察
病床</t>
  </si>
  <si>
    <t>洗　腎
治療床</t>
  </si>
  <si>
    <t>嬰兒床</t>
  </si>
  <si>
    <t>產科
病床</t>
  </si>
  <si>
    <t>精　神
療養床</t>
  </si>
  <si>
    <t>其　他
療養床</t>
  </si>
  <si>
    <t>急　診
觀察床</t>
  </si>
  <si>
    <t>其他</t>
  </si>
  <si>
    <t>急性
病床</t>
  </si>
  <si>
    <t>Chronic Bed</t>
  </si>
  <si>
    <t>T.B. Bed</t>
  </si>
  <si>
    <t>Leprosy Bed</t>
  </si>
  <si>
    <t>Total</t>
  </si>
  <si>
    <t>Observat-ion  Bed</t>
  </si>
  <si>
    <t>Dialysis Bed</t>
  </si>
  <si>
    <t>Baby Bed</t>
  </si>
  <si>
    <t>Pcych  Bed</t>
  </si>
  <si>
    <t>Others</t>
  </si>
  <si>
    <t>emergency obs. Bed</t>
  </si>
  <si>
    <t>Acute Bed</t>
  </si>
  <si>
    <t>Obstetrics hospital bed</t>
  </si>
  <si>
    <r>
      <t>年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 </t>
    </r>
    <r>
      <rPr>
        <sz val="8"/>
        <rFont val="華康粗圓體"/>
        <family val="3"/>
      </rPr>
      <t>別</t>
    </r>
    <r>
      <rPr>
        <sz val="8"/>
        <rFont val="Arial Narrow"/>
        <family val="2"/>
      </rPr>
      <t xml:space="preserve">   </t>
    </r>
  </si>
  <si>
    <t xml:space="preserve">End  of  Year  </t>
  </si>
  <si>
    <t>表8-2、本市公私立醫療機構數及病床數</t>
  </si>
  <si>
    <t>單位：所、床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</si>
  <si>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number</t>
    </r>
  </si>
  <si>
    <t xml:space="preserve">End of Year </t>
  </si>
  <si>
    <t>西　藥　商</t>
  </si>
  <si>
    <r>
      <t>年</t>
    </r>
    <r>
      <rPr>
        <sz val="9"/>
        <rFont val="Arial Narrow"/>
        <family val="2"/>
      </rPr>
      <t xml:space="preserve">  </t>
    </r>
    <r>
      <rPr>
        <sz val="9"/>
        <rFont val="細明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細明體"/>
        <family val="3"/>
      </rPr>
      <t>別</t>
    </r>
    <r>
      <rPr>
        <sz val="9"/>
        <rFont val="Arial Narrow"/>
        <family val="2"/>
      </rPr>
      <t xml:space="preserve">  </t>
    </r>
  </si>
  <si>
    <t>總計</t>
  </si>
  <si>
    <t>藥局</t>
  </si>
  <si>
    <t>販賣業</t>
  </si>
  <si>
    <t>Grand  Total</t>
  </si>
  <si>
    <t>Drugstores</t>
  </si>
  <si>
    <t>Dispensary</t>
  </si>
  <si>
    <t>Manufacturer</t>
  </si>
  <si>
    <t>Westem Medicine Dealers</t>
  </si>
  <si>
    <t>Chinese Herb Dealers</t>
  </si>
  <si>
    <t>Medical Device Dealers</t>
  </si>
  <si>
    <r>
      <t xml:space="preserve">單位：家
</t>
    </r>
    <r>
      <rPr>
        <sz val="8.5"/>
        <rFont val="Arial Narrow"/>
        <family val="2"/>
      </rPr>
      <t>Unit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>Firm</t>
    </r>
  </si>
  <si>
    <r>
      <t>表</t>
    </r>
    <r>
      <rPr>
        <sz val="12"/>
        <rFont val="Arial"/>
        <family val="2"/>
      </rPr>
      <t>8-3</t>
    </r>
    <r>
      <rPr>
        <sz val="12"/>
        <rFont val="華康粗圓體"/>
        <family val="3"/>
      </rPr>
      <t xml:space="preserve">、本市藥商家數
</t>
    </r>
    <r>
      <rPr>
        <sz val="12"/>
        <rFont val="Arial"/>
        <family val="2"/>
      </rPr>
      <t>8-3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Number  of  Pharmaceutical  Firms </t>
    </r>
  </si>
  <si>
    <t>資料來源：根據桃園縣統計要覽。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</si>
  <si>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Statistics Summary</t>
    </r>
  </si>
  <si>
    <r>
      <t>8-2</t>
    </r>
    <r>
      <rPr>
        <sz val="12"/>
        <rFont val="細明體"/>
        <family val="3"/>
      </rPr>
      <t>、</t>
    </r>
    <r>
      <rPr>
        <sz val="12"/>
        <rFont val="Arial"/>
        <family val="2"/>
      </rPr>
      <t>Number of in Public and Private Hospitals,Clinics, and Beds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</si>
  <si>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</si>
  <si>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</si>
  <si>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t>－</t>
  </si>
  <si>
    <t>－</t>
  </si>
  <si>
    <t xml:space="preserve"> </t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</si>
  <si>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2001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</si>
  <si>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2000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</si>
  <si>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2006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</si>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</sst>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</numFmts>
  <fonts count="37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華康粗圓體"/>
      <family val="3"/>
    </font>
    <font>
      <sz val="9.5"/>
      <name val="Times New Roman"/>
      <family val="1"/>
    </font>
    <font>
      <sz val="9"/>
      <name val="華康粗圓體"/>
      <family val="3"/>
    </font>
    <font>
      <sz val="12"/>
      <name val="Times New Roman"/>
      <family val="1"/>
    </font>
    <font>
      <sz val="9"/>
      <name val="新細明體"/>
      <family val="1"/>
    </font>
    <font>
      <sz val="9"/>
      <name val="超研澤細明"/>
      <family val="3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"/>
      <name val="華康中黑體"/>
      <family val="3"/>
    </font>
    <font>
      <sz val="12"/>
      <name val="Arial"/>
      <family val="2"/>
    </font>
    <font>
      <sz val="8"/>
      <name val="Arial Narrow"/>
      <family val="2"/>
    </font>
    <font>
      <sz val="8"/>
      <name val="華康粗圓體"/>
      <family val="3"/>
    </font>
    <font>
      <sz val="8"/>
      <name val="華康中黑體"/>
      <family val="3"/>
    </font>
    <font>
      <sz val="8.5"/>
      <name val="華康粗圓體"/>
      <family val="3"/>
    </font>
    <font>
      <sz val="8.5"/>
      <name val="華康中黑體"/>
      <family val="3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34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31" fillId="23" borderId="9" applyNumberForma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179" fontId="9" fillId="0" borderId="11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horizontal="right" vertical="center"/>
    </xf>
    <xf numFmtId="179" fontId="9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9" fontId="10" fillId="0" borderId="24" xfId="0" applyNumberFormat="1" applyFont="1" applyBorder="1" applyAlignment="1">
      <alignment horizontal="right" vertical="center"/>
    </xf>
    <xf numFmtId="179" fontId="10" fillId="0" borderId="25" xfId="0" applyNumberFormat="1" applyFont="1" applyBorder="1" applyAlignment="1">
      <alignment horizontal="right" vertical="center"/>
    </xf>
    <xf numFmtId="179" fontId="10" fillId="0" borderId="26" xfId="0" applyNumberFormat="1" applyFont="1" applyBorder="1" applyAlignment="1">
      <alignment horizontal="right" vertical="center"/>
    </xf>
    <xf numFmtId="179" fontId="5" fillId="0" borderId="26" xfId="0" applyNumberFormat="1" applyFont="1" applyBorder="1" applyAlignment="1">
      <alignment horizontal="right" vertical="center"/>
    </xf>
    <xf numFmtId="179" fontId="10" fillId="0" borderId="27" xfId="0" applyNumberFormat="1" applyFont="1" applyBorder="1" applyAlignment="1">
      <alignment horizontal="right" vertical="center"/>
    </xf>
    <xf numFmtId="179" fontId="5" fillId="0" borderId="27" xfId="0" applyNumberFormat="1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right" vertical="center"/>
    </xf>
    <xf numFmtId="179" fontId="5" fillId="0" borderId="25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right" vertical="center"/>
    </xf>
    <xf numFmtId="179" fontId="10" fillId="0" borderId="13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179" fontId="10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79" fontId="11" fillId="0" borderId="24" xfId="0" applyNumberFormat="1" applyFont="1" applyBorder="1" applyAlignment="1">
      <alignment horizontal="right" vertical="center"/>
    </xf>
    <xf numFmtId="41" fontId="5" fillId="0" borderId="26" xfId="0" applyNumberFormat="1" applyFont="1" applyBorder="1" applyAlignment="1">
      <alignment horizontal="right" vertical="center"/>
    </xf>
    <xf numFmtId="41" fontId="5" fillId="0" borderId="27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horizontal="distributed" vertical="center" wrapText="1"/>
    </xf>
    <xf numFmtId="0" fontId="15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distributed" wrapText="1"/>
    </xf>
    <xf numFmtId="0" fontId="14" fillId="0" borderId="25" xfId="0" applyFont="1" applyBorder="1" applyAlignment="1">
      <alignment horizontal="center" vertical="distributed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distributed" vertical="center" wrapText="1"/>
    </xf>
    <xf numFmtId="0" fontId="15" fillId="0" borderId="34" xfId="0" applyFont="1" applyBorder="1" applyAlignment="1">
      <alignment horizontal="right" vertical="center" wrapText="1"/>
    </xf>
    <xf numFmtId="0" fontId="14" fillId="0" borderId="35" xfId="0" applyFont="1" applyBorder="1" applyAlignment="1">
      <alignment horizontal="right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PageLayoutView="0" workbookViewId="0" topLeftCell="A16">
      <selection activeCell="A9" sqref="A9"/>
    </sheetView>
  </sheetViews>
  <sheetFormatPr defaultColWidth="9.00390625" defaultRowHeight="16.5"/>
  <cols>
    <col min="1" max="1" width="16.50390625" style="1" customWidth="1"/>
    <col min="2" max="8" width="8.25390625" style="1" customWidth="1"/>
    <col min="9" max="18" width="7.125" style="1" customWidth="1"/>
    <col min="19" max="16384" width="9.00390625" style="1" customWidth="1"/>
  </cols>
  <sheetData>
    <row r="1" spans="1:18" s="2" customFormat="1" ht="21.75" customHeight="1">
      <c r="A1" s="31" t="s">
        <v>0</v>
      </c>
      <c r="P1" s="18"/>
      <c r="Q1" s="18"/>
      <c r="R1" s="32" t="s">
        <v>40</v>
      </c>
    </row>
    <row r="2" spans="1:18" s="6" customFormat="1" ht="40.5" customHeight="1">
      <c r="A2" s="75" t="s">
        <v>42</v>
      </c>
      <c r="B2" s="75"/>
      <c r="C2" s="75"/>
      <c r="D2" s="75"/>
      <c r="E2" s="75"/>
      <c r="F2" s="75"/>
      <c r="G2" s="75"/>
      <c r="H2" s="75"/>
      <c r="I2" s="73" t="s">
        <v>44</v>
      </c>
      <c r="J2" s="73"/>
      <c r="K2" s="73"/>
      <c r="L2" s="73"/>
      <c r="M2" s="73"/>
      <c r="N2" s="73"/>
      <c r="O2" s="73"/>
      <c r="P2" s="73"/>
      <c r="Q2" s="73"/>
      <c r="R2" s="74"/>
    </row>
    <row r="3" spans="1:18" s="2" customFormat="1" ht="15" customHeight="1" thickBot="1">
      <c r="A3" s="7"/>
      <c r="B3" s="7"/>
      <c r="C3" s="7"/>
      <c r="D3" s="7"/>
      <c r="E3" s="7"/>
      <c r="F3" s="7"/>
      <c r="G3" s="7"/>
      <c r="H3" s="34" t="s">
        <v>43</v>
      </c>
      <c r="I3" s="3"/>
      <c r="J3" s="3"/>
      <c r="K3" s="3"/>
      <c r="L3" s="3"/>
      <c r="M3" s="3"/>
      <c r="N3" s="3"/>
      <c r="O3" s="3"/>
      <c r="P3" s="18"/>
      <c r="Q3" s="18"/>
      <c r="R3" s="33" t="s">
        <v>41</v>
      </c>
    </row>
    <row r="4" spans="1:18" s="25" customFormat="1" ht="36.75" customHeight="1">
      <c r="A4" s="23" t="s">
        <v>38</v>
      </c>
      <c r="B4" s="24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9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  <c r="Q4" s="17" t="s">
        <v>19</v>
      </c>
      <c r="R4" s="17" t="s">
        <v>20</v>
      </c>
    </row>
    <row r="5" spans="1:18" s="25" customFormat="1" ht="39.75" customHeight="1" thickBot="1">
      <c r="A5" s="26" t="s">
        <v>39</v>
      </c>
      <c r="B5" s="27" t="s">
        <v>21</v>
      </c>
      <c r="C5" s="28" t="s">
        <v>22</v>
      </c>
      <c r="D5" s="28" t="s">
        <v>23</v>
      </c>
      <c r="E5" s="28" t="s">
        <v>24</v>
      </c>
      <c r="F5" s="28" t="s">
        <v>25</v>
      </c>
      <c r="G5" s="28" t="s">
        <v>26</v>
      </c>
      <c r="H5" s="28" t="s">
        <v>27</v>
      </c>
      <c r="I5" s="29" t="s">
        <v>28</v>
      </c>
      <c r="J5" s="28" t="s">
        <v>29</v>
      </c>
      <c r="K5" s="28" t="s">
        <v>30</v>
      </c>
      <c r="L5" s="28" t="s">
        <v>31</v>
      </c>
      <c r="M5" s="28" t="s">
        <v>32</v>
      </c>
      <c r="N5" s="28" t="s">
        <v>33</v>
      </c>
      <c r="O5" s="28" t="s">
        <v>34</v>
      </c>
      <c r="P5" s="28" t="s">
        <v>35</v>
      </c>
      <c r="Q5" s="30" t="s">
        <v>36</v>
      </c>
      <c r="R5" s="30" t="s">
        <v>37</v>
      </c>
    </row>
    <row r="6" spans="1:18" s="2" customFormat="1" ht="4.5" customHeight="1">
      <c r="A6" s="36"/>
      <c r="B6" s="38"/>
      <c r="C6" s="39"/>
      <c r="D6" s="39"/>
      <c r="E6" s="39"/>
      <c r="F6" s="39"/>
      <c r="G6" s="39"/>
      <c r="H6" s="39"/>
      <c r="I6" s="40"/>
      <c r="J6" s="40"/>
      <c r="K6" s="40"/>
      <c r="L6" s="40"/>
      <c r="M6" s="40"/>
      <c r="N6" s="40"/>
      <c r="O6" s="40"/>
      <c r="P6" s="40"/>
      <c r="Q6" s="42"/>
      <c r="R6" s="42"/>
    </row>
    <row r="7" spans="1:18" s="2" customFormat="1" ht="27.75" customHeight="1">
      <c r="A7" s="35" t="s">
        <v>137</v>
      </c>
      <c r="B7" s="38">
        <v>983</v>
      </c>
      <c r="C7" s="39">
        <v>128</v>
      </c>
      <c r="D7" s="39">
        <v>14</v>
      </c>
      <c r="E7" s="39">
        <v>35</v>
      </c>
      <c r="F7" s="39">
        <v>60</v>
      </c>
      <c r="G7" s="39">
        <v>54</v>
      </c>
      <c r="H7" s="39">
        <v>32</v>
      </c>
      <c r="I7" s="40">
        <v>2</v>
      </c>
      <c r="J7" s="40">
        <v>19</v>
      </c>
      <c r="K7" s="40">
        <v>378</v>
      </c>
      <c r="L7" s="40">
        <v>235</v>
      </c>
      <c r="M7" s="40">
        <v>1</v>
      </c>
      <c r="N7" s="41" t="s">
        <v>52</v>
      </c>
      <c r="O7" s="40">
        <v>7</v>
      </c>
      <c r="P7" s="40">
        <v>15</v>
      </c>
      <c r="Q7" s="42">
        <v>3</v>
      </c>
      <c r="R7" s="42" t="s">
        <v>53</v>
      </c>
    </row>
    <row r="8" spans="1:18" s="2" customFormat="1" ht="15" customHeight="1">
      <c r="A8" s="4"/>
      <c r="B8" s="38"/>
      <c r="C8" s="39"/>
      <c r="D8" s="39"/>
      <c r="E8" s="39"/>
      <c r="F8" s="39"/>
      <c r="G8" s="39"/>
      <c r="H8" s="39"/>
      <c r="I8" s="40"/>
      <c r="J8" s="40"/>
      <c r="K8" s="40"/>
      <c r="L8" s="40"/>
      <c r="M8" s="40"/>
      <c r="N8" s="40"/>
      <c r="O8" s="40"/>
      <c r="P8" s="40"/>
      <c r="Q8" s="42"/>
      <c r="R8" s="42"/>
    </row>
    <row r="9" spans="1:18" s="2" customFormat="1" ht="27.75" customHeight="1">
      <c r="A9" s="35" t="s">
        <v>45</v>
      </c>
      <c r="B9" s="38">
        <v>1077</v>
      </c>
      <c r="C9" s="39">
        <v>145</v>
      </c>
      <c r="D9" s="39">
        <v>19</v>
      </c>
      <c r="E9" s="39">
        <v>35</v>
      </c>
      <c r="F9" s="39">
        <v>67</v>
      </c>
      <c r="G9" s="39">
        <v>50</v>
      </c>
      <c r="H9" s="39">
        <v>28</v>
      </c>
      <c r="I9" s="40">
        <v>5</v>
      </c>
      <c r="J9" s="40">
        <v>18</v>
      </c>
      <c r="K9" s="40">
        <v>408</v>
      </c>
      <c r="L9" s="40">
        <v>273</v>
      </c>
      <c r="M9" s="40">
        <v>1</v>
      </c>
      <c r="N9" s="41" t="s">
        <v>52</v>
      </c>
      <c r="O9" s="40">
        <v>8</v>
      </c>
      <c r="P9" s="40">
        <v>16</v>
      </c>
      <c r="Q9" s="42">
        <v>4</v>
      </c>
      <c r="R9" s="42" t="s">
        <v>53</v>
      </c>
    </row>
    <row r="10" spans="1:18" s="2" customFormat="1" ht="15" customHeight="1">
      <c r="A10" s="4"/>
      <c r="B10" s="38"/>
      <c r="C10" s="39"/>
      <c r="D10" s="39"/>
      <c r="E10" s="39"/>
      <c r="F10" s="39"/>
      <c r="G10" s="39"/>
      <c r="H10" s="39"/>
      <c r="I10" s="40"/>
      <c r="J10" s="40"/>
      <c r="K10" s="40"/>
      <c r="L10" s="40"/>
      <c r="M10" s="40"/>
      <c r="N10" s="40"/>
      <c r="O10" s="40"/>
      <c r="P10" s="40"/>
      <c r="Q10" s="42"/>
      <c r="R10" s="42"/>
    </row>
    <row r="11" spans="1:18" s="2" customFormat="1" ht="27.75" customHeight="1">
      <c r="A11" s="35" t="s">
        <v>46</v>
      </c>
      <c r="B11" s="38">
        <v>1087</v>
      </c>
      <c r="C11" s="39">
        <v>158</v>
      </c>
      <c r="D11" s="39">
        <v>20</v>
      </c>
      <c r="E11" s="39">
        <v>39</v>
      </c>
      <c r="F11" s="39">
        <v>79</v>
      </c>
      <c r="G11" s="39">
        <v>40</v>
      </c>
      <c r="H11" s="39">
        <v>33</v>
      </c>
      <c r="I11" s="40">
        <v>5</v>
      </c>
      <c r="J11" s="40">
        <v>19</v>
      </c>
      <c r="K11" s="40">
        <v>394</v>
      </c>
      <c r="L11" s="40">
        <v>269</v>
      </c>
      <c r="M11" s="40">
        <v>1</v>
      </c>
      <c r="N11" s="41" t="s">
        <v>52</v>
      </c>
      <c r="O11" s="40">
        <v>8</v>
      </c>
      <c r="P11" s="40">
        <v>15</v>
      </c>
      <c r="Q11" s="42">
        <v>7</v>
      </c>
      <c r="R11" s="42" t="s">
        <v>53</v>
      </c>
    </row>
    <row r="12" spans="1:18" s="2" customFormat="1" ht="15" customHeight="1">
      <c r="A12" s="36"/>
      <c r="B12" s="38"/>
      <c r="C12" s="39"/>
      <c r="D12" s="39"/>
      <c r="E12" s="39"/>
      <c r="F12" s="39"/>
      <c r="G12" s="39"/>
      <c r="H12" s="39"/>
      <c r="I12" s="40"/>
      <c r="J12" s="40"/>
      <c r="K12" s="40"/>
      <c r="L12" s="40"/>
      <c r="M12" s="40"/>
      <c r="N12" s="40"/>
      <c r="O12" s="40"/>
      <c r="P12" s="40"/>
      <c r="Q12" s="42"/>
      <c r="R12" s="42"/>
    </row>
    <row r="13" spans="1:18" s="2" customFormat="1" ht="27.75" customHeight="1">
      <c r="A13" s="35" t="s">
        <v>47</v>
      </c>
      <c r="B13" s="38">
        <v>1184</v>
      </c>
      <c r="C13" s="39">
        <v>177</v>
      </c>
      <c r="D13" s="39">
        <v>27</v>
      </c>
      <c r="E13" s="39">
        <v>40</v>
      </c>
      <c r="F13" s="39">
        <v>88</v>
      </c>
      <c r="G13" s="39">
        <v>46</v>
      </c>
      <c r="H13" s="39">
        <v>33</v>
      </c>
      <c r="I13" s="40">
        <v>5</v>
      </c>
      <c r="J13" s="40">
        <v>20</v>
      </c>
      <c r="K13" s="40">
        <v>446</v>
      </c>
      <c r="L13" s="40">
        <v>278</v>
      </c>
      <c r="M13" s="40">
        <v>1</v>
      </c>
      <c r="N13" s="41" t="s">
        <v>52</v>
      </c>
      <c r="O13" s="40">
        <v>8</v>
      </c>
      <c r="P13" s="40">
        <v>15</v>
      </c>
      <c r="Q13" s="43" t="s">
        <v>52</v>
      </c>
      <c r="R13" s="42" t="s">
        <v>53</v>
      </c>
    </row>
    <row r="14" spans="1:18" s="2" customFormat="1" ht="15" customHeight="1">
      <c r="A14" s="4"/>
      <c r="B14" s="38"/>
      <c r="C14" s="39"/>
      <c r="D14" s="39"/>
      <c r="E14" s="39"/>
      <c r="F14" s="39"/>
      <c r="G14" s="39"/>
      <c r="H14" s="39"/>
      <c r="I14" s="40"/>
      <c r="J14" s="40"/>
      <c r="K14" s="40"/>
      <c r="L14" s="40"/>
      <c r="M14" s="40"/>
      <c r="N14" s="41"/>
      <c r="O14" s="40"/>
      <c r="P14" s="40"/>
      <c r="Q14" s="42"/>
      <c r="R14" s="42"/>
    </row>
    <row r="15" spans="1:18" s="2" customFormat="1" ht="27.75" customHeight="1">
      <c r="A15" s="35" t="s">
        <v>48</v>
      </c>
      <c r="B15" s="38">
        <v>1156</v>
      </c>
      <c r="C15" s="39">
        <v>187</v>
      </c>
      <c r="D15" s="39">
        <v>24</v>
      </c>
      <c r="E15" s="39">
        <v>38</v>
      </c>
      <c r="F15" s="39">
        <v>37</v>
      </c>
      <c r="G15" s="39">
        <v>8</v>
      </c>
      <c r="H15" s="39">
        <v>31</v>
      </c>
      <c r="I15" s="40">
        <v>5</v>
      </c>
      <c r="J15" s="40">
        <v>22</v>
      </c>
      <c r="K15" s="40">
        <v>475</v>
      </c>
      <c r="L15" s="40">
        <v>286</v>
      </c>
      <c r="M15" s="40">
        <v>1</v>
      </c>
      <c r="N15" s="41" t="s">
        <v>52</v>
      </c>
      <c r="O15" s="40">
        <v>7</v>
      </c>
      <c r="P15" s="40">
        <v>20</v>
      </c>
      <c r="Q15" s="42">
        <v>6</v>
      </c>
      <c r="R15" s="42">
        <v>9</v>
      </c>
    </row>
    <row r="16" spans="1:18" s="2" customFormat="1" ht="15" customHeight="1">
      <c r="A16" s="4"/>
      <c r="B16" s="38"/>
      <c r="C16" s="39"/>
      <c r="D16" s="39"/>
      <c r="E16" s="39"/>
      <c r="F16" s="39"/>
      <c r="G16" s="39"/>
      <c r="H16" s="39"/>
      <c r="I16" s="40"/>
      <c r="J16" s="40"/>
      <c r="K16" s="40"/>
      <c r="L16" s="40"/>
      <c r="M16" s="40"/>
      <c r="N16" s="40"/>
      <c r="O16" s="40"/>
      <c r="P16" s="40"/>
      <c r="Q16" s="44"/>
      <c r="R16" s="42"/>
    </row>
    <row r="17" spans="1:18" s="2" customFormat="1" ht="27.75" customHeight="1">
      <c r="A17" s="35" t="s">
        <v>49</v>
      </c>
      <c r="B17" s="38">
        <f>SUM(C17:R17)</f>
        <v>1287</v>
      </c>
      <c r="C17" s="39">
        <v>234</v>
      </c>
      <c r="D17" s="39">
        <v>25</v>
      </c>
      <c r="E17" s="39">
        <v>45</v>
      </c>
      <c r="F17" s="39">
        <v>90</v>
      </c>
      <c r="G17" s="39">
        <v>45</v>
      </c>
      <c r="H17" s="39">
        <v>30</v>
      </c>
      <c r="I17" s="40">
        <v>4</v>
      </c>
      <c r="J17" s="39">
        <v>25</v>
      </c>
      <c r="K17" s="39">
        <v>505</v>
      </c>
      <c r="L17" s="39">
        <v>239</v>
      </c>
      <c r="M17" s="39">
        <v>1</v>
      </c>
      <c r="N17" s="45" t="s">
        <v>54</v>
      </c>
      <c r="O17" s="39">
        <v>7</v>
      </c>
      <c r="P17" s="39">
        <v>15</v>
      </c>
      <c r="Q17" s="42">
        <v>6</v>
      </c>
      <c r="R17" s="42">
        <v>16</v>
      </c>
    </row>
    <row r="18" spans="1:18" s="2" customFormat="1" ht="15" customHeight="1">
      <c r="A18" s="37"/>
      <c r="B18" s="38"/>
      <c r="C18" s="39"/>
      <c r="D18" s="39"/>
      <c r="E18" s="39"/>
      <c r="F18" s="39"/>
      <c r="G18" s="39"/>
      <c r="H18" s="39"/>
      <c r="I18" s="40"/>
      <c r="J18" s="40"/>
      <c r="K18" s="40"/>
      <c r="L18" s="40"/>
      <c r="M18" s="40"/>
      <c r="N18" s="40"/>
      <c r="O18" s="40"/>
      <c r="P18" s="40"/>
      <c r="Q18" s="44"/>
      <c r="R18" s="42"/>
    </row>
    <row r="19" spans="1:18" s="2" customFormat="1" ht="27.75" customHeight="1">
      <c r="A19" s="35" t="s">
        <v>50</v>
      </c>
      <c r="B19" s="38">
        <v>1089</v>
      </c>
      <c r="C19" s="39">
        <v>198</v>
      </c>
      <c r="D19" s="39">
        <v>23</v>
      </c>
      <c r="E19" s="39">
        <v>49</v>
      </c>
      <c r="F19" s="39">
        <v>37</v>
      </c>
      <c r="G19" s="39">
        <v>8</v>
      </c>
      <c r="H19" s="39">
        <v>30</v>
      </c>
      <c r="I19" s="40">
        <v>4</v>
      </c>
      <c r="J19" s="40">
        <v>22</v>
      </c>
      <c r="K19" s="40">
        <v>474</v>
      </c>
      <c r="L19" s="40">
        <v>206</v>
      </c>
      <c r="M19" s="40">
        <v>1</v>
      </c>
      <c r="N19" s="45" t="s">
        <v>54</v>
      </c>
      <c r="O19" s="40">
        <v>7</v>
      </c>
      <c r="P19" s="40">
        <v>15</v>
      </c>
      <c r="Q19" s="44">
        <v>7</v>
      </c>
      <c r="R19" s="42">
        <v>8</v>
      </c>
    </row>
    <row r="20" spans="1:18" s="2" customFormat="1" ht="15" customHeight="1">
      <c r="A20" s="37"/>
      <c r="B20" s="38"/>
      <c r="C20" s="39"/>
      <c r="D20" s="39"/>
      <c r="E20" s="39"/>
      <c r="F20" s="39"/>
      <c r="G20" s="39"/>
      <c r="H20" s="39"/>
      <c r="I20" s="40"/>
      <c r="J20" s="40"/>
      <c r="K20" s="40"/>
      <c r="L20" s="40"/>
      <c r="M20" s="40"/>
      <c r="N20" s="40"/>
      <c r="O20" s="40"/>
      <c r="P20" s="40"/>
      <c r="Q20" s="44"/>
      <c r="R20" s="42"/>
    </row>
    <row r="21" spans="1:18" s="2" customFormat="1" ht="27.75" customHeight="1">
      <c r="A21" s="35" t="s">
        <v>51</v>
      </c>
      <c r="B21" s="65">
        <f>SUM(C21:R21)</f>
        <v>1419</v>
      </c>
      <c r="C21" s="39">
        <v>200</v>
      </c>
      <c r="D21" s="39">
        <v>23</v>
      </c>
      <c r="E21" s="39">
        <v>49</v>
      </c>
      <c r="F21" s="39">
        <v>95</v>
      </c>
      <c r="G21" s="39">
        <v>45</v>
      </c>
      <c r="H21" s="39">
        <v>44</v>
      </c>
      <c r="I21" s="40">
        <v>6</v>
      </c>
      <c r="J21" s="39">
        <v>26</v>
      </c>
      <c r="K21" s="39">
        <v>607</v>
      </c>
      <c r="L21" s="39">
        <v>262</v>
      </c>
      <c r="M21" s="39">
        <v>1</v>
      </c>
      <c r="N21" s="45" t="s">
        <v>134</v>
      </c>
      <c r="O21" s="39">
        <v>13</v>
      </c>
      <c r="P21" s="39">
        <v>17</v>
      </c>
      <c r="Q21" s="42">
        <v>10</v>
      </c>
      <c r="R21" s="42">
        <v>21</v>
      </c>
    </row>
    <row r="22" spans="1:18" s="2" customFormat="1" ht="15" customHeight="1">
      <c r="A22" s="37"/>
      <c r="B22" s="38"/>
      <c r="C22" s="39"/>
      <c r="D22" s="39"/>
      <c r="E22" s="39"/>
      <c r="F22" s="39"/>
      <c r="G22" s="39"/>
      <c r="H22" s="39"/>
      <c r="I22" s="40"/>
      <c r="J22" s="40"/>
      <c r="K22" s="40"/>
      <c r="L22" s="40"/>
      <c r="M22" s="40"/>
      <c r="N22" s="40"/>
      <c r="O22" s="40"/>
      <c r="P22" s="40"/>
      <c r="Q22" s="44"/>
      <c r="R22" s="42"/>
    </row>
    <row r="23" spans="1:18" s="2" customFormat="1" ht="27.75" customHeight="1">
      <c r="A23" s="35" t="s">
        <v>132</v>
      </c>
      <c r="B23" s="65">
        <f>SUM(C23:R23)</f>
        <v>1514</v>
      </c>
      <c r="C23" s="39">
        <v>209</v>
      </c>
      <c r="D23" s="39">
        <v>26</v>
      </c>
      <c r="E23" s="39">
        <v>53</v>
      </c>
      <c r="F23" s="39">
        <v>103</v>
      </c>
      <c r="G23" s="39">
        <v>44</v>
      </c>
      <c r="H23" s="39">
        <v>38</v>
      </c>
      <c r="I23" s="40">
        <v>5</v>
      </c>
      <c r="J23" s="39">
        <v>26</v>
      </c>
      <c r="K23" s="39">
        <v>675</v>
      </c>
      <c r="L23" s="39">
        <v>265</v>
      </c>
      <c r="M23" s="45" t="s">
        <v>135</v>
      </c>
      <c r="N23" s="45" t="s">
        <v>135</v>
      </c>
      <c r="O23" s="39">
        <v>13</v>
      </c>
      <c r="P23" s="39">
        <v>22</v>
      </c>
      <c r="Q23" s="42">
        <v>11</v>
      </c>
      <c r="R23" s="42">
        <v>24</v>
      </c>
    </row>
    <row r="24" spans="1:18" s="2" customFormat="1" ht="15" customHeight="1">
      <c r="A24" s="116"/>
      <c r="B24" s="65"/>
      <c r="C24" s="39"/>
      <c r="D24" s="39"/>
      <c r="E24" s="39"/>
      <c r="F24" s="39"/>
      <c r="G24" s="39"/>
      <c r="H24" s="39"/>
      <c r="I24" s="40"/>
      <c r="J24" s="39"/>
      <c r="K24" s="40"/>
      <c r="L24" s="40"/>
      <c r="M24" s="41"/>
      <c r="N24" s="41"/>
      <c r="O24" s="40"/>
      <c r="P24" s="40"/>
      <c r="Q24" s="44"/>
      <c r="R24" s="42"/>
    </row>
    <row r="25" spans="1:18" s="2" customFormat="1" ht="27.75" customHeight="1">
      <c r="A25" s="116" t="s">
        <v>140</v>
      </c>
      <c r="B25" s="65">
        <v>1491</v>
      </c>
      <c r="C25" s="39">
        <v>197</v>
      </c>
      <c r="D25" s="39">
        <v>26</v>
      </c>
      <c r="E25" s="39">
        <v>53</v>
      </c>
      <c r="F25" s="39">
        <v>103</v>
      </c>
      <c r="G25" s="39">
        <v>44</v>
      </c>
      <c r="H25" s="39">
        <v>39</v>
      </c>
      <c r="I25" s="40">
        <v>3</v>
      </c>
      <c r="J25" s="39">
        <v>27</v>
      </c>
      <c r="K25" s="40">
        <v>682</v>
      </c>
      <c r="L25" s="40">
        <v>241</v>
      </c>
      <c r="M25" s="41">
        <v>1</v>
      </c>
      <c r="N25" s="45" t="s">
        <v>135</v>
      </c>
      <c r="O25" s="40">
        <v>13</v>
      </c>
      <c r="P25" s="40">
        <v>20</v>
      </c>
      <c r="Q25" s="44">
        <v>11</v>
      </c>
      <c r="R25" s="42">
        <v>31</v>
      </c>
    </row>
    <row r="26" spans="1:18" s="2" customFormat="1" ht="9.75" customHeight="1" thickBot="1">
      <c r="A26" s="117"/>
      <c r="B26" s="11"/>
      <c r="C26" s="12"/>
      <c r="D26" s="12"/>
      <c r="E26" s="12"/>
      <c r="F26" s="12"/>
      <c r="G26" s="12"/>
      <c r="H26" s="12"/>
      <c r="I26" s="13"/>
      <c r="J26" s="12"/>
      <c r="K26" s="13"/>
      <c r="L26" s="13"/>
      <c r="M26" s="13"/>
      <c r="N26" s="13"/>
      <c r="O26" s="13"/>
      <c r="P26" s="13"/>
      <c r="Q26" s="14"/>
      <c r="R26" s="15"/>
    </row>
    <row r="27" spans="1:18" s="2" customFormat="1" ht="15" customHeight="1">
      <c r="A27" s="31" t="s">
        <v>129</v>
      </c>
      <c r="B27" s="8"/>
      <c r="C27" s="8"/>
      <c r="D27" s="8"/>
      <c r="E27" s="8"/>
      <c r="F27" s="8"/>
      <c r="G27" s="8"/>
      <c r="H27" s="8"/>
      <c r="I27" s="64" t="s">
        <v>130</v>
      </c>
      <c r="J27" s="8"/>
      <c r="K27" s="8"/>
      <c r="L27" s="8"/>
      <c r="M27" s="8"/>
      <c r="N27" s="8"/>
      <c r="O27" s="8"/>
      <c r="P27" s="8"/>
      <c r="Q27" s="8"/>
      <c r="R27" s="8"/>
    </row>
  </sheetData>
  <sheetProtection/>
  <mergeCells count="2">
    <mergeCell ref="I2:R2"/>
    <mergeCell ref="A2:H2"/>
  </mergeCells>
  <printOptions/>
  <pageMargins left="1.1811023622047245" right="1.1811023622047245" top="1.5748031496062993" bottom="1.1811023622047245" header="0.5118110236220472" footer="0.9055118110236221"/>
  <pageSetup firstPageNumber="147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pane xSplit="1" ySplit="7" topLeftCell="I20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A15" sqref="A15"/>
    </sheetView>
  </sheetViews>
  <sheetFormatPr defaultColWidth="9.00390625" defaultRowHeight="16.5"/>
  <cols>
    <col min="1" max="1" width="13.625" style="1" customWidth="1"/>
    <col min="2" max="4" width="5.875" style="1" customWidth="1"/>
    <col min="5" max="5" width="6.125" style="1" customWidth="1"/>
    <col min="6" max="6" width="5.625" style="1" customWidth="1"/>
    <col min="7" max="7" width="7.625" style="1" customWidth="1"/>
    <col min="8" max="11" width="6.125" style="1" customWidth="1"/>
    <col min="12" max="12" width="6.625" style="1" customWidth="1"/>
    <col min="13" max="13" width="4.625" style="1" customWidth="1"/>
    <col min="14" max="14" width="5.125" style="1" customWidth="1"/>
    <col min="15" max="15" width="5.00390625" style="1" customWidth="1"/>
    <col min="16" max="16" width="4.875" style="1" customWidth="1"/>
    <col min="17" max="17" width="4.75390625" style="1" customWidth="1"/>
    <col min="18" max="18" width="5.25390625" style="1" customWidth="1"/>
    <col min="19" max="19" width="4.375" style="1" customWidth="1"/>
    <col min="20" max="20" width="5.75390625" style="1" customWidth="1"/>
    <col min="21" max="21" width="5.50390625" style="1" customWidth="1"/>
    <col min="22" max="22" width="5.25390625" style="1" customWidth="1"/>
    <col min="23" max="23" width="5.75390625" style="1" customWidth="1"/>
    <col min="24" max="24" width="5.375" style="1" customWidth="1"/>
    <col min="25" max="25" width="5.625" style="1" customWidth="1"/>
    <col min="26" max="16384" width="9.00390625" style="1" customWidth="1"/>
  </cols>
  <sheetData>
    <row r="1" spans="1:25" s="2" customFormat="1" ht="21.75" customHeight="1">
      <c r="A1" s="31" t="s">
        <v>0</v>
      </c>
      <c r="X1" s="18"/>
      <c r="Y1" s="32" t="s">
        <v>40</v>
      </c>
    </row>
    <row r="2" spans="1:25" s="6" customFormat="1" ht="21.75" customHeight="1">
      <c r="A2" s="75" t="s">
        <v>111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87" t="s">
        <v>131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s="2" customFormat="1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54" t="s">
        <v>112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8"/>
      <c r="Y3" s="33" t="s">
        <v>113</v>
      </c>
    </row>
    <row r="4" spans="1:25" s="2" customFormat="1" ht="22.5" customHeight="1">
      <c r="A4" s="46"/>
      <c r="B4" s="77" t="s">
        <v>55</v>
      </c>
      <c r="C4" s="79" t="s">
        <v>56</v>
      </c>
      <c r="D4" s="79" t="s">
        <v>57</v>
      </c>
      <c r="E4" s="91" t="s">
        <v>58</v>
      </c>
      <c r="F4" s="71"/>
      <c r="G4" s="71"/>
      <c r="H4" s="71"/>
      <c r="I4" s="71"/>
      <c r="J4" s="71"/>
      <c r="K4" s="71"/>
      <c r="L4" s="94" t="s">
        <v>77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5"/>
      <c r="X4" s="96" t="s">
        <v>78</v>
      </c>
      <c r="Y4" s="97"/>
    </row>
    <row r="5" spans="1:25" s="2" customFormat="1" ht="18.75" customHeight="1">
      <c r="A5" s="72" t="s">
        <v>109</v>
      </c>
      <c r="B5" s="78"/>
      <c r="C5" s="80"/>
      <c r="D5" s="80"/>
      <c r="E5" s="85" t="s">
        <v>59</v>
      </c>
      <c r="F5" s="92" t="s">
        <v>60</v>
      </c>
      <c r="G5" s="93"/>
      <c r="H5" s="93"/>
      <c r="I5" s="93"/>
      <c r="J5" s="93"/>
      <c r="K5" s="93"/>
      <c r="L5" s="84" t="s">
        <v>79</v>
      </c>
      <c r="M5" s="84"/>
      <c r="N5" s="84"/>
      <c r="O5" s="84"/>
      <c r="P5" s="84"/>
      <c r="Q5" s="84"/>
      <c r="R5" s="90"/>
      <c r="S5" s="98" t="s">
        <v>80</v>
      </c>
      <c r="T5" s="84"/>
      <c r="U5" s="84"/>
      <c r="V5" s="84"/>
      <c r="W5" s="90"/>
      <c r="X5" s="99" t="s">
        <v>81</v>
      </c>
      <c r="Y5" s="84"/>
    </row>
    <row r="6" spans="1:25" s="2" customFormat="1" ht="18.75" customHeight="1">
      <c r="A6" s="76"/>
      <c r="B6" s="78"/>
      <c r="C6" s="80"/>
      <c r="D6" s="80"/>
      <c r="E6" s="86"/>
      <c r="F6" s="81" t="s">
        <v>61</v>
      </c>
      <c r="G6" s="81" t="s">
        <v>62</v>
      </c>
      <c r="H6" s="82" t="s">
        <v>63</v>
      </c>
      <c r="I6" s="83"/>
      <c r="J6" s="83"/>
      <c r="K6" s="83"/>
      <c r="L6" s="83" t="s">
        <v>82</v>
      </c>
      <c r="M6" s="89"/>
      <c r="N6" s="103" t="s">
        <v>83</v>
      </c>
      <c r="O6" s="89"/>
      <c r="P6" s="81" t="s">
        <v>84</v>
      </c>
      <c r="Q6" s="81" t="s">
        <v>85</v>
      </c>
      <c r="R6" s="81" t="s">
        <v>86</v>
      </c>
      <c r="S6" s="81" t="s">
        <v>87</v>
      </c>
      <c r="T6" s="81" t="s">
        <v>88</v>
      </c>
      <c r="U6" s="81" t="s">
        <v>89</v>
      </c>
      <c r="V6" s="81" t="s">
        <v>90</v>
      </c>
      <c r="W6" s="81" t="s">
        <v>91</v>
      </c>
      <c r="X6" s="81" t="s">
        <v>92</v>
      </c>
      <c r="Y6" s="103" t="s">
        <v>93</v>
      </c>
    </row>
    <row r="7" spans="1:25" s="2" customFormat="1" ht="18.75" customHeight="1">
      <c r="A7" s="76" t="s">
        <v>110</v>
      </c>
      <c r="B7" s="78"/>
      <c r="C7" s="80"/>
      <c r="D7" s="80"/>
      <c r="E7" s="86"/>
      <c r="F7" s="102"/>
      <c r="G7" s="80"/>
      <c r="H7" s="84"/>
      <c r="I7" s="84"/>
      <c r="J7" s="84"/>
      <c r="K7" s="84"/>
      <c r="L7" s="84"/>
      <c r="M7" s="90"/>
      <c r="N7" s="99"/>
      <c r="O7" s="90"/>
      <c r="P7" s="80"/>
      <c r="Q7" s="80"/>
      <c r="R7" s="80"/>
      <c r="S7" s="80"/>
      <c r="T7" s="80"/>
      <c r="U7" s="80"/>
      <c r="V7" s="80"/>
      <c r="W7" s="80"/>
      <c r="X7" s="80"/>
      <c r="Y7" s="104"/>
    </row>
    <row r="8" spans="1:25" s="2" customFormat="1" ht="30.75" customHeight="1">
      <c r="A8" s="76"/>
      <c r="B8" s="78" t="s">
        <v>64</v>
      </c>
      <c r="C8" s="80" t="s">
        <v>65</v>
      </c>
      <c r="D8" s="80" t="s">
        <v>66</v>
      </c>
      <c r="E8" s="80" t="s">
        <v>67</v>
      </c>
      <c r="F8" s="102"/>
      <c r="G8" s="80"/>
      <c r="H8" s="48" t="s">
        <v>68</v>
      </c>
      <c r="I8" s="49" t="s">
        <v>69</v>
      </c>
      <c r="J8" s="47" t="s">
        <v>70</v>
      </c>
      <c r="K8" s="47" t="s">
        <v>71</v>
      </c>
      <c r="L8" s="48" t="s">
        <v>94</v>
      </c>
      <c r="M8" s="47" t="s">
        <v>95</v>
      </c>
      <c r="N8" s="47" t="s">
        <v>96</v>
      </c>
      <c r="O8" s="47" t="s">
        <v>84</v>
      </c>
      <c r="P8" s="80" t="s">
        <v>97</v>
      </c>
      <c r="Q8" s="80" t="s">
        <v>98</v>
      </c>
      <c r="R8" s="80" t="s">
        <v>99</v>
      </c>
      <c r="S8" s="80" t="s">
        <v>100</v>
      </c>
      <c r="T8" s="80" t="s">
        <v>101</v>
      </c>
      <c r="U8" s="80" t="s">
        <v>102</v>
      </c>
      <c r="V8" s="80" t="s">
        <v>103</v>
      </c>
      <c r="W8" s="80" t="s">
        <v>108</v>
      </c>
      <c r="X8" s="80" t="s">
        <v>104</v>
      </c>
      <c r="Y8" s="104" t="s">
        <v>105</v>
      </c>
    </row>
    <row r="9" spans="1:25" s="2" customFormat="1" ht="32.25" customHeight="1" thickBot="1">
      <c r="A9" s="50"/>
      <c r="B9" s="100"/>
      <c r="C9" s="101"/>
      <c r="D9" s="101"/>
      <c r="E9" s="101"/>
      <c r="F9" s="52" t="s">
        <v>64</v>
      </c>
      <c r="G9" s="52" t="s">
        <v>72</v>
      </c>
      <c r="H9" s="52" t="s">
        <v>73</v>
      </c>
      <c r="I9" s="52" t="s">
        <v>74</v>
      </c>
      <c r="J9" s="52" t="s">
        <v>75</v>
      </c>
      <c r="K9" s="52" t="s">
        <v>76</v>
      </c>
      <c r="L9" s="53" t="s">
        <v>106</v>
      </c>
      <c r="M9" s="52" t="s">
        <v>105</v>
      </c>
      <c r="N9" s="52" t="s">
        <v>107</v>
      </c>
      <c r="O9" s="52" t="s">
        <v>97</v>
      </c>
      <c r="P9" s="101"/>
      <c r="Q9" s="101"/>
      <c r="R9" s="101"/>
      <c r="S9" s="101"/>
      <c r="T9" s="101"/>
      <c r="U9" s="101"/>
      <c r="V9" s="101"/>
      <c r="W9" s="101"/>
      <c r="X9" s="101"/>
      <c r="Y9" s="105"/>
    </row>
    <row r="10" spans="1:25" s="2" customFormat="1" ht="6.75" customHeight="1">
      <c r="A10" s="36"/>
      <c r="B10" s="38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2"/>
    </row>
    <row r="11" spans="1:25" s="2" customFormat="1" ht="27.75" customHeight="1">
      <c r="A11" s="35" t="s">
        <v>137</v>
      </c>
      <c r="B11" s="38">
        <v>69</v>
      </c>
      <c r="C11" s="40">
        <v>3</v>
      </c>
      <c r="D11" s="40">
        <v>66</v>
      </c>
      <c r="E11" s="40">
        <v>778</v>
      </c>
      <c r="F11" s="40">
        <v>718</v>
      </c>
      <c r="G11" s="40">
        <v>466</v>
      </c>
      <c r="H11" s="40">
        <v>53</v>
      </c>
      <c r="I11" s="66">
        <v>0</v>
      </c>
      <c r="J11" s="40">
        <v>66</v>
      </c>
      <c r="K11" s="40">
        <v>70</v>
      </c>
      <c r="L11" s="40">
        <v>38</v>
      </c>
      <c r="M11" s="40">
        <v>25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40">
        <v>60</v>
      </c>
      <c r="T11" s="40">
        <v>60</v>
      </c>
      <c r="U11" s="66">
        <v>0</v>
      </c>
      <c r="V11" s="66">
        <v>0</v>
      </c>
      <c r="W11" s="66">
        <v>0</v>
      </c>
      <c r="X11" s="66">
        <v>0</v>
      </c>
      <c r="Y11" s="67">
        <v>0</v>
      </c>
    </row>
    <row r="12" spans="1:25" s="2" customFormat="1" ht="15" customHeight="1">
      <c r="A12" s="4"/>
      <c r="B12" s="38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2"/>
    </row>
    <row r="13" spans="1:25" s="2" customFormat="1" ht="27.75" customHeight="1">
      <c r="A13" s="35" t="s">
        <v>45</v>
      </c>
      <c r="B13" s="38">
        <v>69</v>
      </c>
      <c r="C13" s="40">
        <v>3</v>
      </c>
      <c r="D13" s="40">
        <v>66</v>
      </c>
      <c r="E13" s="40">
        <v>776</v>
      </c>
      <c r="F13" s="40">
        <v>709</v>
      </c>
      <c r="G13" s="40">
        <v>466</v>
      </c>
      <c r="H13" s="40">
        <v>43</v>
      </c>
      <c r="I13" s="66">
        <v>0</v>
      </c>
      <c r="J13" s="40">
        <v>76</v>
      </c>
      <c r="K13" s="40">
        <v>70</v>
      </c>
      <c r="L13" s="40">
        <v>36</v>
      </c>
      <c r="M13" s="40">
        <v>18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40">
        <v>67</v>
      </c>
      <c r="T13" s="40">
        <v>67</v>
      </c>
      <c r="U13" s="66">
        <v>0</v>
      </c>
      <c r="V13" s="66">
        <v>0</v>
      </c>
      <c r="W13" s="66">
        <v>0</v>
      </c>
      <c r="X13" s="66">
        <v>0</v>
      </c>
      <c r="Y13" s="67">
        <v>0</v>
      </c>
    </row>
    <row r="14" spans="1:25" s="2" customFormat="1" ht="15" customHeight="1">
      <c r="A14" s="4"/>
      <c r="B14" s="38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2"/>
    </row>
    <row r="15" spans="1:25" s="2" customFormat="1" ht="27.75" customHeight="1">
      <c r="A15" s="35" t="s">
        <v>46</v>
      </c>
      <c r="B15" s="38">
        <v>70</v>
      </c>
      <c r="C15" s="40">
        <v>3</v>
      </c>
      <c r="D15" s="40">
        <v>67</v>
      </c>
      <c r="E15" s="40">
        <v>775</v>
      </c>
      <c r="F15" s="40">
        <v>710</v>
      </c>
      <c r="G15" s="40">
        <v>470</v>
      </c>
      <c r="H15" s="40">
        <v>43</v>
      </c>
      <c r="I15" s="66">
        <v>0</v>
      </c>
      <c r="J15" s="40">
        <v>76</v>
      </c>
      <c r="K15" s="40">
        <v>70</v>
      </c>
      <c r="L15" s="40">
        <v>33</v>
      </c>
      <c r="M15" s="40">
        <v>18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40">
        <v>65</v>
      </c>
      <c r="T15" s="40">
        <v>65</v>
      </c>
      <c r="U15" s="66">
        <v>0</v>
      </c>
      <c r="V15" s="66">
        <v>0</v>
      </c>
      <c r="W15" s="66">
        <v>0</v>
      </c>
      <c r="X15" s="66">
        <v>0</v>
      </c>
      <c r="Y15" s="67">
        <v>0</v>
      </c>
    </row>
    <row r="16" spans="1:25" s="2" customFormat="1" ht="15" customHeight="1">
      <c r="A16" s="36"/>
      <c r="B16" s="38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2"/>
    </row>
    <row r="17" spans="1:25" s="2" customFormat="1" ht="27.75" customHeight="1">
      <c r="A17" s="35" t="s">
        <v>47</v>
      </c>
      <c r="B17" s="38">
        <v>79</v>
      </c>
      <c r="C17" s="40">
        <v>4</v>
      </c>
      <c r="D17" s="40">
        <v>75</v>
      </c>
      <c r="E17" s="40">
        <v>984</v>
      </c>
      <c r="F17" s="40">
        <v>901</v>
      </c>
      <c r="G17" s="40">
        <v>607</v>
      </c>
      <c r="H17" s="40">
        <v>59</v>
      </c>
      <c r="I17" s="66">
        <v>0</v>
      </c>
      <c r="J17" s="39">
        <v>76</v>
      </c>
      <c r="K17" s="40">
        <v>106</v>
      </c>
      <c r="L17" s="40">
        <v>24</v>
      </c>
      <c r="M17" s="40">
        <v>29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40">
        <v>83</v>
      </c>
      <c r="T17" s="40">
        <v>83</v>
      </c>
      <c r="U17" s="66">
        <v>0</v>
      </c>
      <c r="V17" s="66">
        <v>0</v>
      </c>
      <c r="W17" s="66">
        <v>0</v>
      </c>
      <c r="X17" s="66">
        <v>0</v>
      </c>
      <c r="Y17" s="67">
        <v>0</v>
      </c>
    </row>
    <row r="18" spans="1:25" s="2" customFormat="1" ht="15" customHeight="1">
      <c r="A18" s="4"/>
      <c r="B18" s="38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2"/>
    </row>
    <row r="19" spans="1:25" s="2" customFormat="1" ht="27.75" customHeight="1">
      <c r="A19" s="35" t="s">
        <v>48</v>
      </c>
      <c r="B19" s="38">
        <v>81</v>
      </c>
      <c r="C19" s="40">
        <v>4</v>
      </c>
      <c r="D19" s="40">
        <v>77</v>
      </c>
      <c r="E19" s="40">
        <v>1042</v>
      </c>
      <c r="F19" s="40">
        <v>938</v>
      </c>
      <c r="G19" s="40">
        <v>607</v>
      </c>
      <c r="H19" s="40">
        <v>59</v>
      </c>
      <c r="I19" s="66">
        <v>0</v>
      </c>
      <c r="J19" s="40">
        <v>81</v>
      </c>
      <c r="K19" s="40">
        <v>106</v>
      </c>
      <c r="L19" s="40">
        <v>24</v>
      </c>
      <c r="M19" s="40">
        <v>61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40">
        <v>104</v>
      </c>
      <c r="T19" s="40">
        <v>89</v>
      </c>
      <c r="U19" s="41">
        <v>15</v>
      </c>
      <c r="V19" s="66">
        <v>0</v>
      </c>
      <c r="W19" s="66">
        <v>0</v>
      </c>
      <c r="X19" s="66">
        <v>0</v>
      </c>
      <c r="Y19" s="67">
        <v>0</v>
      </c>
    </row>
    <row r="20" spans="1:25" s="2" customFormat="1" ht="15" customHeight="1">
      <c r="A20" s="4"/>
      <c r="B20" s="38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2"/>
    </row>
    <row r="21" spans="1:25" s="2" customFormat="1" ht="27.75" customHeight="1">
      <c r="A21" s="35" t="s">
        <v>139</v>
      </c>
      <c r="B21" s="38">
        <v>79</v>
      </c>
      <c r="C21" s="40">
        <v>4</v>
      </c>
      <c r="D21" s="40">
        <v>75</v>
      </c>
      <c r="E21" s="40">
        <v>1016</v>
      </c>
      <c r="F21" s="40">
        <v>906</v>
      </c>
      <c r="G21" s="40">
        <v>581</v>
      </c>
      <c r="H21" s="40">
        <v>59</v>
      </c>
      <c r="I21" s="66">
        <v>0</v>
      </c>
      <c r="J21" s="40">
        <v>81</v>
      </c>
      <c r="K21" s="40">
        <v>76</v>
      </c>
      <c r="L21" s="40">
        <v>24</v>
      </c>
      <c r="M21" s="40">
        <v>85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40">
        <v>110</v>
      </c>
      <c r="T21" s="40">
        <v>95</v>
      </c>
      <c r="U21" s="40">
        <v>15</v>
      </c>
      <c r="V21" s="66">
        <v>0</v>
      </c>
      <c r="W21" s="66">
        <v>0</v>
      </c>
      <c r="X21" s="66">
        <v>0</v>
      </c>
      <c r="Y21" s="67">
        <v>0</v>
      </c>
    </row>
    <row r="22" spans="1:25" s="2" customFormat="1" ht="15" customHeight="1">
      <c r="A22" s="37"/>
      <c r="B22" s="3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2"/>
    </row>
    <row r="23" spans="1:25" s="2" customFormat="1" ht="27.75" customHeight="1">
      <c r="A23" s="35" t="s">
        <v>50</v>
      </c>
      <c r="B23" s="38">
        <v>76</v>
      </c>
      <c r="C23" s="40">
        <v>5</v>
      </c>
      <c r="D23" s="40">
        <v>71</v>
      </c>
      <c r="E23" s="40">
        <v>995</v>
      </c>
      <c r="F23" s="40">
        <v>887</v>
      </c>
      <c r="G23" s="40">
        <v>556</v>
      </c>
      <c r="H23" s="40">
        <v>55</v>
      </c>
      <c r="I23" s="66">
        <v>0</v>
      </c>
      <c r="J23" s="39">
        <v>81</v>
      </c>
      <c r="K23" s="39">
        <v>83</v>
      </c>
      <c r="L23" s="40">
        <v>27</v>
      </c>
      <c r="M23" s="40">
        <v>85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40">
        <v>108</v>
      </c>
      <c r="T23" s="40">
        <v>93</v>
      </c>
      <c r="U23" s="40">
        <v>15</v>
      </c>
      <c r="V23" s="66">
        <v>0</v>
      </c>
      <c r="W23" s="66">
        <v>0</v>
      </c>
      <c r="X23" s="66">
        <v>0</v>
      </c>
      <c r="Y23" s="67">
        <v>0</v>
      </c>
    </row>
    <row r="24" spans="1:25" s="2" customFormat="1" ht="15" customHeight="1">
      <c r="A24" s="37"/>
      <c r="B24" s="3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2"/>
    </row>
    <row r="25" spans="1:25" s="2" customFormat="1" ht="27.75" customHeight="1">
      <c r="A25" s="35" t="s">
        <v>51</v>
      </c>
      <c r="B25" s="38">
        <f>SUM(C25:D25)</f>
        <v>72</v>
      </c>
      <c r="C25" s="40">
        <v>5</v>
      </c>
      <c r="D25" s="40">
        <v>67</v>
      </c>
      <c r="E25" s="39">
        <f>SUM(F25+S25)</f>
        <v>1001</v>
      </c>
      <c r="F25" s="39">
        <f>SUM(G25:R25)</f>
        <v>895</v>
      </c>
      <c r="G25" s="40">
        <v>556</v>
      </c>
      <c r="H25" s="40">
        <v>55</v>
      </c>
      <c r="I25" s="66">
        <v>0</v>
      </c>
      <c r="J25" s="39">
        <v>89</v>
      </c>
      <c r="K25" s="39">
        <v>83</v>
      </c>
      <c r="L25" s="40">
        <v>27</v>
      </c>
      <c r="M25" s="40">
        <v>85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39">
        <v>106</v>
      </c>
      <c r="T25" s="40">
        <v>91</v>
      </c>
      <c r="U25" s="40">
        <v>15</v>
      </c>
      <c r="V25" s="66">
        <v>0</v>
      </c>
      <c r="W25" s="66">
        <v>0</v>
      </c>
      <c r="X25" s="66">
        <v>0</v>
      </c>
      <c r="Y25" s="67">
        <v>0</v>
      </c>
    </row>
    <row r="26" spans="1:26" s="2" customFormat="1" ht="15" customHeight="1">
      <c r="A26" s="37"/>
      <c r="B26" s="38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2"/>
      <c r="Z26" s="3"/>
    </row>
    <row r="27" spans="1:26" s="2" customFormat="1" ht="27.75" customHeight="1">
      <c r="A27" s="35" t="s">
        <v>133</v>
      </c>
      <c r="B27" s="38">
        <f>SUM(C27:D27)</f>
        <v>77</v>
      </c>
      <c r="C27" s="40">
        <v>5</v>
      </c>
      <c r="D27" s="40">
        <v>72</v>
      </c>
      <c r="E27" s="39">
        <f>SUM(F27+S27)</f>
        <v>996</v>
      </c>
      <c r="F27" s="39">
        <f>SUM(G27:R27)</f>
        <v>880</v>
      </c>
      <c r="G27" s="40">
        <v>556</v>
      </c>
      <c r="H27" s="40">
        <v>55</v>
      </c>
      <c r="I27" s="66">
        <v>0</v>
      </c>
      <c r="J27" s="39">
        <v>89</v>
      </c>
      <c r="K27" s="39">
        <v>81</v>
      </c>
      <c r="L27" s="40">
        <v>22</v>
      </c>
      <c r="M27" s="40">
        <v>77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39">
        <v>116</v>
      </c>
      <c r="T27" s="40">
        <v>101</v>
      </c>
      <c r="U27" s="40">
        <v>15</v>
      </c>
      <c r="V27" s="66">
        <v>0</v>
      </c>
      <c r="W27" s="66">
        <v>0</v>
      </c>
      <c r="X27" s="70">
        <v>0</v>
      </c>
      <c r="Y27" s="68">
        <v>0</v>
      </c>
      <c r="Z27" s="68" t="s">
        <v>136</v>
      </c>
    </row>
    <row r="28" spans="1:26" s="2" customFormat="1" ht="15" customHeight="1">
      <c r="A28" s="35"/>
      <c r="B28" s="38"/>
      <c r="C28" s="40"/>
      <c r="D28" s="40"/>
      <c r="E28" s="40"/>
      <c r="F28" s="40"/>
      <c r="G28" s="40"/>
      <c r="H28" s="40"/>
      <c r="I28" s="66"/>
      <c r="J28" s="39"/>
      <c r="K28" s="40"/>
      <c r="L28" s="40"/>
      <c r="M28" s="40"/>
      <c r="N28" s="66"/>
      <c r="O28" s="66"/>
      <c r="P28" s="66"/>
      <c r="Q28" s="66"/>
      <c r="R28" s="66"/>
      <c r="S28" s="40"/>
      <c r="T28" s="40"/>
      <c r="U28" s="40"/>
      <c r="V28" s="66"/>
      <c r="W28" s="66"/>
      <c r="X28" s="70"/>
      <c r="Y28" s="68"/>
      <c r="Z28" s="68"/>
    </row>
    <row r="29" spans="1:26" s="2" customFormat="1" ht="27.75" customHeight="1">
      <c r="A29" s="35" t="s">
        <v>140</v>
      </c>
      <c r="B29" s="38">
        <v>77</v>
      </c>
      <c r="C29" s="40">
        <v>5</v>
      </c>
      <c r="D29" s="40">
        <v>72</v>
      </c>
      <c r="E29" s="40">
        <v>991</v>
      </c>
      <c r="F29" s="40">
        <v>880</v>
      </c>
      <c r="G29" s="40">
        <v>556</v>
      </c>
      <c r="H29" s="40">
        <v>55</v>
      </c>
      <c r="I29" s="66">
        <v>0</v>
      </c>
      <c r="J29" s="39">
        <v>89</v>
      </c>
      <c r="K29" s="40">
        <v>8</v>
      </c>
      <c r="L29" s="40">
        <v>22</v>
      </c>
      <c r="M29" s="40">
        <v>150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40">
        <v>111</v>
      </c>
      <c r="T29" s="40">
        <v>96</v>
      </c>
      <c r="U29" s="40">
        <v>15</v>
      </c>
      <c r="V29" s="66">
        <v>0</v>
      </c>
      <c r="W29" s="66">
        <v>0</v>
      </c>
      <c r="X29" s="70">
        <v>0</v>
      </c>
      <c r="Y29" s="68">
        <v>0</v>
      </c>
      <c r="Z29" s="68"/>
    </row>
    <row r="30" spans="1:26" s="2" customFormat="1" ht="8.25" customHeight="1" thickBot="1">
      <c r="A30" s="5"/>
      <c r="B30" s="60"/>
      <c r="C30" s="61"/>
      <c r="D30" s="61"/>
      <c r="E30" s="61"/>
      <c r="F30" s="61"/>
      <c r="G30" s="61"/>
      <c r="H30" s="61"/>
      <c r="I30" s="61"/>
      <c r="J30" s="62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3"/>
      <c r="Z30" s="3"/>
    </row>
    <row r="31" spans="1:26" s="2" customFormat="1" ht="18" customHeight="1">
      <c r="A31" s="31" t="s">
        <v>129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64" t="s">
        <v>130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"/>
    </row>
    <row r="32" ht="12.75">
      <c r="Z32" s="69"/>
    </row>
    <row r="33" ht="12.75">
      <c r="Z33" s="69"/>
    </row>
    <row r="34" ht="12.75">
      <c r="Z34" s="69"/>
    </row>
    <row r="35" ht="12.75">
      <c r="Z35" s="69"/>
    </row>
  </sheetData>
  <sheetProtection/>
  <mergeCells count="44">
    <mergeCell ref="W6:W7"/>
    <mergeCell ref="X6:X7"/>
    <mergeCell ref="Y6:Y7"/>
    <mergeCell ref="T8:T9"/>
    <mergeCell ref="U8:U9"/>
    <mergeCell ref="X8:X9"/>
    <mergeCell ref="Y8:Y9"/>
    <mergeCell ref="W8:W9"/>
    <mergeCell ref="P8:P9"/>
    <mergeCell ref="Q8:Q9"/>
    <mergeCell ref="R8:R9"/>
    <mergeCell ref="S8:S9"/>
    <mergeCell ref="N6:O7"/>
    <mergeCell ref="P6:P7"/>
    <mergeCell ref="Q6:Q7"/>
    <mergeCell ref="R6:R7"/>
    <mergeCell ref="S6:S7"/>
    <mergeCell ref="T6:T7"/>
    <mergeCell ref="U6:U7"/>
    <mergeCell ref="V6:V7"/>
    <mergeCell ref="X4:Y4"/>
    <mergeCell ref="S5:W5"/>
    <mergeCell ref="X5:Y5"/>
    <mergeCell ref="B8:B9"/>
    <mergeCell ref="C8:C9"/>
    <mergeCell ref="D8:D9"/>
    <mergeCell ref="E8:E9"/>
    <mergeCell ref="D4:D7"/>
    <mergeCell ref="F6:F8"/>
    <mergeCell ref="V8:V9"/>
    <mergeCell ref="H6:K7"/>
    <mergeCell ref="E5:E7"/>
    <mergeCell ref="L2:Y2"/>
    <mergeCell ref="L6:M7"/>
    <mergeCell ref="A2:K2"/>
    <mergeCell ref="E4:K4"/>
    <mergeCell ref="A5:A6"/>
    <mergeCell ref="F5:K5"/>
    <mergeCell ref="L5:R5"/>
    <mergeCell ref="L4:W4"/>
    <mergeCell ref="A7:A8"/>
    <mergeCell ref="B4:B7"/>
    <mergeCell ref="C4:C7"/>
    <mergeCell ref="G6:G8"/>
  </mergeCells>
  <printOptions/>
  <pageMargins left="1.1811023622047245" right="1.1811023622047245" top="1.5748031496062993" bottom="1.1811023622047245" header="0.5118110236220472" footer="0.9055118110236221"/>
  <pageSetup firstPageNumber="149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xSplit="1" ySplit="6" topLeftCell="B22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I28" sqref="I28"/>
    </sheetView>
  </sheetViews>
  <sheetFormatPr defaultColWidth="9.00390625" defaultRowHeight="16.5"/>
  <cols>
    <col min="1" max="1" width="14.625" style="1" customWidth="1"/>
    <col min="2" max="3" width="7.125" style="1" customWidth="1"/>
    <col min="4" max="9" width="7.625" style="1" customWidth="1"/>
    <col min="10" max="16384" width="9.00390625" style="1" customWidth="1"/>
  </cols>
  <sheetData>
    <row r="1" spans="1:9" s="2" customFormat="1" ht="24.75" customHeight="1">
      <c r="A1" s="31" t="s">
        <v>0</v>
      </c>
      <c r="B1" s="9"/>
      <c r="C1" s="9"/>
      <c r="D1" s="9"/>
      <c r="E1" s="9"/>
      <c r="I1" s="32" t="s">
        <v>40</v>
      </c>
    </row>
    <row r="2" spans="1:9" ht="36.75" customHeight="1">
      <c r="A2" s="106" t="s">
        <v>128</v>
      </c>
      <c r="B2" s="87"/>
      <c r="C2" s="87"/>
      <c r="D2" s="87"/>
      <c r="E2" s="87"/>
      <c r="F2" s="87"/>
      <c r="G2" s="87"/>
      <c r="H2" s="87"/>
      <c r="I2" s="87"/>
    </row>
    <row r="3" spans="1:9" s="2" customFormat="1" ht="26.25" customHeight="1" thickBot="1">
      <c r="A3" s="3"/>
      <c r="B3" s="3"/>
      <c r="C3" s="3"/>
      <c r="D3" s="3"/>
      <c r="E3" s="3"/>
      <c r="F3" s="3"/>
      <c r="G3" s="3"/>
      <c r="H3" s="107" t="s">
        <v>127</v>
      </c>
      <c r="I3" s="108"/>
    </row>
    <row r="4" spans="1:9" s="2" customFormat="1" ht="20.25" customHeight="1">
      <c r="A4" s="56"/>
      <c r="B4" s="112" t="s">
        <v>117</v>
      </c>
      <c r="C4" s="114" t="s">
        <v>118</v>
      </c>
      <c r="D4" s="109" t="s">
        <v>115</v>
      </c>
      <c r="E4" s="110"/>
      <c r="F4" s="109" t="s">
        <v>1</v>
      </c>
      <c r="G4" s="110"/>
      <c r="H4" s="109" t="s">
        <v>2</v>
      </c>
      <c r="I4" s="111"/>
    </row>
    <row r="5" spans="1:9" s="2" customFormat="1" ht="21" customHeight="1">
      <c r="A5" s="58" t="s">
        <v>116</v>
      </c>
      <c r="B5" s="113"/>
      <c r="C5" s="115"/>
      <c r="D5" s="99" t="s">
        <v>124</v>
      </c>
      <c r="E5" s="90"/>
      <c r="F5" s="99" t="s">
        <v>125</v>
      </c>
      <c r="G5" s="90"/>
      <c r="H5" s="99" t="s">
        <v>126</v>
      </c>
      <c r="I5" s="84"/>
    </row>
    <row r="6" spans="1:9" s="2" customFormat="1" ht="20.25" customHeight="1">
      <c r="A6" s="57" t="s">
        <v>114</v>
      </c>
      <c r="B6" s="113"/>
      <c r="C6" s="115"/>
      <c r="D6" s="22" t="s">
        <v>119</v>
      </c>
      <c r="E6" s="22" t="s">
        <v>3</v>
      </c>
      <c r="F6" s="20" t="s">
        <v>119</v>
      </c>
      <c r="G6" s="22" t="s">
        <v>3</v>
      </c>
      <c r="H6" s="20" t="s">
        <v>119</v>
      </c>
      <c r="I6" s="21" t="s">
        <v>3</v>
      </c>
    </row>
    <row r="7" spans="1:9" s="2" customFormat="1" ht="21" customHeight="1" thickBot="1">
      <c r="A7" s="55"/>
      <c r="B7" s="51" t="s">
        <v>120</v>
      </c>
      <c r="C7" s="52" t="s">
        <v>121</v>
      </c>
      <c r="D7" s="53" t="s">
        <v>122</v>
      </c>
      <c r="E7" s="53" t="s">
        <v>123</v>
      </c>
      <c r="F7" s="53" t="s">
        <v>122</v>
      </c>
      <c r="G7" s="53" t="s">
        <v>123</v>
      </c>
      <c r="H7" s="52" t="s">
        <v>122</v>
      </c>
      <c r="I7" s="59" t="s">
        <v>123</v>
      </c>
    </row>
    <row r="8" spans="1:9" s="2" customFormat="1" ht="27.75" customHeight="1">
      <c r="A8" s="35" t="s">
        <v>138</v>
      </c>
      <c r="B8" s="38">
        <v>208</v>
      </c>
      <c r="C8" s="40">
        <v>42</v>
      </c>
      <c r="D8" s="40">
        <v>20</v>
      </c>
      <c r="E8" s="40">
        <v>4</v>
      </c>
      <c r="F8" s="40">
        <v>59</v>
      </c>
      <c r="G8" s="39">
        <v>1</v>
      </c>
      <c r="H8" s="39">
        <v>80</v>
      </c>
      <c r="I8" s="42">
        <v>2</v>
      </c>
    </row>
    <row r="9" spans="1:9" s="2" customFormat="1" ht="15" customHeight="1">
      <c r="A9" s="36"/>
      <c r="B9" s="38"/>
      <c r="C9" s="40"/>
      <c r="D9" s="40"/>
      <c r="E9" s="40"/>
      <c r="F9" s="40"/>
      <c r="G9" s="39"/>
      <c r="H9" s="39"/>
      <c r="I9" s="42"/>
    </row>
    <row r="10" spans="1:9" s="2" customFormat="1" ht="27.75" customHeight="1">
      <c r="A10" s="35" t="s">
        <v>137</v>
      </c>
      <c r="B10" s="38">
        <v>246</v>
      </c>
      <c r="C10" s="40">
        <v>44</v>
      </c>
      <c r="D10" s="40">
        <v>18</v>
      </c>
      <c r="E10" s="40">
        <v>4</v>
      </c>
      <c r="F10" s="40">
        <v>81</v>
      </c>
      <c r="G10" s="39">
        <v>1</v>
      </c>
      <c r="H10" s="39">
        <v>96</v>
      </c>
      <c r="I10" s="42">
        <v>2</v>
      </c>
    </row>
    <row r="11" spans="1:9" s="2" customFormat="1" ht="15" customHeight="1">
      <c r="A11" s="4"/>
      <c r="B11" s="38"/>
      <c r="C11" s="40"/>
      <c r="D11" s="40"/>
      <c r="E11" s="40"/>
      <c r="F11" s="40"/>
      <c r="G11" s="39"/>
      <c r="H11" s="39"/>
      <c r="I11" s="42"/>
    </row>
    <row r="12" spans="1:9" s="2" customFormat="1" ht="27.75" customHeight="1">
      <c r="A12" s="35" t="s">
        <v>45</v>
      </c>
      <c r="B12" s="38">
        <v>261</v>
      </c>
      <c r="C12" s="40">
        <v>49</v>
      </c>
      <c r="D12" s="40">
        <v>16</v>
      </c>
      <c r="E12" s="40">
        <v>4</v>
      </c>
      <c r="F12" s="40">
        <v>84</v>
      </c>
      <c r="G12" s="39">
        <v>1</v>
      </c>
      <c r="H12" s="39">
        <v>105</v>
      </c>
      <c r="I12" s="42">
        <v>2</v>
      </c>
    </row>
    <row r="13" spans="1:9" s="2" customFormat="1" ht="15" customHeight="1">
      <c r="A13" s="4"/>
      <c r="B13" s="38"/>
      <c r="C13" s="40"/>
      <c r="D13" s="40"/>
      <c r="E13" s="40"/>
      <c r="F13" s="40"/>
      <c r="G13" s="39"/>
      <c r="H13" s="39"/>
      <c r="I13" s="42"/>
    </row>
    <row r="14" spans="1:9" s="2" customFormat="1" ht="27.75" customHeight="1">
      <c r="A14" s="35" t="s">
        <v>46</v>
      </c>
      <c r="B14" s="38">
        <v>281</v>
      </c>
      <c r="C14" s="40">
        <v>51</v>
      </c>
      <c r="D14" s="40">
        <v>17</v>
      </c>
      <c r="E14" s="40">
        <v>5</v>
      </c>
      <c r="F14" s="40">
        <v>85</v>
      </c>
      <c r="G14" s="39">
        <v>1</v>
      </c>
      <c r="H14" s="39">
        <v>120</v>
      </c>
      <c r="I14" s="42">
        <v>2</v>
      </c>
    </row>
    <row r="15" spans="1:9" s="2" customFormat="1" ht="15" customHeight="1">
      <c r="A15" s="36"/>
      <c r="B15" s="38"/>
      <c r="C15" s="40"/>
      <c r="D15" s="40"/>
      <c r="E15" s="40"/>
      <c r="F15" s="40"/>
      <c r="G15" s="39"/>
      <c r="H15" s="39"/>
      <c r="I15" s="42"/>
    </row>
    <row r="16" spans="1:9" s="2" customFormat="1" ht="27.75" customHeight="1">
      <c r="A16" s="35" t="s">
        <v>47</v>
      </c>
      <c r="B16" s="38">
        <v>305</v>
      </c>
      <c r="C16" s="40">
        <v>53</v>
      </c>
      <c r="D16" s="40">
        <v>22</v>
      </c>
      <c r="E16" s="40">
        <v>5</v>
      </c>
      <c r="F16" s="40">
        <v>84</v>
      </c>
      <c r="G16" s="39">
        <v>1</v>
      </c>
      <c r="H16" s="39">
        <v>136</v>
      </c>
      <c r="I16" s="42">
        <v>4</v>
      </c>
    </row>
    <row r="17" spans="1:9" s="2" customFormat="1" ht="15" customHeight="1">
      <c r="A17" s="4"/>
      <c r="B17" s="38"/>
      <c r="C17" s="40"/>
      <c r="D17" s="40"/>
      <c r="E17" s="40"/>
      <c r="F17" s="40"/>
      <c r="G17" s="39"/>
      <c r="H17" s="39"/>
      <c r="I17" s="42"/>
    </row>
    <row r="18" spans="1:9" s="2" customFormat="1" ht="27.75" customHeight="1">
      <c r="A18" s="35" t="s">
        <v>48</v>
      </c>
      <c r="B18" s="38">
        <v>331</v>
      </c>
      <c r="C18" s="40">
        <v>55</v>
      </c>
      <c r="D18" s="40">
        <v>25</v>
      </c>
      <c r="E18" s="40">
        <v>4</v>
      </c>
      <c r="F18" s="40">
        <v>81</v>
      </c>
      <c r="G18" s="39">
        <v>1</v>
      </c>
      <c r="H18" s="39">
        <v>160</v>
      </c>
      <c r="I18" s="42">
        <v>5</v>
      </c>
    </row>
    <row r="19" spans="1:9" s="2" customFormat="1" ht="15" customHeight="1">
      <c r="A19" s="4"/>
      <c r="B19" s="38"/>
      <c r="C19" s="40"/>
      <c r="D19" s="40"/>
      <c r="E19" s="40"/>
      <c r="F19" s="40"/>
      <c r="G19" s="39"/>
      <c r="H19" s="39"/>
      <c r="I19" s="42"/>
    </row>
    <row r="20" spans="1:9" s="2" customFormat="1" ht="27.75" customHeight="1">
      <c r="A20" s="35" t="s">
        <v>49</v>
      </c>
      <c r="B20" s="38">
        <v>348</v>
      </c>
      <c r="C20" s="40">
        <v>52</v>
      </c>
      <c r="D20" s="40">
        <v>26</v>
      </c>
      <c r="E20" s="40">
        <v>4</v>
      </c>
      <c r="F20" s="39">
        <v>79</v>
      </c>
      <c r="G20" s="39">
        <v>2</v>
      </c>
      <c r="H20" s="39">
        <v>180</v>
      </c>
      <c r="I20" s="42">
        <v>5</v>
      </c>
    </row>
    <row r="21" spans="1:9" s="2" customFormat="1" ht="15" customHeight="1">
      <c r="A21" s="37"/>
      <c r="B21" s="38"/>
      <c r="C21" s="40"/>
      <c r="D21" s="40"/>
      <c r="E21" s="40"/>
      <c r="F21" s="40"/>
      <c r="G21" s="39"/>
      <c r="H21" s="39"/>
      <c r="I21" s="42"/>
    </row>
    <row r="22" spans="1:9" s="2" customFormat="1" ht="27.75" customHeight="1">
      <c r="A22" s="35" t="s">
        <v>50</v>
      </c>
      <c r="B22" s="38">
        <v>366</v>
      </c>
      <c r="C22" s="40">
        <v>53</v>
      </c>
      <c r="D22" s="40">
        <v>25</v>
      </c>
      <c r="E22" s="40">
        <v>4</v>
      </c>
      <c r="F22" s="40">
        <v>81</v>
      </c>
      <c r="G22" s="39">
        <v>2</v>
      </c>
      <c r="H22" s="39">
        <v>195</v>
      </c>
      <c r="I22" s="42">
        <v>6</v>
      </c>
    </row>
    <row r="23" spans="1:9" s="2" customFormat="1" ht="15" customHeight="1">
      <c r="A23" s="37"/>
      <c r="B23" s="38"/>
      <c r="C23" s="40"/>
      <c r="D23" s="40"/>
      <c r="E23" s="40"/>
      <c r="F23" s="40"/>
      <c r="G23" s="39"/>
      <c r="H23" s="39"/>
      <c r="I23" s="42"/>
    </row>
    <row r="24" spans="1:9" s="2" customFormat="1" ht="27.75" customHeight="1">
      <c r="A24" s="35" t="s">
        <v>51</v>
      </c>
      <c r="B24" s="38">
        <f>SUM(C24:I24)</f>
        <v>361</v>
      </c>
      <c r="C24" s="40">
        <v>53</v>
      </c>
      <c r="D24" s="40">
        <v>23</v>
      </c>
      <c r="E24" s="40">
        <v>4</v>
      </c>
      <c r="F24" s="39">
        <v>80</v>
      </c>
      <c r="G24" s="39">
        <v>2</v>
      </c>
      <c r="H24" s="39">
        <v>191</v>
      </c>
      <c r="I24" s="42">
        <v>8</v>
      </c>
    </row>
    <row r="25" spans="1:9" s="2" customFormat="1" ht="15" customHeight="1">
      <c r="A25" s="37"/>
      <c r="B25" s="38"/>
      <c r="C25" s="40"/>
      <c r="D25" s="40"/>
      <c r="E25" s="40"/>
      <c r="F25" s="40"/>
      <c r="G25" s="39"/>
      <c r="H25" s="39"/>
      <c r="I25" s="42"/>
    </row>
    <row r="26" spans="1:9" s="2" customFormat="1" ht="27.75" customHeight="1">
      <c r="A26" s="35" t="s">
        <v>133</v>
      </c>
      <c r="B26" s="38">
        <f>SUM(C26:I26)</f>
        <v>342</v>
      </c>
      <c r="C26" s="40">
        <v>54</v>
      </c>
      <c r="D26" s="40">
        <v>17</v>
      </c>
      <c r="E26" s="40">
        <v>3</v>
      </c>
      <c r="F26" s="39">
        <v>65</v>
      </c>
      <c r="G26" s="39">
        <v>2</v>
      </c>
      <c r="H26" s="39">
        <v>193</v>
      </c>
      <c r="I26" s="42">
        <v>8</v>
      </c>
    </row>
    <row r="27" spans="1:9" s="2" customFormat="1" ht="15" customHeight="1">
      <c r="A27" s="35"/>
      <c r="B27" s="38"/>
      <c r="C27" s="40"/>
      <c r="D27" s="40"/>
      <c r="E27" s="40"/>
      <c r="F27" s="40"/>
      <c r="G27" s="39"/>
      <c r="H27" s="39"/>
      <c r="I27" s="42"/>
    </row>
    <row r="28" spans="1:9" s="2" customFormat="1" ht="27.75" customHeight="1">
      <c r="A28" s="35" t="s">
        <v>140</v>
      </c>
      <c r="B28" s="38">
        <v>345</v>
      </c>
      <c r="C28" s="40">
        <v>56</v>
      </c>
      <c r="D28" s="40">
        <v>14</v>
      </c>
      <c r="E28" s="40">
        <v>3</v>
      </c>
      <c r="F28" s="40">
        <v>63</v>
      </c>
      <c r="G28" s="39">
        <v>2</v>
      </c>
      <c r="H28" s="39">
        <v>199</v>
      </c>
      <c r="I28" s="42">
        <v>8</v>
      </c>
    </row>
    <row r="29" spans="1:9" s="2" customFormat="1" ht="11.25" customHeight="1" thickBot="1">
      <c r="A29" s="5"/>
      <c r="B29" s="60"/>
      <c r="C29" s="61"/>
      <c r="D29" s="61"/>
      <c r="E29" s="61"/>
      <c r="F29" s="61"/>
      <c r="G29" s="62"/>
      <c r="H29" s="62"/>
      <c r="I29" s="63"/>
    </row>
    <row r="30" spans="1:9" s="2" customFormat="1" ht="18" customHeight="1">
      <c r="A30" s="31" t="s">
        <v>129</v>
      </c>
      <c r="B30" s="8"/>
      <c r="C30" s="8"/>
      <c r="D30" s="8"/>
      <c r="E30" s="8"/>
      <c r="F30" s="8"/>
      <c r="G30" s="8"/>
      <c r="H30" s="8"/>
      <c r="I30" s="8"/>
    </row>
    <row r="31" ht="13.5">
      <c r="A31" s="64" t="s">
        <v>130</v>
      </c>
    </row>
    <row r="32" ht="18" customHeight="1">
      <c r="A32" s="10"/>
    </row>
    <row r="33" ht="18" customHeight="1">
      <c r="A33" s="10"/>
    </row>
  </sheetData>
  <sheetProtection/>
  <mergeCells count="10">
    <mergeCell ref="D5:E5"/>
    <mergeCell ref="F5:G5"/>
    <mergeCell ref="H5:I5"/>
    <mergeCell ref="A2:I2"/>
    <mergeCell ref="H3:I3"/>
    <mergeCell ref="D4:E4"/>
    <mergeCell ref="F4:G4"/>
    <mergeCell ref="H4:I4"/>
    <mergeCell ref="B4:B6"/>
    <mergeCell ref="C4:C6"/>
  </mergeCells>
  <printOptions/>
  <pageMargins left="1.1811023622047245" right="1.1811023622047245" top="1.5748031496062993" bottom="1.1811023622047245" header="0.5118110236220472" footer="0.9055118110236221"/>
  <pageSetup firstPageNumber="15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pingjen</cp:lastModifiedBy>
  <cp:lastPrinted>2011-07-20T01:19:43Z</cp:lastPrinted>
  <dcterms:created xsi:type="dcterms:W3CDTF">1999-07-17T03:52:56Z</dcterms:created>
  <dcterms:modified xsi:type="dcterms:W3CDTF">2013-04-26T00:21:34Z</dcterms:modified>
  <cp:category/>
  <cp:version/>
  <cp:contentType/>
  <cp:contentStatus/>
</cp:coreProperties>
</file>