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635" windowHeight="5295" activeTab="2"/>
  </bookViews>
  <sheets>
    <sheet name="第1季" sheetId="1" r:id="rId1"/>
    <sheet name="第2季" sheetId="2" r:id="rId2"/>
    <sheet name="第3季" sheetId="3" r:id="rId3"/>
    <sheet name="第4季" sheetId="4" r:id="rId4"/>
  </sheets>
  <definedNames/>
  <calcPr fullCalcOnLoad="1"/>
</workbook>
</file>

<file path=xl/sharedStrings.xml><?xml version="1.0" encoding="utf-8"?>
<sst xmlns="http://schemas.openxmlformats.org/spreadsheetml/2006/main" count="2050" uniqueCount="673">
  <si>
    <t>平鎮市公所公款補助團體私人情形季報表</t>
  </si>
  <si>
    <t>工作計畫科目名稱及預算數(僅列補助團體私人預算金額)</t>
  </si>
  <si>
    <t>補  助  事  項  或  用 途</t>
  </si>
  <si>
    <t>補  助  對  象                           (團體全銜或私人姓名)</t>
  </si>
  <si>
    <t>補助計畫案總經費及分攤情形</t>
  </si>
  <si>
    <t>撥款情形</t>
  </si>
  <si>
    <t>分攤補助款機關名稱(請逐一填列)</t>
  </si>
  <si>
    <t>是否應編製會計報告或收支清單</t>
  </si>
  <si>
    <t>原始憑證送市公所</t>
  </si>
  <si>
    <t>本機關補助金額</t>
  </si>
  <si>
    <t>他機關補助金額</t>
  </si>
  <si>
    <t>團體或私人自付金額</t>
  </si>
  <si>
    <t>合計</t>
  </si>
  <si>
    <t>本季撥款金額</t>
  </si>
  <si>
    <t>截至本季累計撥款金額</t>
  </si>
  <si>
    <t>是</t>
  </si>
  <si>
    <t>否</t>
  </si>
  <si>
    <t>核准日期文號</t>
  </si>
  <si>
    <t>民政支出-民防業務-組訓業務－獎補助費 （對國內團體之捐助）  (計12萬5000元)</t>
  </si>
  <si>
    <t>102年教育訓練經費</t>
  </si>
  <si>
    <t>桃園縣平鎮市平安里守望相助隊</t>
  </si>
  <si>
    <t>v</t>
  </si>
  <si>
    <t>102/1/23平市民字第1020002854號</t>
  </si>
  <si>
    <t>桃園縣平鎮市新勢里守望相助隊</t>
  </si>
  <si>
    <t>101/12/27平市民字第1010053374號</t>
  </si>
  <si>
    <t>桃園縣平鎮市平南里守望相助隊</t>
  </si>
  <si>
    <t>102/1/9平市民字第1020000756號</t>
  </si>
  <si>
    <t>桃園縣平鎮市北貴里守望相助隊</t>
  </si>
  <si>
    <t>102/1/29平市民字第1020004346號</t>
  </si>
  <si>
    <t>桃園縣平鎮市義民里守望相助隊</t>
  </si>
  <si>
    <t>102年平鎮分局民防中隊辦公業務補助款</t>
  </si>
  <si>
    <t>平鎮分局平鎮民防中隊</t>
  </si>
  <si>
    <t>102/2/18平市民字第1020005334號</t>
  </si>
  <si>
    <t>團體小計</t>
  </si>
  <si>
    <t xml:space="preserve">  共有 5          案       </t>
  </si>
  <si>
    <t>私人小計</t>
  </si>
  <si>
    <t xml:space="preserve">  共有   0 案     人</t>
  </si>
  <si>
    <t>團體私人總合計</t>
  </si>
  <si>
    <t xml:space="preserve">  共有  5         案</t>
  </si>
  <si>
    <t>註:</t>
  </si>
  <si>
    <t xml:space="preserve"> 1.依據桃園縣政府對民間團體及個人補助(捐)助經費作業規範及管考作業規定辦理。</t>
  </si>
  <si>
    <t xml:space="preserve"> 2.同一工作計畫項下，不涉及多數機關分攤之私人領受生活津貼補助案件，可將補助金額、人數及申請案數加總列示，例如於「補助對象」欄列「王永逸等9案計12人」。其他補助案仍請逐案填列。</t>
  </si>
  <si>
    <t>承辦人員                           課室主管                             主辦會計                             機關首長</t>
  </si>
  <si>
    <t>中華民國 102年度第1季(1月至3月)</t>
  </si>
  <si>
    <t>中華民國 102年度第1季(1月至3月)</t>
  </si>
  <si>
    <t>民政支出--後備軍人管理及生活輔導--獎補助費(對國內團體之捐助)</t>
  </si>
  <si>
    <t>102年全民國防研討會暨輔導幹部擴大會報</t>
  </si>
  <si>
    <t>桃園縣後備指揮部平鎮市後備軍人輔導中心</t>
  </si>
  <si>
    <t>v</t>
  </si>
  <si>
    <t>102年1月11日平市民字第1010052433號</t>
  </si>
  <si>
    <t>婦幼安全宣導及婦女更年期預防與照顧</t>
  </si>
  <si>
    <t>中華民國婦女聯合會青溪分會桃園縣支會平鎮支分會</t>
  </si>
  <si>
    <t>102年2月19日平市民字第1020004510號</t>
  </si>
  <si>
    <t>團體小計</t>
  </si>
  <si>
    <t xml:space="preserve">  共有           案       </t>
  </si>
  <si>
    <t>私人小計</t>
  </si>
  <si>
    <t xml:space="preserve">  共有    案     人</t>
  </si>
  <si>
    <t>團體私人總合計</t>
  </si>
  <si>
    <t xml:space="preserve">  共有           案</t>
  </si>
  <si>
    <t>文化支出-一般行政-圖書館管理-獎補助費(計70萬元)</t>
  </si>
  <si>
    <t>桃園縣台藝書畫學會</t>
  </si>
  <si>
    <t>無</t>
  </si>
  <si>
    <t>V</t>
  </si>
  <si>
    <t>102年1月18日平市圖字第1020001630號</t>
  </si>
  <si>
    <t>桃園縣中華文化藝術交流協會</t>
  </si>
  <si>
    <t>102年1月18日平市圖字第1020001178號</t>
  </si>
  <si>
    <t>桃園縣東勢庄文化協會</t>
  </si>
  <si>
    <t>102年1月17日平市圖字第1010053715號</t>
  </si>
  <si>
    <t>桃園縣書法教育學會</t>
  </si>
  <si>
    <t>102年2月20日平市圖字第1020006037號</t>
  </si>
  <si>
    <t xml:space="preserve">  共有4案</t>
  </si>
  <si>
    <t>補助桃園縣台藝書畫學會辦理「歲末春初戲桃紅，金蛇吐信來進寶活動」</t>
  </si>
  <si>
    <t>補助桃園縣中華文化藝術交流協會辦理「銀蛇喜迎春暨現場揮毫送春聯活動」</t>
  </si>
  <si>
    <t xml:space="preserve">補助桃園縣東勢庄文化協會辦理「藝采飛揚、爆竹桃符舞春風活動」    </t>
  </si>
  <si>
    <t xml:space="preserve">補助桃園縣書法教育學會辦理「金蛇戲火龍暨書法藝術深耕活動」  </t>
  </si>
  <si>
    <t>團體小計</t>
  </si>
  <si>
    <t>私人小計</t>
  </si>
  <si>
    <t>團體私人總合計</t>
  </si>
  <si>
    <t xml:space="preserve"> 共有4案       </t>
  </si>
  <si>
    <t xml:space="preserve"> 共有 案人</t>
  </si>
  <si>
    <t>福利服務支出--社政業務--獎補助費-對國內團體之捐助（計5.531,000)</t>
  </si>
  <si>
    <t xml:space="preserve">桃園縣弱勢者關懷協會        </t>
  </si>
  <si>
    <t xml:space="preserve">桃園縣千鶴會   </t>
  </si>
  <si>
    <t xml:space="preserve">桃園縣平鎮市青年志工服務協會   </t>
  </si>
  <si>
    <t xml:space="preserve"> 辦理迎新送舊關懷身心障礙者及弱勢者暨認識ICF宣導活動</t>
  </si>
  <si>
    <t>20000（縣政府）15000（中壢公所）</t>
  </si>
  <si>
    <t>v</t>
  </si>
  <si>
    <t>102/1/15平市社字第1046號</t>
  </si>
  <si>
    <t xml:space="preserve"> 102年為健康而走暨老人福利政策宣導活動                                                                      </t>
  </si>
  <si>
    <t>30000（縣政府）20000（中壢公所）</t>
  </si>
  <si>
    <t>102/1/16平市社字第1071號</t>
  </si>
  <si>
    <t xml:space="preserve"> 辦理淺談尿結石暨老人福利宣導講座活動 </t>
  </si>
  <si>
    <t xml:space="preserve">桃園縣長松會   </t>
  </si>
  <si>
    <t>20000（縣政府）20000（中壢公所）</t>
  </si>
  <si>
    <t>102/2/1平市社字第4475號</t>
  </si>
  <si>
    <t xml:space="preserve"> 辦理2013青年菁英論壇暨政令宣導活動     </t>
  </si>
  <si>
    <t>30000（縣政府）</t>
  </si>
  <si>
    <t>102/2/1平市社字第3960號</t>
  </si>
  <si>
    <t xml:space="preserve">  辦理102年度愛地球.節能減碳宣導講座活動   </t>
  </si>
  <si>
    <t xml:space="preserve">桃園縣陸軍專科學校校友會   </t>
  </si>
  <si>
    <t>20000（縣政府）30000（中壢公所）</t>
  </si>
  <si>
    <t>102/2/8平市社字第4511號</t>
  </si>
  <si>
    <t xml:space="preserve"> 辦理102年度歲末寒冬送暖關懷弱勢暨個資法的認識與因應活動                                    </t>
  </si>
  <si>
    <t xml:space="preserve">社團法人桃園縣聾啞福利協進會    </t>
  </si>
  <si>
    <t>25000（縣政府）</t>
  </si>
  <si>
    <t>102/1/15平市社字第261號</t>
  </si>
  <si>
    <t xml:space="preserve">  共有  6    案       </t>
  </si>
  <si>
    <t xml:space="preserve">  共有  案 人</t>
  </si>
  <si>
    <t xml:space="preserve">  共有  6    案</t>
  </si>
  <si>
    <t>社區發展-獎補助費             新台幣550萬元</t>
  </si>
  <si>
    <t>102年元旦升旗典禮－活力平鎮健康走一走</t>
  </si>
  <si>
    <t>桃園縣平鎮市義民社區發展協會</t>
  </si>
  <si>
    <t>P</t>
  </si>
  <si>
    <t>平鎮市公所  平市社字第1010052876號</t>
  </si>
  <si>
    <t>慶祝102年元宵猜燈謎、親子彩繪燈籠系列活動</t>
  </si>
  <si>
    <t>平鎮市公所  平市社字第1020005038號</t>
  </si>
  <si>
    <t>102年元旦升旗典禮－活力平鎮健康走一走&lt;桃園縣政府補助款&gt;</t>
  </si>
  <si>
    <t>桃園縣政府  府社發字第1010316864號</t>
  </si>
  <si>
    <t>慶祝102年元宵猜燈謎、親子彩繪燈籠系列活動&lt;桃園縣政府補助款&gt;</t>
  </si>
  <si>
    <t>桃園縣政府  府社發字第1020029034號</t>
  </si>
  <si>
    <t>102年度元宵燈謎晚會暨防災、節能減碳公益宣導活動</t>
  </si>
  <si>
    <t>桃園縣平鎮市高連社區發展協會</t>
  </si>
  <si>
    <t>平鎮市公所  平市社字第1020005036號</t>
  </si>
  <si>
    <t>102年度元宵燈謎晚會暨防災、節能減碳宣導公益活動&lt;桃園縣政府補助款&gt;</t>
  </si>
  <si>
    <t>桃園縣政府  府社發字第1020023263號</t>
  </si>
  <si>
    <t>102年度觀光節暨元宵燈謎晚會活動</t>
  </si>
  <si>
    <t>桃園縣平鎮市建安社區發展協會</t>
  </si>
  <si>
    <t>平鎮市公所  平市社字第1020005447號</t>
  </si>
  <si>
    <t>關懷社區年終送暖活動</t>
  </si>
  <si>
    <t>平鎮市公所  平市社字第1020003570號</t>
  </si>
  <si>
    <t>102年度元宵節猜燈謎暨環境生宣導活動</t>
  </si>
  <si>
    <t>桃園縣平鎮市東勢社區發展協會</t>
  </si>
  <si>
    <t>平鎮市公所  平市社字第1020005037號</t>
  </si>
  <si>
    <t>102年度元宵節猜燈謎暨環境生宣導活動&lt;桃園縣政府補助款&gt;</t>
  </si>
  <si>
    <t>桃園縣政府  府社發字第1020026154號</t>
  </si>
  <si>
    <t>102年度元宵節健康團圓搓湯圓活動</t>
  </si>
  <si>
    <t>桃園縣平鎮市北勢社區發展協會</t>
  </si>
  <si>
    <t>平鎮市公所  平市社字第1020005448號</t>
  </si>
  <si>
    <t xml:space="preserve">  共有    11     案       </t>
  </si>
  <si>
    <t>-</t>
  </si>
  <si>
    <t xml:space="preserve">  共有    11     案</t>
  </si>
  <si>
    <t>中華民國 102年度第2季(4月至6月)</t>
  </si>
  <si>
    <t xml:space="preserve">民政支出-民防業務-組訓業務－獎補助費 （對國內團體之捐助）  </t>
  </si>
  <si>
    <t xml:space="preserve">支平鎮市北貴里守望相助隊第一次教育訓練經費 </t>
  </si>
  <si>
    <t>桃園縣平鎮市北貴里守望相助隊</t>
  </si>
  <si>
    <t xml:space="preserve"> </t>
  </si>
  <si>
    <t>是</t>
  </si>
  <si>
    <t>102.01.29平市民第1020004346號</t>
  </si>
  <si>
    <t xml:space="preserve">支平鎮市義民里守望相助隊第一次教育訓練經費補助款  </t>
  </si>
  <si>
    <t>桃園縣平鎮市義民里守望相助隊</t>
  </si>
  <si>
    <t>102.03.07平市民第1020008617號</t>
  </si>
  <si>
    <t xml:space="preserve">支平鎮分局平鎮民防中隊辦公業務補助款   </t>
  </si>
  <si>
    <t xml:space="preserve">平鎮分局平鎮民防中隊 </t>
  </si>
  <si>
    <t>102.02.18平市民第1020005334號</t>
  </si>
  <si>
    <t>支平鎮分局平鎮民防中隊102年度縣外觀摩活動補助款</t>
  </si>
  <si>
    <t>102.02.04平市民第1020004767號</t>
  </si>
  <si>
    <t xml:space="preserve">支金陵里守望相助隊102年度縣外觀摩活動補助款  </t>
  </si>
  <si>
    <t>桃園縣平鎮市金陵里守望相助隊</t>
  </si>
  <si>
    <t>102.03.28平市民第1020010040號</t>
  </si>
  <si>
    <t xml:space="preserve">補助桃園縣平鎮分局平鎮民防中隊102年度常年訓練經費補助款  </t>
  </si>
  <si>
    <t xml:space="preserve">桃園縣平鎮分局平鎮民防中隊  </t>
  </si>
  <si>
    <t>102.03.28平市民第1020008415號</t>
  </si>
  <si>
    <t xml:space="preserve">平鎮市新富里守望相助隊102年度教育訓練費補助款 </t>
  </si>
  <si>
    <t xml:space="preserve">平鎮市新富里守望相助隊     </t>
  </si>
  <si>
    <t>102.03.21平市民第1020011195號</t>
  </si>
  <si>
    <t xml:space="preserve">支平鎮市新榮里守望相助隊第一次教育訓練經費補助款    </t>
  </si>
  <si>
    <t xml:space="preserve">桃園縣平鎮市新榮里守望相助隊 </t>
  </si>
  <si>
    <t>102.04.25平市民第1020015583號</t>
  </si>
  <si>
    <t xml:space="preserve">支平鎮分局志工中隊102年度縣外觀摩活動補助款  </t>
  </si>
  <si>
    <t>平鎮分局志工中隊</t>
  </si>
  <si>
    <t>102.04.25平市民第1020015642號</t>
  </si>
  <si>
    <t xml:space="preserve">支北興里守望相助隊102年外縣市業務觀摩活動補助款  </t>
  </si>
  <si>
    <t>桃園縣平鎮市北興里守望相助隊</t>
  </si>
  <si>
    <t>102.05.14平市民第1020018569號</t>
  </si>
  <si>
    <t xml:space="preserve">支新勢里守望相助隊102年教育訓練費補助款   </t>
  </si>
  <si>
    <t>102.05.17平市民第1020020448號</t>
  </si>
  <si>
    <t xml:space="preserve">支北貴里守望相助隊102年外縣市務觀摩活動補助款                                   </t>
  </si>
  <si>
    <t>102.04.26平市民第1020014411號</t>
  </si>
  <si>
    <t xml:space="preserve">支桃園縣警察局平鎮分局義警中隊辦公業務費補助款 </t>
  </si>
  <si>
    <t>桃園縣警察局平鎮分局義警中隊</t>
  </si>
  <si>
    <t>102.04.25平市民第1020016143號</t>
  </si>
  <si>
    <t xml:space="preserve">支桃園縣警察局平鎮分局義警中隊 辦理觀摩活動補助款  </t>
  </si>
  <si>
    <t>桃園縣警察局平鎮分局義警中隊</t>
  </si>
  <si>
    <t>102.04.26平市民第1020016142號</t>
  </si>
  <si>
    <t xml:space="preserve">支義民里守望相助隊102年外縣市業務觀摩活動補助款    </t>
  </si>
  <si>
    <t xml:space="preserve">桃園縣平鎮市義民里守望相助隊  </t>
  </si>
  <si>
    <t>102.05.09平市民第1020019388號</t>
  </si>
  <si>
    <t>總計</t>
  </si>
  <si>
    <t xml:space="preserve">  共有   15      案       </t>
  </si>
  <si>
    <t xml:space="preserve">  共有   15      案</t>
  </si>
  <si>
    <t xml:space="preserve">民政支出--自治業務─其他業務--獎補助費(對國內團體之捐助) </t>
  </si>
  <si>
    <t>原住民生活教育協進會幹部研習</t>
  </si>
  <si>
    <t xml:space="preserve">桃園縣平鎮市原住民生活教育協進會 </t>
  </si>
  <si>
    <t>102.6.25平市民字第1020026249號</t>
  </si>
  <si>
    <t>辦理原住民婦女家政班研習活動</t>
  </si>
  <si>
    <t xml:space="preserve">桃園縣平鎮市原住民生
活教育協進會    </t>
  </si>
  <si>
    <t>102.4.26平市民字第1020013312號</t>
  </si>
  <si>
    <t xml:space="preserve">  共有       2    案       </t>
  </si>
  <si>
    <t xml:space="preserve">民政支出--民防業務─防護業務--獎補助費(政府機關間之補助) 
計12萬   </t>
  </si>
  <si>
    <t xml:space="preserve">桃園縣政府消防局支付補助民眾遷移或更換燃氣熱水器(第1次)                                                            </t>
  </si>
  <si>
    <t>桃園縣政府消防局</t>
  </si>
  <si>
    <t>102/01/02
平市民字第1010053716號</t>
  </si>
  <si>
    <t>桃園縣政府消防局保管金戶支付補助民眾遷移或更換燃氣熱水器(第2次)</t>
  </si>
  <si>
    <t>桃園縣政府消防局保管金戶(電匯)</t>
  </si>
  <si>
    <t xml:space="preserve">  共有     2      案       </t>
  </si>
  <si>
    <t xml:space="preserve">  共有      2    案</t>
  </si>
  <si>
    <t>補助「辦理102年地方文化研習暨垃圾分類宣導活動」經費案</t>
  </si>
  <si>
    <t>桃園縣退伍軍人協會</t>
  </si>
  <si>
    <t>102/03/28   平市民字第1020011314號</t>
  </si>
  <si>
    <t xml:space="preserve">  共有 1          案       </t>
  </si>
  <si>
    <t xml:space="preserve">  共有 1          案</t>
  </si>
  <si>
    <t xml:space="preserve">補助桃園縣藝術交流協會辦理「迎新接福,新年寫出春節新藝術活動暨寒冬送暖,蛇年迎春,寫春聯送春聯新藝術活動」             </t>
  </si>
  <si>
    <t>桃園縣藝術交流協會</t>
  </si>
  <si>
    <t>102年2月4日平市圖字第1020003232號</t>
  </si>
  <si>
    <t xml:space="preserve">補助汲音交響管樂團辦理「汲音交響管樂團青少年團童心之旅音樂會」                                                          </t>
  </si>
  <si>
    <t>汲音交響管樂團</t>
  </si>
  <si>
    <t>102年2月20日平市圖字第1020005952號</t>
  </si>
  <si>
    <t xml:space="preserve">補助中國文藝工作者協會辦理「中國文藝工作者協會文藝邀請展」                                                 </t>
  </si>
  <si>
    <t>中國文藝工作者協會</t>
  </si>
  <si>
    <t>102年4月12日平市圖字第1020010718號</t>
  </si>
  <si>
    <t>補助桃園縣松齡會辦理「2013年客家桐花祭-客家民俗文化映桐花」活動</t>
  </si>
  <si>
    <t>桃園縣松齡會</t>
  </si>
  <si>
    <t>客家委員會(100000)
中壢市公所(80000)
桃園縣政府客家事務局(20000)</t>
  </si>
  <si>
    <t>102年4月29日平市圖字第1020016138號</t>
  </si>
  <si>
    <t xml:space="preserve">  共有4案       </t>
  </si>
  <si>
    <t>教育支出--社會教育─各項運動比賽--獎補助費(對國內團體之捐助)(計62.5萬)</t>
  </si>
  <si>
    <t>補助辦理「102年第五屆全國北區巧固球錦標賽」經費</t>
  </si>
  <si>
    <t>桃園縣體育會巧固球委員會</t>
  </si>
  <si>
    <t>102/4/23平市民字第1020013834號函</t>
  </si>
  <si>
    <t>(農產推廣-糧食增產-獎補助費)5100000</t>
  </si>
  <si>
    <t>102年度家政推廣教育幹部會議及訓練計畫</t>
  </si>
  <si>
    <t>平鎮市農會</t>
  </si>
  <si>
    <t>102年3月25日平市農字第1020011498號函辦理</t>
  </si>
  <si>
    <t>102年度第一期作稻作施用肥料獎勵計畫</t>
  </si>
  <si>
    <t>102年1月9日平市農字第1020000406號函辦理</t>
  </si>
  <si>
    <t xml:space="preserve">  共有 2          案       </t>
  </si>
  <si>
    <t xml:space="preserve">  共有 2          案</t>
  </si>
  <si>
    <t>農產推廣-什糧及茶葉增產-獎補助費</t>
  </si>
  <si>
    <t>102年農民節慶祝活動經費</t>
  </si>
  <si>
    <t>v</t>
  </si>
  <si>
    <t>102.01.07平市農字第1020000784號函</t>
  </si>
  <si>
    <t>總計</t>
  </si>
  <si>
    <t>團體小計</t>
  </si>
  <si>
    <t xml:space="preserve">  共有 1          案       </t>
  </si>
  <si>
    <t>私人小計</t>
  </si>
  <si>
    <t xml:space="preserve">  共有    案     人</t>
  </si>
  <si>
    <t>團體私人總合計</t>
  </si>
  <si>
    <t xml:space="preserve">  共有 1          案</t>
  </si>
  <si>
    <t xml:space="preserve"> 1.依據桃園縣政府對民間團體及個人補助(捐)助經費作業規範及管考作業規定辦理。</t>
  </si>
  <si>
    <t xml:space="preserve"> 2.同一工作計畫項下，不涉及多數機關分攤之私人領受生活津貼補助案件，可將補助金額、人數及申請案數加總列示，例如於「補助對象」欄列「王永逸等9案計12人」。其他補助案仍請逐案填列。</t>
  </si>
  <si>
    <t>承辦人員                           課室主管                             主辦會計                             機關首長</t>
  </si>
  <si>
    <t>中華民國 102年度第2季(4月至6月)</t>
  </si>
  <si>
    <t>福利服務支出--社政業務--獎補助費-對國內團體之捐助（計5.531,000)</t>
  </si>
  <si>
    <t xml:space="preserve">辦理102年度愛地球.節能減碳宣導講座活動  </t>
  </si>
  <si>
    <t xml:space="preserve">桃園縣陸軍專科學校校友會       </t>
  </si>
  <si>
    <t xml:space="preserve">20000(桃園縣政府)30000(中壢市公所)
</t>
  </si>
  <si>
    <t>v</t>
  </si>
  <si>
    <t>102/2/8平市社字第4511號</t>
  </si>
  <si>
    <t>辦理102年度歲末寒冬送暖關懷弱勢暨個資法的認識與因應活動</t>
  </si>
  <si>
    <t xml:space="preserve">社團法人桃園縣聾啞福利協進會                                     </t>
  </si>
  <si>
    <t xml:space="preserve">25000(縣政府)
</t>
  </si>
  <si>
    <t>102/1/15平市社字第261號</t>
  </si>
  <si>
    <t xml:space="preserve">辦理(親親我的寶貝--老大人)回憶寶盒創作成果發表會活動     </t>
  </si>
  <si>
    <t>台灣老大人活力發展協會</t>
  </si>
  <si>
    <t>102/2/1平市社字第2884號</t>
  </si>
  <si>
    <t xml:space="preserve">辦理退化性關節炎醫學講座活動   </t>
  </si>
  <si>
    <t xml:space="preserve">桃園縣中壢市老人會 </t>
  </si>
  <si>
    <t>102.03.27/平市社字第11982號</t>
  </si>
  <si>
    <t xml:space="preserve">辦理102年度婦女及老人健康講座與社區綠美化登山淨山活動   </t>
  </si>
  <si>
    <t xml:space="preserve">桃園縣永高登山協會 </t>
  </si>
  <si>
    <t>102/2/8平市社字第6059號</t>
  </si>
  <si>
    <t xml:space="preserve">辦理第十一屆賞鯉畫鯉親子寫生比賽活動  </t>
  </si>
  <si>
    <t xml:space="preserve">桃園縣愛鯉協會    </t>
  </si>
  <si>
    <t>102/2/8平市社字第5668號</t>
  </si>
  <si>
    <t xml:space="preserve">辦理愛在桃園縣~弱勢族群元宵團圓猜燈謎(國民年金/社區弱勢孩童關懷/高風險家庭服務宣導)活動        </t>
  </si>
  <si>
    <t>中華民國錫安山弱勢者希望協會</t>
  </si>
  <si>
    <t xml:space="preserve">20000(桃園縣政府)10000(中壢市公所)
</t>
  </si>
  <si>
    <t>102/2/8平市社字第5444號</t>
  </si>
  <si>
    <t>辦理婦幼安全.防家暴暨反詐騙宣導活動</t>
  </si>
  <si>
    <t xml:space="preserve">萬字旗慈愛會      </t>
  </si>
  <si>
    <t>102/1/18平市社字第3124號</t>
  </si>
  <si>
    <t xml:space="preserve">桃園縣十二年國民基本教育政策座談會活動    </t>
  </si>
  <si>
    <t>桃園縣高中小學家長會長協會</t>
  </si>
  <si>
    <t xml:space="preserve">20000(中壢市公所)20000(龍潭鄉公所)
</t>
  </si>
  <si>
    <t>102/3/5平市社字第7515號</t>
  </si>
  <si>
    <t>2013年全國槌球邀請賽暨老人福利宣導活動</t>
  </si>
  <si>
    <t xml:space="preserve">桃園縣崇德常青會   </t>
  </si>
  <si>
    <t xml:space="preserve">40000(縣政府)
</t>
  </si>
  <si>
    <t>102/3/5平市社字第8206號</t>
  </si>
  <si>
    <t xml:space="preserve">102年南台灣風情悠遊暨知性講座活動       </t>
  </si>
  <si>
    <t>社團法人桃園縣智障者家長協會</t>
  </si>
  <si>
    <t xml:space="preserve">50000(縣政府)50000(桃園市公所)20000(中壢市公所)5000(八德市公所)5000(楊梅公所)20000(龜山公所)10000(觀音公所)10000(復興鄉公所)5000(蘆竹鄉公所)
</t>
  </si>
  <si>
    <t>102/2/21平市社字第6931號</t>
  </si>
  <si>
    <t xml:space="preserve">辦理環保回收教育環保小尖兵冬令營活動 </t>
  </si>
  <si>
    <t xml:space="preserve">桃園縣中壢北區扶輪社                                                               </t>
  </si>
  <si>
    <t>102/1/16平市社字第195號</t>
  </si>
  <si>
    <t xml:space="preserve">婦幼安全.防家暴暨反詐騙宣導活動                                                                    </t>
  </si>
  <si>
    <t xml:space="preserve">桃園縣平南國際同濟會 </t>
  </si>
  <si>
    <t>102/2/1平市社字第2871號</t>
  </si>
  <si>
    <t xml:space="preserve">辦理2013年第六屆全國身心障礙者射箭錦標賽活動 </t>
  </si>
  <si>
    <t xml:space="preserve">社團法人桃園縣脊髓損傷者協會                                               </t>
  </si>
  <si>
    <t xml:space="preserve">20000(縣政府)
</t>
  </si>
  <si>
    <t>102.03.27/平市社字第10724號</t>
  </si>
  <si>
    <t xml:space="preserve">102年度春季中台灣鄉土文化研習暨長照一把罩,桃園好溫馨宣導活動    </t>
  </si>
  <si>
    <t xml:space="preserve">桃園縣平鎮市松鶴長生會                                  </t>
  </si>
  <si>
    <t xml:space="preserve">100000(縣政府)
</t>
  </si>
  <si>
    <t>102.03.27/平市社字第9224號</t>
  </si>
  <si>
    <t xml:space="preserve">辦理我愛平鎮--親子嘉年華會活動   </t>
  </si>
  <si>
    <t xml:space="preserve">桃園縣平鎮市文化志工協會  </t>
  </si>
  <si>
    <t xml:space="preserve">50000(縣政府)20000(內政部)6000(水資源局)
</t>
  </si>
  <si>
    <t>102.03.27/平市社字第10133號</t>
  </si>
  <si>
    <t xml:space="preserve">辦理反暴力關懷老人暨政令宣導活動  </t>
  </si>
  <si>
    <t xml:space="preserve">桃園縣平鎮市民眾服務社                </t>
  </si>
  <si>
    <t>102.04.02/平市社字第10136號</t>
  </si>
  <si>
    <t xml:space="preserve">辦理家庭暴力防治與拒絕毒品研習活動  </t>
  </si>
  <si>
    <t xml:space="preserve">中華民國婦女聯合會桃園縣分會平鎮市支會 </t>
  </si>
  <si>
    <t>102/2/21平市社字第6914號</t>
  </si>
  <si>
    <t xml:space="preserve">辦理發揚慎終追遠的客家人傳統優良美德及居家防火要領與災害應變防護宣導活動                           </t>
  </si>
  <si>
    <t xml:space="preserve">桃園縣客家藝文發展學會                          </t>
  </si>
  <si>
    <t xml:space="preserve">30000(縣政府)20000(龍潭公所)30000(客委會)
</t>
  </si>
  <si>
    <t>102.03.27/平市社字第11967號</t>
  </si>
  <si>
    <t xml:space="preserve">辦理102年度會員春季戶外研習暨身心健康講座活動 </t>
  </si>
  <si>
    <t xml:space="preserve">桃園縣平鎮市老人會  </t>
  </si>
  <si>
    <t>102.03.27/平市社字第11982號</t>
  </si>
  <si>
    <t>福利服務支出--社政業務--獎補助費-對國內團體之捐助（計5.531,000)</t>
  </si>
  <si>
    <t xml:space="preserve">辦理桃園縣102年中正盃龍獅.鼓藝錦標賽暨全民響應節約能源用電.水與預防家庭暴力.性侵害宣導活動             </t>
  </si>
  <si>
    <t>桃園縣龍獅運動協會</t>
  </si>
  <si>
    <t xml:space="preserve">50000(縣政府)30000(教育部)6000(水資源局)
</t>
  </si>
  <si>
    <t>102.4.19/平市社字第12387號</t>
  </si>
  <si>
    <t xml:space="preserve">辦理102年度慶祝母親節市長盃歌唱比賽暨防家庭暴力宣導活動                                          </t>
  </si>
  <si>
    <t xml:space="preserve">桃園縣多元教育發展協會 </t>
  </si>
  <si>
    <t xml:space="preserve">30000(縣政府)6000(水資源局)
</t>
  </si>
  <si>
    <t>102.04.22/平市社字第13267號</t>
  </si>
  <si>
    <t xml:space="preserve">辦理2013偉大母親活力勞工土風舞運動觀摩競賽暨婦女權益宣導活動  </t>
  </si>
  <si>
    <t xml:space="preserve">桃園縣貞有情之友會     </t>
  </si>
  <si>
    <t xml:space="preserve">30000(縣政府)30000(中壢市公所)30000(行政院勞委會)
</t>
  </si>
  <si>
    <t>102.05.10/平市社字第13965號</t>
  </si>
  <si>
    <t xml:space="preserve">辦理102年心智障礙家庭充權支持暨生活探索體驗計畫活動  </t>
  </si>
  <si>
    <t>社團法人桃園縣自閉症協進會</t>
  </si>
  <si>
    <t>102.03.27/平市社字第12385號</t>
  </si>
  <si>
    <t xml:space="preserve">辦理桃園縣全民宣導反毒反詐騙反飆車.關懷老人.幼童暨關懷新移民座談聯歡會活動                     </t>
  </si>
  <si>
    <t xml:space="preserve">桃園縣桃友關懷服務協進會  </t>
  </si>
  <si>
    <t>102/4/3平社字第9760號</t>
  </si>
  <si>
    <t xml:space="preserve">辦理拒絕毒品健康運動好人生宣導活動 </t>
  </si>
  <si>
    <t xml:space="preserve">桃園縣中東舞蹈藝術推廣協會    </t>
  </si>
  <si>
    <t xml:space="preserve">20000(縣府客家事務局)
</t>
  </si>
  <si>
    <t>102.04.19/平市社字第14695號</t>
  </si>
  <si>
    <t xml:space="preserve">辦理健康.安全.桃園城計劃活動  </t>
  </si>
  <si>
    <t>桃園縣苗栗南庄同鄉會</t>
  </si>
  <si>
    <t>102.04.18/平市社字第10139號</t>
  </si>
  <si>
    <t xml:space="preserve">辦理102年度婦幼安全防家暴防性侵講座暨親子聯誼活動   </t>
  </si>
  <si>
    <t xml:space="preserve">桃園縣平鎮市婦女發展協會      </t>
  </si>
  <si>
    <t>102.04.19/平市社字第13966號</t>
  </si>
  <si>
    <t>辦理102年度原住民盃樂樂棒球活動暨原住民婦女權益宣導活動</t>
  </si>
  <si>
    <t xml:space="preserve">桃園縣吉拉米代原住民文化發展協會 </t>
  </si>
  <si>
    <t xml:space="preserve">30000(縣政府)
</t>
  </si>
  <si>
    <t>102.04.25/平市社字第16509號</t>
  </si>
  <si>
    <t xml:space="preserve">辦理青少年反飆車.反吸毒暨婦幼安全宣導活動  </t>
  </si>
  <si>
    <t xml:space="preserve">桃園縣平鎮市林姓宗親會    </t>
  </si>
  <si>
    <t>102.03.27/平市社字第12398號</t>
  </si>
  <si>
    <t xml:space="preserve">總計 </t>
  </si>
  <si>
    <t>團體小計</t>
  </si>
  <si>
    <t xml:space="preserve">  共有  30     案       </t>
  </si>
  <si>
    <t xml:space="preserve">  共有   案     人</t>
  </si>
  <si>
    <t xml:space="preserve">  共有   30    案</t>
  </si>
  <si>
    <t>社區發展-獎補助費             新台幣550萬元</t>
  </si>
  <si>
    <t>補助東勢社區活動中心之水電清潔簡易維修費(依3月繳庫收入全額補助)</t>
  </si>
  <si>
    <t>桃園縣平鎮市東勢社區發展協會</t>
  </si>
  <si>
    <t>102.4.16--收文字第15774號</t>
  </si>
  <si>
    <t>補助獅子林社區活動中心之水電清潔簡易維修費(依3月繳庫收入全額補助)</t>
  </si>
  <si>
    <t>桃園縣平鎮市獅子林社區發展協會</t>
  </si>
  <si>
    <t>102.4.08--收文字第14530號</t>
  </si>
  <si>
    <t>補助北興社區活動中心之水電清潔簡易維修費(依3月繳庫收入全額補助)</t>
  </si>
  <si>
    <t>桃園縣平鎮市北興社區發展協會</t>
  </si>
  <si>
    <t>102.4.12--收文字第15375號</t>
  </si>
  <si>
    <t>補助北勢社區活動中心之水電清潔簡易維修費(依3月繳庫收入全額補助)</t>
  </si>
  <si>
    <t>桃園縣平鎮市北勢社區發展協會</t>
  </si>
  <si>
    <t>102.4.08--收文字第14517號</t>
  </si>
  <si>
    <t>補助新勢社區活動中心之水電清潔簡易維修費(依3月繳庫收入全額補助)</t>
  </si>
  <si>
    <t>桃園縣平鎮市新勢社區發展協會</t>
  </si>
  <si>
    <t>102.4.03--收文字第14044號</t>
  </si>
  <si>
    <t>補助高連社區活動中心之水電清潔簡易維修費(依3月繳庫收入全額補助)</t>
  </si>
  <si>
    <t>桃園縣平鎮市高連社區發展協會</t>
  </si>
  <si>
    <t>102.4.02--收文字第13743號</t>
  </si>
  <si>
    <t>補助北勢社區活動中心之水電清潔簡易維修費(依4月繳庫收入全額補助)</t>
  </si>
  <si>
    <t>102.5.03-收文第321020020240號</t>
  </si>
  <si>
    <t>總計</t>
  </si>
  <si>
    <t xml:space="preserve">  共有  7     案       </t>
  </si>
  <si>
    <t xml:space="preserve">  共有  7      案</t>
  </si>
  <si>
    <t>中華民國 102年度第3季(7月至9月)</t>
  </si>
  <si>
    <t xml:space="preserve">補助桃園縣義勇消防總隊平鎮中隊102年度參訪觀摩活動費用 </t>
  </si>
  <si>
    <t xml:space="preserve">桃園縣義勇消防總隊平鎮中隊 </t>
  </si>
  <si>
    <t>102.04.24平市民第1020013042號</t>
  </si>
  <si>
    <t xml:space="preserve">補助助義民里守望相助隊組織研習訓練活動(第二次) </t>
  </si>
  <si>
    <t xml:space="preserve">桃園縣平鎮市義民里守望相助隊 </t>
  </si>
  <si>
    <t>102.05.27平市民第1020021310號</t>
  </si>
  <si>
    <t xml:space="preserve">補助助廣興里守望相助隊組織研習訓練活動(第二次) </t>
  </si>
  <si>
    <t>桃園縣平鎮市廣興里守望相助隊</t>
  </si>
  <si>
    <t>102.06.10平市民第1020023162號</t>
  </si>
  <si>
    <t xml:space="preserve">補助新富里守望相助組織研習訓練活動及業務觀摩 </t>
  </si>
  <si>
    <t>桃園縣平鎮市新富里守望相助隊</t>
  </si>
  <si>
    <t>102.05.15平市民第1020019679號</t>
  </si>
  <si>
    <t xml:space="preserve">補助新勢里守望相助組織研習訓練活動及業務觀摩 </t>
  </si>
  <si>
    <t xml:space="preserve">桃園縣平鎮市新勢里守望相助隊 </t>
  </si>
  <si>
    <t>102.06.07平市民第1020020449號</t>
  </si>
  <si>
    <t>補助湧光里守望相助組織研習訓練活動及業務觀摩</t>
  </si>
  <si>
    <t xml:space="preserve">桃園縣平鎮市湧光里守望相助隊  </t>
  </si>
  <si>
    <t>102.06.17平市民第1020024266號</t>
  </si>
  <si>
    <t xml:space="preserve">補助義交中隊辦理外縣市觀摩活動 </t>
  </si>
  <si>
    <t xml:space="preserve">桃園縣警察局平鎮分局義交中隊 </t>
  </si>
  <si>
    <t>102.04.29平市民第1020016746號</t>
  </si>
  <si>
    <t xml:space="preserve">補助北貴里守望相助隊組織研習訓練活動(第二次) </t>
  </si>
  <si>
    <t xml:space="preserve">桃園縣平鎮市北貴里守望相助隊 </t>
  </si>
  <si>
    <t>102.06.27平市民第1020026408號</t>
  </si>
  <si>
    <t xml:space="preserve">補助廣興里守望相助隊組織研習訓練及業務觀摩活動  </t>
  </si>
  <si>
    <t>桃園縣平鎮市廣興里守望相助隊</t>
  </si>
  <si>
    <t>102.06.17平市民第1020023160號</t>
  </si>
  <si>
    <t xml:space="preserve">補助義交中隊辦理102年度常年教育訓練 </t>
  </si>
  <si>
    <t>桃園縣警察局平鎮分局義交中隊</t>
  </si>
  <si>
    <t>102.07.10平市民第1020024897號</t>
  </si>
  <si>
    <t>支平鎮市廣興里守望相助隊第一次教育訓練經費</t>
  </si>
  <si>
    <t>102.02.01平市民第1020005002號</t>
  </si>
  <si>
    <t xml:space="preserve">補助湧安里守望相助隊組織研習訓練及業務觀摩活動 </t>
  </si>
  <si>
    <t>桃園縣平鎮市湧安里守望相助隊</t>
  </si>
  <si>
    <t>102.06.24平市民第1020024960號</t>
  </si>
  <si>
    <t xml:space="preserve">補助桃園縣義勇消防總隊平鎮婦女防火宣導分隊102年縣外觀摩活動經費                                                         </t>
  </si>
  <si>
    <t>桃園縣義勇消防總隊平鎮婦女防火宣導分隊</t>
  </si>
  <si>
    <t>102.06.24平市民第1020014167號</t>
  </si>
  <si>
    <t xml:space="preserve">補助義交中隊辦公業務 </t>
  </si>
  <si>
    <t xml:space="preserve">補助北貴里守望相助隊組織研習訓練活動(第三次) </t>
  </si>
  <si>
    <t>102.08.13平市民第1020033707號</t>
  </si>
  <si>
    <t>補助本市轄區志工隊辦理研習活動經費</t>
  </si>
  <si>
    <t>桃園縣政府警察局平鎮分局少年志工輔導組</t>
  </si>
  <si>
    <t>102.07.12平市民第1020027906號</t>
  </si>
  <si>
    <t xml:space="preserve">補助湧安里守望相助隊組織研習訓練活動(第1次) </t>
  </si>
  <si>
    <t xml:space="preserve">桃園縣平鎮市湧安里守望相助隊 </t>
  </si>
  <si>
    <t>102.09.09平市民第1020037727號</t>
  </si>
  <si>
    <t xml:space="preserve">補助新勢里守望相助隊組織研習訓練活動(第3次)  </t>
  </si>
  <si>
    <t>102.09.09平市民第1020037701號</t>
  </si>
  <si>
    <t xml:space="preserve">  共有   18      案       </t>
  </si>
  <si>
    <t xml:space="preserve">  共有   18      案</t>
  </si>
  <si>
    <t xml:space="preserve">支桃園縣平鎮市原住民生活教育協進會參加龍舟競賽活動補助款  </t>
  </si>
  <si>
    <t>桃園縣平鎮市原住民生活教育協進會</t>
  </si>
  <si>
    <t>1020806平市民字第1020018641號</t>
  </si>
  <si>
    <t>桃園縣平鎮市原住民生活教育協進會辦理原住民知性成長系列活動補助款</t>
  </si>
  <si>
    <t>1020806平市民字第1020026249號</t>
  </si>
  <si>
    <t xml:space="preserve">桃園縣平鎮市原住民生活教育協進會102歲時祭儀文化傳承活動補助款 </t>
  </si>
  <si>
    <t>1020806平市民字第1020029826號</t>
  </si>
  <si>
    <t xml:space="preserve">桃園縣平鎮市原住民生活教育協進會102歲時祭儀聯合豐年祭活動補助款 </t>
  </si>
  <si>
    <t>1020806平市民字第1020029823號</t>
  </si>
  <si>
    <t xml:space="preserve">  共有    4       案       </t>
  </si>
  <si>
    <t xml:space="preserve">  共有  0  案   0 人</t>
  </si>
  <si>
    <t xml:space="preserve">  共有       4    案</t>
  </si>
  <si>
    <t xml:space="preserve">補助桃園縣吉普車救援協會102年暑期擴大防溺駐守海上救溺訓練經費                                                           </t>
  </si>
  <si>
    <t xml:space="preserve">桃園縣吉普車救援協會 </t>
  </si>
  <si>
    <t>102/06/06
平市民字第1020020232號</t>
  </si>
  <si>
    <t xml:space="preserve">補助桃園縣吉普車救援協會102年第二次暑期擴大防溺駐守海上救溺訓練經費    </t>
  </si>
  <si>
    <t>102/07/15
平市民字第1020026638號</t>
  </si>
  <si>
    <t>補助北貴里守望相助隊辦理績優治安示範社區觀摩活動</t>
  </si>
  <si>
    <t>102/08/05
平市民字第1020031084號</t>
  </si>
  <si>
    <t>補助廣興里守望相助隊辦理本縣102年社區治安研習觀摩活動</t>
  </si>
  <si>
    <t xml:space="preserve">桃園縣平鎮市廣興里守望相助隊                    </t>
  </si>
  <si>
    <t>102/07/03
平市民字第1020026659號</t>
  </si>
  <si>
    <t xml:space="preserve">補助桃園縣義勇消防總隊平鎮分隊辦理火德星君聖誕暨防溺宣導 </t>
  </si>
  <si>
    <t xml:space="preserve">桃園縣義勇消防總隊平鎮分隊                      </t>
  </si>
  <si>
    <t>102/07/15
平市民字第1020028048號</t>
  </si>
  <si>
    <t xml:space="preserve">  共有          5案</t>
  </si>
  <si>
    <t>補助辦理「102年桃園縣後備軍人趣味競賽暨青溪婦幼園遊會」經費案</t>
  </si>
  <si>
    <t>102/08/27   平市民字第1020033739號</t>
  </si>
  <si>
    <t>補助辦理「桃園縣全民宣導反毒反詐騙反飆車、關懷老人、幼童活動」經費案</t>
  </si>
  <si>
    <t>桃園縣平鎮市後備憲兵荷松協會</t>
  </si>
  <si>
    <t xml:space="preserve"> 102/08/29  平市民字第1020035369號</t>
  </si>
  <si>
    <t>補助桃園縣榮欣書畫協會辦理「桃園縣榮欣書畫協會慶祝十五周年書畫聯展」</t>
  </si>
  <si>
    <t>桃園縣榮欣書畫協會</t>
  </si>
  <si>
    <t>102年5月1日平市圖字第1020016937號</t>
  </si>
  <si>
    <t>補助桃園縣台藝書畫學會辦理「臺藝書畫學會102年會員聯展」</t>
  </si>
  <si>
    <t>102年5月20日平市圖字第1020019366號</t>
  </si>
  <si>
    <t xml:space="preserve">  共有2案       </t>
  </si>
  <si>
    <t xml:space="preserve">  共有2案</t>
  </si>
  <si>
    <t>補助平鎮市體育會業務經費</t>
  </si>
  <si>
    <t>桃園縣平鎮市體育會</t>
  </si>
  <si>
    <t>102/05/03平市民字第1020017838</t>
  </si>
  <si>
    <t xml:space="preserve">  共有   1  案       </t>
  </si>
  <si>
    <t xml:space="preserve">  共有    1  案</t>
  </si>
  <si>
    <t xml:space="preserve">102年度家政推廣教育居家芳療與手工皂製作研習計畫                                                   </t>
  </si>
  <si>
    <t>102年3月12日平市農字第1020009459號函辦理</t>
  </si>
  <si>
    <t>102年度家政推廣教育歌唱研習計畫</t>
  </si>
  <si>
    <t>102年度蔬菜生產種子資材獎勵計畫</t>
  </si>
  <si>
    <t>102年4月16日平市農字第1020014799號函辦理</t>
  </si>
  <si>
    <t>102年度家政推廣教育家庭副業研習計畫</t>
  </si>
  <si>
    <t>102年4月16日平市農字第1020014598號函辦理</t>
  </si>
  <si>
    <t>102年度家政推廣教育花藝設計研習計畫</t>
  </si>
  <si>
    <t xml:space="preserve">  共有   5     案       </t>
  </si>
  <si>
    <t xml:space="preserve">  共有  5        案</t>
  </si>
  <si>
    <t xml:space="preserve"> 第四屆第二次會員大會暨居家安全與健康宣導講座活動            </t>
  </si>
  <si>
    <t xml:space="preserve">桃園縣研華廣愛關懷協會    </t>
  </si>
  <si>
    <t>102/2/21平社字第6811號</t>
  </si>
  <si>
    <t xml:space="preserve"> 辦理婦幼安全．防性侵宣導暨模範母親表揚大會活動                                                     </t>
  </si>
  <si>
    <t xml:space="preserve">桃園縣珍珠國際同際會                  </t>
  </si>
  <si>
    <t>20000(縣政府)
20000(龍潭公所)</t>
  </si>
  <si>
    <t>102.04.18/平市社字第14682號</t>
  </si>
  <si>
    <t xml:space="preserve"> 辦理母親節感恩園遊會暨婦幼安全宣導活動 </t>
  </si>
  <si>
    <t xml:space="preserve">中華民國基督教佳音宣教協會            </t>
  </si>
  <si>
    <t>102.04.18/平市社字第14696號</t>
  </si>
  <si>
    <t xml:space="preserve">     辦理遠離家暴--全民防治家庭暴力宣導活動           </t>
  </si>
  <si>
    <t xml:space="preserve">桃園縣客家民俗藝文協會                  </t>
  </si>
  <si>
    <t>102.05.17/平市社字第20127號</t>
  </si>
  <si>
    <t xml:space="preserve">     辦理客語吟唱詩歌舞蹈表演暨國民年金及老人福利措施宣導活動       </t>
  </si>
  <si>
    <t>桃園縣客家民謠研究促進會</t>
  </si>
  <si>
    <t xml:space="preserve">40000(縣政府)50000（中壢公所）20000（龍潭公所）
</t>
  </si>
  <si>
    <t>102.05.06/平市社字第18048號</t>
  </si>
  <si>
    <t xml:space="preserve">辦理婦幼安全宣導暨慶端午包粽比賽活動   </t>
  </si>
  <si>
    <t xml:space="preserve">桃園縣中平荷葉仙師會       </t>
  </si>
  <si>
    <t>102.05.31/平市社字第18790號</t>
  </si>
  <si>
    <t xml:space="preserve"> 辦理102年度關懷老人健康保健研習暨城鄉參訪活動  </t>
  </si>
  <si>
    <t xml:space="preserve">桃園縣戰略學術研究會 </t>
  </si>
  <si>
    <t>102.03.27/平市社字第11307號</t>
  </si>
  <si>
    <t>辦理兒少高風險家庭服務宣導暨桃園縣102年度第七屆客家盃歌謠比賽活動</t>
  </si>
  <si>
    <t xml:space="preserve">桃園縣客家文化發展協會     </t>
  </si>
  <si>
    <t>50000(內政部社會司)
6000(北資局)19000（縣政府）</t>
  </si>
  <si>
    <t>102.04.29/平市社字第16326號</t>
  </si>
  <si>
    <t xml:space="preserve">辦理婦幼安全,防性侵宣導,節約用水,落實二代健保,確保永續經營的政策,珍惜水資源暨慶端午包粽比賽活動          </t>
  </si>
  <si>
    <t xml:space="preserve">桃園縣平鎮市南平促進會            </t>
  </si>
  <si>
    <t>10000(健保局)5000（自來水）
6000(北資局)30000（縣政府）</t>
  </si>
  <si>
    <t>102.05.13/平市社字第19441號</t>
  </si>
  <si>
    <t xml:space="preserve">辦理(大師響宴--日不落國的瑰寶)公益慈善音樂會活動    </t>
  </si>
  <si>
    <t xml:space="preserve">台灣華夏文化教育藝術交流協會  </t>
  </si>
  <si>
    <t>102.04.10/平市社字第14659號</t>
  </si>
  <si>
    <t xml:space="preserve">辦理端午節心粽傳溫情包粽子活動暨反毒關懷青少年宣導活動 </t>
  </si>
  <si>
    <t xml:space="preserve">桃園縣平鎮市徐氏宗親會   </t>
  </si>
  <si>
    <t>102.6.10/平市社字第21897號</t>
  </si>
  <si>
    <t xml:space="preserve">辦理桃園縣平鎮市102年敬老身心健康槌球錦標賽槌球體驗暨節約用水宣導活動                            </t>
  </si>
  <si>
    <t xml:space="preserve">桃園縣平鎮市槌球推展協會   </t>
  </si>
  <si>
    <t xml:space="preserve">50000(縣政府)
</t>
  </si>
  <si>
    <t>102.04.18/平市社字第14665號</t>
  </si>
  <si>
    <t xml:space="preserve">辦理品德教育弘揚孝道孝親體驗營活動  </t>
  </si>
  <si>
    <t xml:space="preserve">桃園縣讀經推廣協會  </t>
  </si>
  <si>
    <t>102.04.22/平市社字第16303號</t>
  </si>
  <si>
    <t xml:space="preserve">辦理102年度夏季嘉義草嶺地質公園探索暨衛生教育--四癌篩檢,祝您健康宣導活動                                                </t>
  </si>
  <si>
    <t xml:space="preserve">桃園縣平鎮市松鶴長生會     </t>
  </si>
  <si>
    <t xml:space="preserve">100,000(縣政府)
</t>
  </si>
  <si>
    <t>102.05.31/平市社字第20423號</t>
  </si>
  <si>
    <t xml:space="preserve">辦理102年上半年度志工專業在職進修暨老人防跌課程活動                                                                     </t>
  </si>
  <si>
    <t xml:space="preserve">桃園縣平鎮市社區營造協會    </t>
  </si>
  <si>
    <t>102.06.14/平市社字第24016號</t>
  </si>
  <si>
    <t xml:space="preserve">辦理青少年反毒宣導講座暨舞蹈成果活動--舞動生命遠離毒害   </t>
  </si>
  <si>
    <t xml:space="preserve">桃園縣中東肚皮舞交流協會  </t>
  </si>
  <si>
    <t>102.05.06/平市社字第18254號</t>
  </si>
  <si>
    <t xml:space="preserve">辦理婦女醫藥衛生保健講座暨戶外聯誼活動                                                                 </t>
  </si>
  <si>
    <t xml:space="preserve">桃園縣平鎮市婦女會     </t>
  </si>
  <si>
    <t>1020506/平市社字第17478</t>
  </si>
  <si>
    <t xml:space="preserve">辦理102年粽葉飄香粽藝饗宴暨客家藝文展演活動                                                      </t>
  </si>
  <si>
    <t xml:space="preserve">桃園縣藝術交流協會        </t>
  </si>
  <si>
    <t>20000(客委會)
20000(環保署)</t>
  </si>
  <si>
    <t>102.05.31/平市社字第21327號</t>
  </si>
  <si>
    <t xml:space="preserve">辦理桃園縣平鎮市102年中小學防溺游泳趣味競賽暨兒少福利宣導活動   </t>
  </si>
  <si>
    <t xml:space="preserve">桃園縣水上救生運動協會        </t>
  </si>
  <si>
    <t>102.6.14/平市社字第22302號</t>
  </si>
  <si>
    <t xml:space="preserve">辦理國民年金Q&amp;A暨交通安全宣導講座活動    </t>
  </si>
  <si>
    <t xml:space="preserve">桃園縣宜蘭同鄉會        </t>
  </si>
  <si>
    <t>102.06.14/平市社字第24004號</t>
  </si>
  <si>
    <t xml:space="preserve">辦理關懷弱勢--加強詐騙及家暴性侵害防治活動     </t>
  </si>
  <si>
    <t xml:space="preserve">桃園縣張廖簡宗親會                  </t>
  </si>
  <si>
    <t>102.04.25/平市社字第16346號</t>
  </si>
  <si>
    <t xml:space="preserve">辦理桃園縣102年度全民親子創意沙畫DIY暨社會福利宣導活動    </t>
  </si>
  <si>
    <t>桃園縣平鎮市青年志工服務協會</t>
  </si>
  <si>
    <t>50000(縣政府)20000(台電)
20000(內政部兒童局)</t>
  </si>
  <si>
    <t>102.05.06/平市社字第18055號</t>
  </si>
  <si>
    <t xml:space="preserve"> 辦理102年全國槌球錦標賽暨老人失智症預防宣導活動                                                </t>
  </si>
  <si>
    <t xml:space="preserve">桃園縣槌球運動促進會           </t>
  </si>
  <si>
    <t>102.06.20/平市社字第24750號</t>
  </si>
  <si>
    <t xml:space="preserve">辦理102年度水利盃客家歌唱比賽暨關懷老人宣導活動   </t>
  </si>
  <si>
    <t xml:space="preserve">桃園縣平鎮市客家民謠研究促進會                  </t>
  </si>
  <si>
    <t>50000(行政院客委會)5000（自來水）
6000(北資局)50000（縣政府）</t>
  </si>
  <si>
    <t>102.08.01/平市社字第25848號</t>
  </si>
  <si>
    <t xml:space="preserve">辦理102年親子趣味競賽暨文化祭儀活動                                                    </t>
  </si>
  <si>
    <t xml:space="preserve">桃園縣原住民布農族文化促進會    </t>
  </si>
  <si>
    <t xml:space="preserve">（50000縣政府)10000復興鄉公所）20000行政院原委會）10000台東延平公所）20000行政院環保署）（5000花蓮卓溪公所）
</t>
  </si>
  <si>
    <t>102.05.06/平市社字第17815號</t>
  </si>
  <si>
    <t xml:space="preserve">辦理102年度虎頭山淨山環保暨立夏抗暑老人養生保健活動                                        </t>
  </si>
  <si>
    <t>桃園縣中央軍事院校校友會</t>
  </si>
  <si>
    <t>102.05.31/平市社字第21328號</t>
  </si>
  <si>
    <t xml:space="preserve">辦理平鎮市102年如何申請聽障輔具補助辦法暨免費聽力檢測活動 </t>
  </si>
  <si>
    <t xml:space="preserve">桃園縣護耳防聾福利協會      </t>
  </si>
  <si>
    <t>102.06.10/平市社字第23973號</t>
  </si>
  <si>
    <t xml:space="preserve">辦理桃園縣2013年公私立國小小市長高峰領袖培訓營暨家暴防治.幼童福利宣導活動                </t>
  </si>
  <si>
    <t xml:space="preserve">桃園縣高中小學家長會長協會      </t>
  </si>
  <si>
    <t>102.07.04/平市社字第26302號</t>
  </si>
  <si>
    <t>辦理2013年桃園縣小小記者營活動</t>
  </si>
  <si>
    <t xml:space="preserve">桃園縣媒體文化推廣協會     </t>
  </si>
  <si>
    <t>102.05.13/平市社字第18868號</t>
  </si>
  <si>
    <t xml:space="preserve">辦理婦幼安全.防家暴暨反詐騙宣導活動        </t>
  </si>
  <si>
    <t xml:space="preserve">社團法人桃園縣禮儀承展協會              </t>
  </si>
  <si>
    <t>102.06.20/平市社字第25868號</t>
  </si>
  <si>
    <t xml:space="preserve">辦理102年節能減碳.省水省電宣導暨淨灘活動  </t>
  </si>
  <si>
    <t xml:space="preserve">桃園縣晟崧休閒登山會            </t>
  </si>
  <si>
    <t>20000(縣政府)
20000(新屋公所)</t>
  </si>
  <si>
    <t>102.06.14/平市社字第23955號</t>
  </si>
  <si>
    <t xml:space="preserve">  共有 0 案     人</t>
  </si>
  <si>
    <t xml:space="preserve">  共有    31  案</t>
  </si>
  <si>
    <t>102年度第1次守望相助隊教育訓練</t>
  </si>
  <si>
    <t>平鎮市公所  平市社字第1020026023號</t>
  </si>
  <si>
    <t>102年度市長盃客家歌謠比賽暨節能減碳宣導活動</t>
  </si>
  <si>
    <t>平鎮市公所  平市社字第1020017488號</t>
  </si>
  <si>
    <t>102年度端午佳節包粽傳溫情暨志工招募講座活動</t>
  </si>
  <si>
    <t>平鎮市公所  平市社字第1020019700號</t>
  </si>
  <si>
    <t>102年度歡慶端午節包粽子活動暨節能減碳宣導</t>
  </si>
  <si>
    <t>平鎮市公所  平市社字第1020019697號</t>
  </si>
  <si>
    <t>桃園縣平鎮市社區全民運動會&lt;桃園縣政府補助&gt;</t>
  </si>
  <si>
    <t>桃園縣平鎮市新勢社區發展協會</t>
  </si>
  <si>
    <t>桃園縣政府  府社發字第1020076559號</t>
  </si>
  <si>
    <t>桃園縣平鎮市社區全民運動會</t>
  </si>
  <si>
    <t>平鎮市公所  平市社字第1020012965號</t>
  </si>
  <si>
    <t>102年度歡慶端午節包粽子活動暨節能減碳宣導&lt;桃園縣政府補助&gt;</t>
  </si>
  <si>
    <t>桃園縣政府  社發字第1020112345號</t>
  </si>
  <si>
    <t>馨香粽意端午情</t>
  </si>
  <si>
    <t>平鎮市公所  平市社字第1020021881號</t>
  </si>
  <si>
    <t>102年度歡樂慶端午暨園遊會活動&lt;桃園縣政府補助&gt;</t>
  </si>
  <si>
    <t>桃園縣平鎮市獅子林社區發展協會</t>
  </si>
  <si>
    <t>桃園縣政府  府社發字第1020116272號</t>
  </si>
  <si>
    <t>102年度歡樂慶端午暨園遊會活動</t>
  </si>
  <si>
    <t>平鎮市公所  平市社字第1020020326號</t>
  </si>
  <si>
    <t>102年度端午飄香愛心滿東勢暨志工招募講座活動&lt;桃園縣政府補助&gt;</t>
  </si>
  <si>
    <t>桃園縣政府  府社發字第1020118707號</t>
  </si>
  <si>
    <t>102年度端午飄香愛心滿東勢暨志工招募講座活動</t>
  </si>
  <si>
    <t>平鎮市公所  平市社字第1020020631號</t>
  </si>
  <si>
    <t>102年度績優社區觀摩及人才培訓研習</t>
  </si>
  <si>
    <t>桃園縣平鎮市山子頂社區發展協會</t>
  </si>
  <si>
    <t>平鎮市公所  平市社字第1020017055號</t>
  </si>
  <si>
    <t>102年度績優社區觀摩及人才培訓研習&lt;桃園縣政府補助&gt;</t>
  </si>
  <si>
    <t>桃園縣政府  府社發字第1020099741號</t>
  </si>
  <si>
    <t>102年度香粽飄香北興慶端午活動&lt;桃園縣政府補助&gt;</t>
  </si>
  <si>
    <t>桃園縣平鎮市北興社區發展協會</t>
  </si>
  <si>
    <t>桃園縣政府  社發字第1020104994號</t>
  </si>
  <si>
    <t>102年度香粽飄香北興慶端午活動</t>
  </si>
  <si>
    <t>平鎮市公所  平市社字第1020018406號</t>
  </si>
  <si>
    <t>心粽傳溫情關懷弱勢活動</t>
  </si>
  <si>
    <t>平鎮市公所  平市社字第1020021878號</t>
  </si>
  <si>
    <t>平鎮市102年度社區長青盃槌球邀請賽</t>
  </si>
  <si>
    <t>平鎮市公所  平市社字第1020015867號</t>
  </si>
  <si>
    <t>臻LOVE獅子林－轉角遇到愛跳蚤市場活動</t>
  </si>
  <si>
    <t>客家鄉土文物展、樂活寵愛媽媽</t>
  </si>
  <si>
    <t>桃園縣平鎮市山峰社區發展協會</t>
  </si>
  <si>
    <t>平鎮市公所  平市社字第1020017405號</t>
  </si>
  <si>
    <t>客家鄉土文物展、樂活寵愛媽媽&lt;桃園縣政府補助&gt;</t>
  </si>
  <si>
    <t xml:space="preserve">  共有       案       </t>
  </si>
  <si>
    <t xml:space="preserve">  共有        案</t>
  </si>
  <si>
    <t>102年度畫我社區暨營造無菸環境宣導活動&lt;桃園縣政府補助&gt;</t>
  </si>
  <si>
    <t>桃園縣政府  府社發字第1020130406號</t>
  </si>
  <si>
    <t>103年度畫我社區暨營造無菸環境宣導活動</t>
  </si>
  <si>
    <t>平鎮市公所  平市社字第1020022544號</t>
  </si>
  <si>
    <t xml:space="preserve">  共有    23     案       </t>
  </si>
  <si>
    <t xml:space="preserve">  共有    23     案</t>
  </si>
  <si>
    <t>工業支出--建築管理-公寓大樓管理--獎補助費(對國內團體之捐助) 3,000,000</t>
  </si>
  <si>
    <t>公寓大廈共用設施維護修繕補助</t>
  </si>
  <si>
    <t>英雄鎮管理委員會</t>
  </si>
  <si>
    <t>102/7/16平市工字第1020030144號</t>
  </si>
  <si>
    <t>中大尊品等11戶社區管理委員會</t>
  </si>
  <si>
    <t>102/7/23平市工字第1020031300號</t>
  </si>
  <si>
    <t>金賞二期等11戶社區管理委員會</t>
  </si>
  <si>
    <t>102/7/16平市工字第1020030032號</t>
  </si>
  <si>
    <t>相知相許等11戶社區管理委員會</t>
  </si>
  <si>
    <t>102/7/16平市工字第1020029898號</t>
  </si>
  <si>
    <t>皇家大第等5戶社區管 理委員會</t>
  </si>
  <si>
    <t>102/7/16平市工字第1020029946號</t>
  </si>
  <si>
    <t>中央甲天廈等7戶社區 管理委員會</t>
  </si>
  <si>
    <t>102/8/12平市工字第1020034032號</t>
  </si>
  <si>
    <t>元氣東京管理委員會</t>
  </si>
  <si>
    <t>102/8/12平市工字第1020034065號</t>
  </si>
  <si>
    <t>置第名天下等3戶社區管理委員會</t>
  </si>
  <si>
    <t>102/8/29平市工字第1020036732號</t>
  </si>
  <si>
    <t>榕樹下等4戶社區管理 委員會</t>
  </si>
  <si>
    <t>102/9/12平市工字第1020039135號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</si>
</sst>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Red]#,##0"/>
    <numFmt numFmtId="179" formatCode="m&quot;月&quot;d&quot;日&quot;"/>
    <numFmt numFmtId="180" formatCode="_-* #,##0_-;\-* #,##0_-;_-* &quot;-&quot;??_-;_-@_-"/>
    <numFmt numFmtId="181" formatCode="0_);[Red]\(0\)"/>
  </numFmts>
  <fonts count="54">
    <font>
      <sz val="12"/>
      <color theme="1"/>
      <name val="細明體"/>
      <family val="3"/>
    </font>
    <font>
      <sz val="12"/>
      <color indexed="8"/>
      <name val="細明體"/>
      <family val="3"/>
    </font>
    <font>
      <sz val="12"/>
      <name val="新細明體"/>
      <family val="1"/>
    </font>
    <font>
      <sz val="9"/>
      <name val="新細明體"/>
      <family val="1"/>
    </font>
    <font>
      <sz val="10"/>
      <name val="標楷體"/>
      <family val="4"/>
    </font>
    <font>
      <sz val="12"/>
      <name val="標楷體"/>
      <family val="4"/>
    </font>
    <font>
      <sz val="9"/>
      <name val="標楷體"/>
      <family val="4"/>
    </font>
    <font>
      <sz val="8"/>
      <name val="標楷體"/>
      <family val="4"/>
    </font>
    <font>
      <sz val="10"/>
      <color indexed="8"/>
      <name val="標楷體"/>
      <family val="4"/>
    </font>
    <font>
      <sz val="8"/>
      <color indexed="8"/>
      <name val="標楷體"/>
      <family val="4"/>
    </font>
    <font>
      <sz val="6"/>
      <color indexed="8"/>
      <name val="標楷體"/>
      <family val="4"/>
    </font>
    <font>
      <sz val="6"/>
      <name val="標楷體"/>
      <family val="4"/>
    </font>
    <font>
      <sz val="9"/>
      <name val="細明體"/>
      <family val="3"/>
    </font>
    <font>
      <sz val="8"/>
      <color indexed="8"/>
      <name val="新細明體"/>
      <family val="1"/>
    </font>
    <font>
      <sz val="8"/>
      <name val="新細明體"/>
      <family val="1"/>
    </font>
    <font>
      <sz val="8"/>
      <name val="Wingdings 2"/>
      <family val="1"/>
    </font>
    <font>
      <sz val="10"/>
      <name val="Wingdings 2"/>
      <family val="1"/>
    </font>
    <font>
      <sz val="9"/>
      <color indexed="8"/>
      <name val="標楷體"/>
      <family val="4"/>
    </font>
    <font>
      <sz val="12"/>
      <color indexed="42"/>
      <name val="細明體"/>
      <family val="3"/>
    </font>
    <font>
      <sz val="12"/>
      <color indexed="60"/>
      <name val="細明體"/>
      <family val="3"/>
    </font>
    <font>
      <b/>
      <sz val="12"/>
      <color indexed="8"/>
      <name val="細明體"/>
      <family val="3"/>
    </font>
    <font>
      <sz val="12"/>
      <color indexed="17"/>
      <name val="細明體"/>
      <family val="3"/>
    </font>
    <font>
      <b/>
      <sz val="12"/>
      <color indexed="52"/>
      <name val="細明體"/>
      <family val="3"/>
    </font>
    <font>
      <sz val="12"/>
      <color indexed="52"/>
      <name val="細明體"/>
      <family val="3"/>
    </font>
    <font>
      <i/>
      <sz val="12"/>
      <color indexed="23"/>
      <name val="細明體"/>
      <family val="3"/>
    </font>
    <font>
      <b/>
      <sz val="18"/>
      <color indexed="62"/>
      <name val="新細明體"/>
      <family val="1"/>
    </font>
    <font>
      <b/>
      <sz val="15"/>
      <color indexed="62"/>
      <name val="細明體"/>
      <family val="3"/>
    </font>
    <font>
      <b/>
      <sz val="13"/>
      <color indexed="62"/>
      <name val="細明體"/>
      <family val="3"/>
    </font>
    <font>
      <b/>
      <sz val="11"/>
      <color indexed="62"/>
      <name val="細明體"/>
      <family val="3"/>
    </font>
    <font>
      <sz val="12"/>
      <color indexed="62"/>
      <name val="細明體"/>
      <family val="3"/>
    </font>
    <font>
      <b/>
      <sz val="12"/>
      <color indexed="63"/>
      <name val="細明體"/>
      <family val="3"/>
    </font>
    <font>
      <b/>
      <sz val="12"/>
      <color indexed="42"/>
      <name val="細明體"/>
      <family val="3"/>
    </font>
    <font>
      <sz val="12"/>
      <color indexed="20"/>
      <name val="細明體"/>
      <family val="3"/>
    </font>
    <font>
      <sz val="12"/>
      <color indexed="10"/>
      <name val="細明體"/>
      <family val="3"/>
    </font>
    <font>
      <sz val="12"/>
      <color indexed="8"/>
      <name val="標楷體"/>
      <family val="4"/>
    </font>
    <font>
      <sz val="9"/>
      <color indexed="8"/>
      <name val="新細明體"/>
      <family val="1"/>
    </font>
    <font>
      <sz val="6"/>
      <name val="新細明體"/>
      <family val="1"/>
    </font>
    <font>
      <sz val="12"/>
      <color theme="0"/>
      <name val="細明體"/>
      <family val="3"/>
    </font>
    <font>
      <sz val="12"/>
      <color rgb="FF9C6500"/>
      <name val="細明體"/>
      <family val="3"/>
    </font>
    <font>
      <b/>
      <sz val="12"/>
      <color theme="1"/>
      <name val="細明體"/>
      <family val="3"/>
    </font>
    <font>
      <sz val="12"/>
      <color rgb="FF006100"/>
      <name val="細明體"/>
      <family val="3"/>
    </font>
    <font>
      <b/>
      <sz val="12"/>
      <color rgb="FFFA7D00"/>
      <name val="細明體"/>
      <family val="3"/>
    </font>
    <font>
      <sz val="12"/>
      <color rgb="FFFA7D00"/>
      <name val="細明體"/>
      <family val="3"/>
    </font>
    <font>
      <i/>
      <sz val="12"/>
      <color rgb="FF7F7F7F"/>
      <name val="細明體"/>
      <family val="3"/>
    </font>
    <font>
      <b/>
      <sz val="18"/>
      <color theme="3"/>
      <name val="Cambria"/>
      <family val="1"/>
    </font>
    <font>
      <b/>
      <sz val="15"/>
      <color theme="3"/>
      <name val="細明體"/>
      <family val="3"/>
    </font>
    <font>
      <b/>
      <sz val="13"/>
      <color theme="3"/>
      <name val="細明體"/>
      <family val="3"/>
    </font>
    <font>
      <b/>
      <sz val="11"/>
      <color theme="3"/>
      <name val="細明體"/>
      <family val="3"/>
    </font>
    <font>
      <sz val="12"/>
      <color rgb="FF3F3F76"/>
      <name val="細明體"/>
      <family val="3"/>
    </font>
    <font>
      <b/>
      <sz val="12"/>
      <color rgb="FF3F3F3F"/>
      <name val="細明體"/>
      <family val="3"/>
    </font>
    <font>
      <b/>
      <sz val="12"/>
      <color theme="0"/>
      <name val="細明體"/>
      <family val="3"/>
    </font>
    <font>
      <sz val="12"/>
      <color rgb="FF9C0006"/>
      <name val="細明體"/>
      <family val="3"/>
    </font>
    <font>
      <sz val="12"/>
      <color rgb="FFFF0000"/>
      <name val="細明體"/>
      <family val="3"/>
    </font>
    <font>
      <sz val="12"/>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45">
    <xf numFmtId="0" fontId="0" fillId="0" borderId="0" xfId="0" applyAlignment="1">
      <alignment vertical="center"/>
    </xf>
    <xf numFmtId="0" fontId="4" fillId="0" borderId="10" xfId="33" applyFont="1" applyBorder="1" applyAlignment="1">
      <alignment horizontal="center" vertical="center" wrapText="1"/>
      <protection/>
    </xf>
    <xf numFmtId="0" fontId="4" fillId="0" borderId="10" xfId="33" applyFont="1" applyBorder="1" applyAlignment="1">
      <alignment horizontal="left" vertical="center" wrapText="1"/>
      <protection/>
    </xf>
    <xf numFmtId="41" fontId="4" fillId="0" borderId="10" xfId="36" applyFont="1" applyBorder="1" applyAlignment="1">
      <alignment horizontal="center" vertical="center" wrapText="1"/>
    </xf>
    <xf numFmtId="0" fontId="8" fillId="0" borderId="10" xfId="33" applyFont="1" applyFill="1" applyBorder="1" applyAlignment="1">
      <alignment horizontal="center" vertical="center" wrapText="1"/>
      <protection/>
    </xf>
    <xf numFmtId="0" fontId="4" fillId="0" borderId="10" xfId="33" applyFont="1" applyBorder="1" applyAlignment="1">
      <alignment horizontal="center" vertical="center"/>
      <protection/>
    </xf>
    <xf numFmtId="0" fontId="9" fillId="0" borderId="10" xfId="33" applyFont="1" applyFill="1" applyBorder="1" applyAlignment="1">
      <alignment horizontal="left" vertical="center" wrapText="1"/>
      <protection/>
    </xf>
    <xf numFmtId="0" fontId="7" fillId="0" borderId="10" xfId="33" applyFont="1" applyBorder="1" applyAlignment="1">
      <alignment horizontal="left" vertical="center" wrapText="1"/>
      <protection/>
    </xf>
    <xf numFmtId="176" fontId="9" fillId="0" borderId="10" xfId="33" applyNumberFormat="1" applyFont="1" applyFill="1" applyBorder="1" applyAlignment="1">
      <alignment horizontal="center" vertical="center" wrapText="1"/>
      <protection/>
    </xf>
    <xf numFmtId="0" fontId="9" fillId="0" borderId="10" xfId="33" applyFont="1" applyFill="1" applyBorder="1" applyAlignment="1">
      <alignment horizontal="center" vertical="center" wrapText="1"/>
      <protection/>
    </xf>
    <xf numFmtId="41" fontId="7" fillId="0" borderId="10" xfId="36" applyFont="1" applyBorder="1" applyAlignment="1">
      <alignment horizontal="center" vertical="center" wrapText="1"/>
    </xf>
    <xf numFmtId="41" fontId="4" fillId="0" borderId="10" xfId="36" applyFont="1" applyBorder="1" applyAlignment="1">
      <alignment horizontal="left" vertical="center" wrapText="1"/>
    </xf>
    <xf numFmtId="176" fontId="9" fillId="0" borderId="10" xfId="33" applyNumberFormat="1" applyFont="1" applyFill="1" applyBorder="1" applyAlignment="1">
      <alignment horizontal="right" vertical="center" wrapText="1"/>
      <protection/>
    </xf>
    <xf numFmtId="177" fontId="7" fillId="0" borderId="10" xfId="36" applyNumberFormat="1" applyFont="1" applyBorder="1" applyAlignment="1">
      <alignment horizontal="right" vertical="center" wrapText="1"/>
    </xf>
    <xf numFmtId="41" fontId="7" fillId="0" borderId="10" xfId="36" applyFont="1" applyBorder="1" applyAlignment="1">
      <alignment horizontal="right" vertical="center" wrapText="1"/>
    </xf>
    <xf numFmtId="0" fontId="10" fillId="0" borderId="10" xfId="33" applyFont="1" applyFill="1" applyBorder="1" applyAlignment="1">
      <alignment horizontal="center" vertical="center" wrapText="1"/>
      <protection/>
    </xf>
    <xf numFmtId="0" fontId="11" fillId="0" borderId="10" xfId="33" applyFont="1" applyBorder="1" applyAlignment="1">
      <alignment horizontal="left" vertical="center" wrapText="1"/>
      <protection/>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1" fontId="6" fillId="0" borderId="10" xfId="36"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6" fillId="0" borderId="10" xfId="33" applyFont="1" applyBorder="1" applyAlignment="1">
      <alignment horizontal="center" vertical="center" wrapText="1"/>
      <protection/>
    </xf>
    <xf numFmtId="0" fontId="6" fillId="0" borderId="10" xfId="33" applyFont="1" applyBorder="1" applyAlignment="1">
      <alignment horizontal="left" vertical="center" wrapText="1"/>
      <protection/>
    </xf>
    <xf numFmtId="0" fontId="7" fillId="0" borderId="10" xfId="0" applyFont="1" applyBorder="1" applyAlignment="1">
      <alignment vertical="center" wrapText="1"/>
    </xf>
    <xf numFmtId="178" fontId="13" fillId="33" borderId="10" xfId="0" applyNumberFormat="1" applyFont="1" applyFill="1" applyBorder="1" applyAlignment="1">
      <alignment horizontal="right" vertical="center" wrapText="1"/>
    </xf>
    <xf numFmtId="0" fontId="7" fillId="0" borderId="10" xfId="0" applyFont="1" applyBorder="1" applyAlignment="1">
      <alignment horizontal="center" vertical="center"/>
    </xf>
    <xf numFmtId="179" fontId="14" fillId="33" borderId="10" xfId="0" applyNumberFormat="1" applyFont="1" applyFill="1" applyBorder="1" applyAlignment="1">
      <alignment horizontal="center" wrapText="1"/>
    </xf>
    <xf numFmtId="180" fontId="14" fillId="0" borderId="12" xfId="34" applyNumberFormat="1" applyFont="1" applyFill="1" applyBorder="1" applyAlignment="1">
      <alignment horizontal="right" vertical="center" wrapText="1" shrinkToFit="1"/>
    </xf>
    <xf numFmtId="180" fontId="14" fillId="0" borderId="12" xfId="34" applyNumberFormat="1" applyFont="1" applyFill="1" applyBorder="1" applyAlignment="1">
      <alignment horizontal="right" vertical="center" wrapText="1"/>
    </xf>
    <xf numFmtId="0" fontId="7" fillId="0" borderId="10" xfId="0" applyFont="1" applyFill="1" applyBorder="1" applyAlignment="1">
      <alignment horizontal="left" wrapText="1"/>
    </xf>
    <xf numFmtId="0" fontId="15" fillId="0" borderId="10" xfId="0" applyFont="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0" xfId="34" applyNumberFormat="1" applyFont="1" applyFill="1" applyBorder="1" applyAlignment="1">
      <alignment horizontal="right" vertical="center" wrapText="1" shrinkToFit="1"/>
    </xf>
    <xf numFmtId="0" fontId="14" fillId="0" borderId="10" xfId="0" applyFont="1" applyFill="1" applyBorder="1" applyAlignment="1">
      <alignment horizontal="center" vertical="center" wrapText="1"/>
    </xf>
    <xf numFmtId="0" fontId="5" fillId="0" borderId="13" xfId="33" applyFont="1" applyBorder="1" applyAlignment="1">
      <alignment horizontal="center" vertical="center" wrapText="1"/>
      <protection/>
    </xf>
    <xf numFmtId="0" fontId="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17" fillId="0" borderId="12" xfId="0" applyFont="1" applyFill="1" applyBorder="1" applyAlignment="1">
      <alignment horizontal="center" vertical="center" wrapText="1"/>
    </xf>
    <xf numFmtId="176" fontId="17" fillId="0"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3" fontId="17" fillId="0"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41" fontId="4" fillId="33" borderId="10" xfId="36"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41" fontId="11" fillId="33" borderId="10" xfId="36" applyFont="1" applyFill="1" applyBorder="1" applyAlignment="1">
      <alignment horizontal="center" vertical="center" wrapText="1"/>
    </xf>
    <xf numFmtId="0" fontId="14" fillId="33" borderId="10" xfId="0" applyFont="1" applyFill="1" applyBorder="1" applyAlignment="1">
      <alignment horizontal="center" wrapText="1"/>
    </xf>
    <xf numFmtId="41" fontId="7" fillId="33" borderId="10" xfId="36" applyFont="1" applyFill="1" applyBorder="1" applyAlignment="1">
      <alignment horizontal="center" vertical="center" wrapText="1"/>
    </xf>
    <xf numFmtId="41" fontId="6" fillId="33" borderId="10" xfId="36"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177" fontId="7" fillId="0" borderId="10" xfId="0" applyNumberFormat="1" applyFont="1" applyBorder="1" applyAlignment="1">
      <alignment vertical="center"/>
    </xf>
    <xf numFmtId="0" fontId="4" fillId="0" borderId="10" xfId="0" applyFont="1" applyBorder="1" applyAlignment="1">
      <alignment horizontal="center" vertical="top"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53" fillId="0" borderId="0" xfId="0" applyFont="1" applyAlignment="1">
      <alignment vertical="center"/>
    </xf>
    <xf numFmtId="0" fontId="0" fillId="0" borderId="0" xfId="0" applyAlignment="1">
      <alignment vertical="center"/>
    </xf>
    <xf numFmtId="0" fontId="4" fillId="0" borderId="12" xfId="33" applyFont="1" applyBorder="1" applyAlignment="1">
      <alignment horizontal="center" vertical="top" wrapText="1"/>
      <protection/>
    </xf>
    <xf numFmtId="0" fontId="4" fillId="0" borderId="14" xfId="33" applyFont="1" applyBorder="1" applyAlignment="1">
      <alignment horizontal="center" vertical="top" wrapText="1"/>
      <protection/>
    </xf>
    <xf numFmtId="0" fontId="4" fillId="0" borderId="13" xfId="33" applyFont="1" applyBorder="1" applyAlignment="1">
      <alignment horizontal="center" vertical="top" wrapText="1"/>
      <protection/>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53" fillId="0" borderId="0" xfId="0" applyFont="1" applyAlignment="1">
      <alignment horizontal="center" vertical="center"/>
    </xf>
    <xf numFmtId="0" fontId="53" fillId="0" borderId="16" xfId="0" applyFont="1" applyBorder="1" applyAlignment="1">
      <alignment horizontal="center" vertical="center"/>
    </xf>
    <xf numFmtId="0" fontId="4" fillId="0" borderId="12" xfId="33" applyFont="1" applyBorder="1" applyAlignment="1">
      <alignment horizontal="left" vertical="center" wrapText="1"/>
      <protection/>
    </xf>
    <xf numFmtId="0" fontId="4" fillId="0" borderId="13" xfId="33" applyFont="1" applyBorder="1" applyAlignment="1">
      <alignment horizontal="left" vertical="center" wrapText="1"/>
      <protection/>
    </xf>
    <xf numFmtId="0" fontId="4" fillId="0" borderId="12" xfId="33" applyFont="1" applyBorder="1" applyAlignment="1">
      <alignment horizontal="center" vertical="center" wrapText="1"/>
      <protection/>
    </xf>
    <xf numFmtId="0" fontId="4" fillId="0" borderId="13" xfId="33" applyFont="1" applyBorder="1" applyAlignment="1">
      <alignment horizontal="center" vertical="center" wrapText="1"/>
      <protection/>
    </xf>
    <xf numFmtId="0" fontId="4" fillId="0" borderId="10" xfId="33" applyFont="1" applyBorder="1" applyAlignment="1">
      <alignment horizontal="center" vertical="center" wrapText="1"/>
      <protection/>
    </xf>
    <xf numFmtId="0" fontId="5" fillId="0" borderId="12" xfId="33" applyFont="1" applyBorder="1" applyAlignment="1">
      <alignment horizontal="center" vertical="center" wrapText="1"/>
      <protection/>
    </xf>
    <xf numFmtId="0" fontId="5" fillId="0" borderId="14" xfId="33" applyFont="1" applyBorder="1" applyAlignment="1">
      <alignment horizontal="center" vertical="center" wrapText="1"/>
      <protection/>
    </xf>
    <xf numFmtId="0" fontId="5" fillId="0" borderId="13" xfId="33" applyFont="1" applyBorder="1" applyAlignment="1">
      <alignment horizontal="center" vertical="center" wrapText="1"/>
      <protection/>
    </xf>
    <xf numFmtId="0" fontId="6" fillId="0" borderId="12" xfId="33" applyFont="1" applyBorder="1" applyAlignment="1">
      <alignment horizontal="left" vertical="center" wrapText="1"/>
      <protection/>
    </xf>
    <xf numFmtId="0" fontId="6" fillId="0" borderId="13" xfId="33" applyFont="1" applyBorder="1" applyAlignment="1">
      <alignment horizontal="left" vertical="center" wrapText="1"/>
      <protection/>
    </xf>
    <xf numFmtId="0" fontId="6" fillId="0" borderId="12" xfId="33" applyFont="1" applyBorder="1" applyAlignment="1">
      <alignment horizontal="center" vertical="center" wrapText="1"/>
      <protection/>
    </xf>
    <xf numFmtId="0" fontId="6" fillId="0" borderId="13" xfId="33" applyFont="1" applyBorder="1" applyAlignment="1">
      <alignment horizontal="center" vertical="center" wrapText="1"/>
      <protection/>
    </xf>
    <xf numFmtId="0" fontId="6" fillId="0" borderId="10" xfId="33" applyFont="1" applyBorder="1" applyAlignment="1">
      <alignment horizontal="center" vertical="center" wrapText="1"/>
      <protection/>
    </xf>
    <xf numFmtId="0" fontId="5" fillId="0" borderId="10" xfId="0" applyFont="1" applyBorder="1" applyAlignment="1">
      <alignment horizontal="center" vertical="center"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4" fillId="0" borderId="17" xfId="33" applyFont="1" applyBorder="1" applyAlignment="1">
      <alignment horizontal="center" vertical="center" wrapText="1"/>
      <protection/>
    </xf>
    <xf numFmtId="0" fontId="4" fillId="0" borderId="11" xfId="33" applyFont="1" applyBorder="1" applyAlignment="1">
      <alignment horizontal="center" vertical="center" wrapText="1"/>
      <protection/>
    </xf>
    <xf numFmtId="0" fontId="4" fillId="0" borderId="18" xfId="33" applyFont="1" applyBorder="1" applyAlignment="1">
      <alignment horizontal="center" vertical="center" wrapText="1"/>
      <protection/>
    </xf>
    <xf numFmtId="0" fontId="8" fillId="0" borderId="10" xfId="0" applyFont="1" applyFill="1" applyBorder="1" applyAlignment="1">
      <alignment horizontal="left" vertical="center" wrapText="1"/>
    </xf>
    <xf numFmtId="176" fontId="8"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4" fillId="0" borderId="10" xfId="0" applyFont="1" applyBorder="1" applyAlignment="1">
      <alignment horizontal="center" vertical="center"/>
    </xf>
    <xf numFmtId="41" fontId="4" fillId="0" borderId="10" xfId="36" applyFont="1" applyBorder="1" applyAlignment="1">
      <alignment horizontal="right" vertical="center" wrapText="1"/>
    </xf>
    <xf numFmtId="0" fontId="5" fillId="0" borderId="10" xfId="0" applyFont="1" applyBorder="1" applyAlignment="1">
      <alignment horizontal="left" vertical="center" wrapText="1"/>
    </xf>
    <xf numFmtId="41" fontId="5" fillId="0" borderId="10" xfId="36" applyFont="1" applyBorder="1" applyAlignment="1">
      <alignment horizontal="center" vertical="center" wrapText="1"/>
    </xf>
    <xf numFmtId="0" fontId="4" fillId="0" borderId="10" xfId="0" applyFont="1" applyBorder="1" applyAlignment="1">
      <alignment vertical="center" wrapText="1"/>
    </xf>
    <xf numFmtId="176" fontId="8" fillId="0" borderId="10" xfId="0" applyNumberFormat="1"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vertical="center" wrapText="1"/>
    </xf>
    <xf numFmtId="176"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12" xfId="0" applyFont="1" applyBorder="1" applyAlignment="1">
      <alignment horizontal="center" vertical="center"/>
    </xf>
    <xf numFmtId="49" fontId="4" fillId="0" borderId="10" xfId="36" applyNumberFormat="1" applyFont="1" applyBorder="1" applyAlignment="1">
      <alignment horizontal="center" vertical="center" wrapText="1"/>
    </xf>
    <xf numFmtId="0" fontId="6" fillId="0" borderId="0" xfId="0" applyFont="1" applyAlignment="1">
      <alignment horizontal="center" vertical="center" wrapText="1"/>
    </xf>
    <xf numFmtId="178" fontId="35" fillId="33" borderId="10" xfId="0" applyNumberFormat="1" applyFont="1" applyFill="1" applyBorder="1" applyAlignment="1">
      <alignment horizontal="right" vertical="center" wrapText="1"/>
    </xf>
    <xf numFmtId="179" fontId="3" fillId="33" borderId="10" xfId="0" applyNumberFormat="1" applyFont="1" applyFill="1" applyBorder="1" applyAlignment="1">
      <alignment horizontal="center" wrapText="1"/>
    </xf>
    <xf numFmtId="41" fontId="6" fillId="33" borderId="10" xfId="36" applyFont="1" applyFill="1" applyBorder="1" applyAlignment="1">
      <alignment horizontal="right" vertical="center" wrapText="1"/>
    </xf>
    <xf numFmtId="0" fontId="3" fillId="33" borderId="10" xfId="0" applyFont="1" applyFill="1" applyBorder="1" applyAlignment="1">
      <alignment horizontal="center" wrapText="1"/>
    </xf>
    <xf numFmtId="176" fontId="35" fillId="33" borderId="10" xfId="0" applyNumberFormat="1" applyFont="1" applyFill="1" applyBorder="1" applyAlignment="1">
      <alignment horizontal="right" wrapText="1"/>
    </xf>
    <xf numFmtId="0" fontId="35" fillId="33" borderId="10" xfId="0" applyFont="1" applyFill="1" applyBorder="1" applyAlignment="1">
      <alignment horizontal="center" wrapText="1"/>
    </xf>
    <xf numFmtId="176" fontId="35" fillId="33" borderId="10" xfId="36" applyNumberFormat="1" applyFont="1" applyFill="1" applyBorder="1" applyAlignment="1">
      <alignment horizontal="right" vertical="center" wrapText="1"/>
    </xf>
    <xf numFmtId="176" fontId="3" fillId="33" borderId="10" xfId="36" applyNumberFormat="1" applyFont="1" applyFill="1" applyBorder="1" applyAlignment="1">
      <alignment horizontal="right" vertical="center" wrapText="1"/>
    </xf>
    <xf numFmtId="0" fontId="3" fillId="0" borderId="10" xfId="0" applyFont="1" applyFill="1" applyBorder="1" applyAlignment="1">
      <alignment horizontal="center" wrapText="1"/>
    </xf>
    <xf numFmtId="181" fontId="3" fillId="0" borderId="10" xfId="0" applyNumberFormat="1" applyFont="1" applyFill="1" applyBorder="1" applyAlignment="1">
      <alignment horizontal="center" wrapText="1"/>
    </xf>
    <xf numFmtId="41" fontId="6" fillId="0" borderId="10" xfId="36" applyFont="1" applyBorder="1" applyAlignment="1">
      <alignment horizontal="left" vertical="center" wrapText="1"/>
    </xf>
    <xf numFmtId="0" fontId="4" fillId="0" borderId="12" xfId="33" applyFont="1" applyBorder="1" applyAlignment="1">
      <alignment vertical="top" wrapText="1"/>
      <protection/>
    </xf>
    <xf numFmtId="0" fontId="6" fillId="0" borderId="10" xfId="0" applyFont="1" applyFill="1" applyBorder="1" applyAlignment="1">
      <alignment horizontal="left" wrapText="1"/>
    </xf>
    <xf numFmtId="41" fontId="4" fillId="0" borderId="10" xfId="36" applyFont="1" applyBorder="1" applyAlignment="1">
      <alignment vertical="center" wrapText="1"/>
    </xf>
    <xf numFmtId="0" fontId="36" fillId="0" borderId="12" xfId="0" applyFont="1" applyFill="1" applyBorder="1" applyAlignment="1">
      <alignment horizontal="center" vertical="center" wrapText="1"/>
    </xf>
    <xf numFmtId="0" fontId="4" fillId="0" borderId="14" xfId="33" applyFont="1" applyBorder="1" applyAlignment="1">
      <alignment vertical="top" wrapText="1"/>
      <protection/>
    </xf>
    <xf numFmtId="0" fontId="4" fillId="0" borderId="13" xfId="33" applyFont="1" applyBorder="1" applyAlignment="1">
      <alignment vertical="top" wrapText="1"/>
      <protection/>
    </xf>
    <xf numFmtId="0" fontId="6" fillId="0" borderId="14" xfId="0" applyFont="1" applyBorder="1" applyAlignment="1">
      <alignment vertical="center" wrapText="1"/>
    </xf>
    <xf numFmtId="0" fontId="6" fillId="0" borderId="13" xfId="0" applyFont="1" applyBorder="1" applyAlignment="1">
      <alignment vertical="center" wrapText="1"/>
    </xf>
    <xf numFmtId="177" fontId="5" fillId="0" borderId="10"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4"/>
  <sheetViews>
    <sheetView zoomScalePageLayoutView="0" workbookViewId="0" topLeftCell="D1">
      <selection activeCell="G108" sqref="G108"/>
    </sheetView>
  </sheetViews>
  <sheetFormatPr defaultColWidth="9.00390625" defaultRowHeight="16.5"/>
  <cols>
    <col min="2" max="2" width="13.125" style="0" customWidth="1"/>
    <col min="3" max="3" width="12.375" style="0" customWidth="1"/>
    <col min="4" max="5" width="7.875" style="0" customWidth="1"/>
    <col min="6" max="6" width="7.625" style="0" customWidth="1"/>
    <col min="7" max="7" width="8.00390625" style="0" customWidth="1"/>
    <col min="8" max="8" width="9.50390625" style="0" bestFit="1" customWidth="1"/>
    <col min="9" max="9" width="11.125" style="0" customWidth="1"/>
    <col min="10" max="10" width="6.00390625" style="0" customWidth="1"/>
    <col min="11" max="11" width="4.875" style="0" customWidth="1"/>
    <col min="12" max="12" width="4.75390625" style="0" customWidth="1"/>
    <col min="13" max="13" width="4.875" style="0" customWidth="1"/>
    <col min="14" max="14" width="5.875" style="0" customWidth="1"/>
    <col min="15" max="15" width="10.125" style="0" customWidth="1"/>
  </cols>
  <sheetData>
    <row r="1" spans="1:15" ht="16.5">
      <c r="A1" s="84" t="s">
        <v>0</v>
      </c>
      <c r="B1" s="84"/>
      <c r="C1" s="84"/>
      <c r="D1" s="84"/>
      <c r="E1" s="84"/>
      <c r="F1" s="84"/>
      <c r="G1" s="84"/>
      <c r="H1" s="84"/>
      <c r="I1" s="84"/>
      <c r="J1" s="84"/>
      <c r="K1" s="84"/>
      <c r="L1" s="84"/>
      <c r="M1" s="84"/>
      <c r="N1" s="84"/>
      <c r="O1" s="84"/>
    </row>
    <row r="2" spans="1:15" ht="16.5">
      <c r="A2" s="85" t="s">
        <v>43</v>
      </c>
      <c r="B2" s="85"/>
      <c r="C2" s="85"/>
      <c r="D2" s="85"/>
      <c r="E2" s="85"/>
      <c r="F2" s="85"/>
      <c r="G2" s="85"/>
      <c r="H2" s="85"/>
      <c r="I2" s="85"/>
      <c r="J2" s="85"/>
      <c r="K2" s="85"/>
      <c r="L2" s="85"/>
      <c r="M2" s="85"/>
      <c r="N2" s="85"/>
      <c r="O2" s="85"/>
    </row>
    <row r="3" spans="1:15" ht="16.5">
      <c r="A3" s="86" t="s">
        <v>1</v>
      </c>
      <c r="B3" s="88" t="s">
        <v>2</v>
      </c>
      <c r="C3" s="88" t="s">
        <v>3</v>
      </c>
      <c r="D3" s="90" t="s">
        <v>4</v>
      </c>
      <c r="E3" s="90"/>
      <c r="F3" s="90"/>
      <c r="G3" s="90"/>
      <c r="H3" s="90" t="s">
        <v>5</v>
      </c>
      <c r="I3" s="90"/>
      <c r="J3" s="90" t="s">
        <v>6</v>
      </c>
      <c r="K3" s="90" t="s">
        <v>7</v>
      </c>
      <c r="L3" s="90"/>
      <c r="M3" s="90" t="s">
        <v>8</v>
      </c>
      <c r="N3" s="90"/>
      <c r="O3" s="90"/>
    </row>
    <row r="4" spans="1:15" ht="42.75">
      <c r="A4" s="87"/>
      <c r="B4" s="89"/>
      <c r="C4" s="89"/>
      <c r="D4" s="2" t="s">
        <v>9</v>
      </c>
      <c r="E4" s="1" t="s">
        <v>10</v>
      </c>
      <c r="F4" s="1" t="s">
        <v>11</v>
      </c>
      <c r="G4" s="1" t="s">
        <v>12</v>
      </c>
      <c r="H4" s="1" t="s">
        <v>13</v>
      </c>
      <c r="I4" s="1" t="s">
        <v>14</v>
      </c>
      <c r="J4" s="90"/>
      <c r="K4" s="1" t="s">
        <v>15</v>
      </c>
      <c r="L4" s="1" t="s">
        <v>16</v>
      </c>
      <c r="M4" s="1" t="s">
        <v>15</v>
      </c>
      <c r="N4" s="1" t="s">
        <v>16</v>
      </c>
      <c r="O4" s="1" t="s">
        <v>17</v>
      </c>
    </row>
    <row r="5" spans="1:15" ht="25.5" customHeight="1">
      <c r="A5" s="75" t="s">
        <v>18</v>
      </c>
      <c r="B5" s="6" t="s">
        <v>19</v>
      </c>
      <c r="C5" s="7" t="s">
        <v>20</v>
      </c>
      <c r="D5" s="12">
        <v>5000</v>
      </c>
      <c r="E5" s="9">
        <v>0</v>
      </c>
      <c r="F5" s="8">
        <v>0</v>
      </c>
      <c r="G5" s="8">
        <v>0</v>
      </c>
      <c r="H5" s="12">
        <v>5000</v>
      </c>
      <c r="I5" s="12">
        <v>5000</v>
      </c>
      <c r="J5" s="4"/>
      <c r="K5" s="5" t="s">
        <v>21</v>
      </c>
      <c r="L5" s="5"/>
      <c r="M5" s="5" t="s">
        <v>21</v>
      </c>
      <c r="N5" s="5"/>
      <c r="O5" s="15" t="s">
        <v>22</v>
      </c>
    </row>
    <row r="6" spans="1:15" ht="25.5" customHeight="1">
      <c r="A6" s="76"/>
      <c r="B6" s="7" t="s">
        <v>19</v>
      </c>
      <c r="C6" s="7" t="s">
        <v>23</v>
      </c>
      <c r="D6" s="14">
        <v>5000</v>
      </c>
      <c r="E6" s="9">
        <v>0</v>
      </c>
      <c r="F6" s="8">
        <v>0</v>
      </c>
      <c r="G6" s="8">
        <v>0</v>
      </c>
      <c r="H6" s="10">
        <v>5000</v>
      </c>
      <c r="I6" s="10">
        <v>5000</v>
      </c>
      <c r="J6" s="1"/>
      <c r="K6" s="5" t="s">
        <v>21</v>
      </c>
      <c r="L6" s="1"/>
      <c r="M6" s="5" t="s">
        <v>21</v>
      </c>
      <c r="N6" s="1"/>
      <c r="O6" s="15" t="s">
        <v>24</v>
      </c>
    </row>
    <row r="7" spans="1:15" ht="25.5" customHeight="1">
      <c r="A7" s="76"/>
      <c r="B7" s="7" t="s">
        <v>19</v>
      </c>
      <c r="C7" s="7" t="s">
        <v>25</v>
      </c>
      <c r="D7" s="12">
        <v>5000</v>
      </c>
      <c r="E7" s="9">
        <v>0</v>
      </c>
      <c r="F7" s="8">
        <v>0</v>
      </c>
      <c r="G7" s="8">
        <v>0</v>
      </c>
      <c r="H7" s="10">
        <v>5000</v>
      </c>
      <c r="I7" s="10">
        <v>5000</v>
      </c>
      <c r="J7" s="1"/>
      <c r="K7" s="5" t="s">
        <v>21</v>
      </c>
      <c r="L7" s="1"/>
      <c r="M7" s="5" t="s">
        <v>21</v>
      </c>
      <c r="N7" s="1"/>
      <c r="O7" s="15" t="s">
        <v>26</v>
      </c>
    </row>
    <row r="8" spans="1:15" ht="25.5" customHeight="1">
      <c r="A8" s="76"/>
      <c r="B8" s="7" t="s">
        <v>19</v>
      </c>
      <c r="C8" s="7" t="s">
        <v>27</v>
      </c>
      <c r="D8" s="12">
        <v>5000</v>
      </c>
      <c r="E8" s="9">
        <v>0</v>
      </c>
      <c r="F8" s="8">
        <v>0</v>
      </c>
      <c r="G8" s="8">
        <v>0</v>
      </c>
      <c r="H8" s="10">
        <v>5000</v>
      </c>
      <c r="I8" s="10">
        <v>5000</v>
      </c>
      <c r="J8" s="1"/>
      <c r="K8" s="5" t="s">
        <v>21</v>
      </c>
      <c r="L8" s="1"/>
      <c r="M8" s="5" t="s">
        <v>21</v>
      </c>
      <c r="N8" s="1"/>
      <c r="O8" s="15" t="s">
        <v>28</v>
      </c>
    </row>
    <row r="9" spans="1:15" ht="25.5" customHeight="1">
      <c r="A9" s="76"/>
      <c r="B9" s="7" t="s">
        <v>19</v>
      </c>
      <c r="C9" s="7" t="s">
        <v>29</v>
      </c>
      <c r="D9" s="10">
        <v>5000</v>
      </c>
      <c r="E9" s="9">
        <v>0</v>
      </c>
      <c r="F9" s="8">
        <v>0</v>
      </c>
      <c r="G9" s="8">
        <v>0</v>
      </c>
      <c r="H9" s="10">
        <v>5000</v>
      </c>
      <c r="I9" s="10">
        <v>5000</v>
      </c>
      <c r="J9" s="1"/>
      <c r="K9" s="5" t="s">
        <v>21</v>
      </c>
      <c r="L9" s="1"/>
      <c r="M9" s="5" t="s">
        <v>21</v>
      </c>
      <c r="N9" s="1"/>
      <c r="O9" s="15" t="s">
        <v>22</v>
      </c>
    </row>
    <row r="10" spans="1:15" ht="27.75" customHeight="1">
      <c r="A10" s="76"/>
      <c r="B10" s="16" t="s">
        <v>30</v>
      </c>
      <c r="C10" s="7" t="s">
        <v>31</v>
      </c>
      <c r="D10" s="13">
        <v>100000</v>
      </c>
      <c r="E10" s="9">
        <v>0</v>
      </c>
      <c r="F10" s="8">
        <v>0</v>
      </c>
      <c r="G10" s="8">
        <v>0</v>
      </c>
      <c r="H10" s="13">
        <v>100000</v>
      </c>
      <c r="I10" s="13">
        <v>100000</v>
      </c>
      <c r="J10" s="1"/>
      <c r="K10" s="5" t="s">
        <v>21</v>
      </c>
      <c r="L10" s="1"/>
      <c r="M10" s="5" t="s">
        <v>21</v>
      </c>
      <c r="N10" s="1"/>
      <c r="O10" s="15" t="s">
        <v>32</v>
      </c>
    </row>
    <row r="11" spans="1:15" ht="25.5" customHeight="1">
      <c r="A11" s="76"/>
      <c r="B11" s="2"/>
      <c r="C11" s="2"/>
      <c r="D11" s="11"/>
      <c r="E11" s="3"/>
      <c r="F11" s="3"/>
      <c r="G11" s="3"/>
      <c r="H11" s="3"/>
      <c r="I11" s="3"/>
      <c r="J11" s="1"/>
      <c r="K11" s="1"/>
      <c r="L11" s="1"/>
      <c r="M11" s="1"/>
      <c r="N11" s="1"/>
      <c r="O11" s="1"/>
    </row>
    <row r="12" spans="1:15" ht="25.5" customHeight="1">
      <c r="A12" s="76"/>
      <c r="B12" s="2"/>
      <c r="C12" s="2"/>
      <c r="D12" s="11"/>
      <c r="E12" s="3"/>
      <c r="F12" s="3"/>
      <c r="G12" s="3"/>
      <c r="H12" s="3"/>
      <c r="I12" s="3"/>
      <c r="J12" s="1"/>
      <c r="K12" s="1"/>
      <c r="L12" s="1"/>
      <c r="M12" s="1"/>
      <c r="N12" s="1"/>
      <c r="O12" s="1"/>
    </row>
    <row r="13" spans="1:15" ht="29.25" customHeight="1">
      <c r="A13" s="76"/>
      <c r="B13" s="2"/>
      <c r="C13" s="2"/>
      <c r="D13" s="11"/>
      <c r="E13" s="3"/>
      <c r="F13" s="3"/>
      <c r="G13" s="3"/>
      <c r="H13" s="3"/>
      <c r="I13" s="3"/>
      <c r="J13" s="1"/>
      <c r="K13" s="1"/>
      <c r="L13" s="1"/>
      <c r="M13" s="1"/>
      <c r="N13" s="1"/>
      <c r="O13" s="1"/>
    </row>
    <row r="14" spans="1:15" ht="26.25" customHeight="1">
      <c r="A14" s="77"/>
      <c r="B14" s="2"/>
      <c r="C14" s="2"/>
      <c r="D14" s="11"/>
      <c r="E14" s="3"/>
      <c r="F14" s="3"/>
      <c r="G14" s="3"/>
      <c r="H14" s="3"/>
      <c r="I14" s="3"/>
      <c r="J14" s="1"/>
      <c r="K14" s="1"/>
      <c r="L14" s="1"/>
      <c r="M14" s="1"/>
      <c r="N14" s="1"/>
      <c r="O14" s="1"/>
    </row>
    <row r="15" spans="1:15" ht="25.5" customHeight="1">
      <c r="A15" s="91"/>
      <c r="B15" s="1" t="s">
        <v>33</v>
      </c>
      <c r="C15" s="2" t="s">
        <v>34</v>
      </c>
      <c r="D15" s="11"/>
      <c r="E15" s="3"/>
      <c r="F15" s="3"/>
      <c r="G15" s="3"/>
      <c r="H15" s="3"/>
      <c r="I15" s="3"/>
      <c r="J15" s="1"/>
      <c r="K15" s="1"/>
      <c r="L15" s="1"/>
      <c r="M15" s="1"/>
      <c r="N15" s="1"/>
      <c r="O15" s="1"/>
    </row>
    <row r="16" spans="1:15" ht="27.75" customHeight="1">
      <c r="A16" s="92"/>
      <c r="B16" s="1" t="s">
        <v>35</v>
      </c>
      <c r="C16" s="2" t="s">
        <v>36</v>
      </c>
      <c r="D16" s="11"/>
      <c r="E16" s="3"/>
      <c r="F16" s="3"/>
      <c r="G16" s="3"/>
      <c r="H16" s="3"/>
      <c r="I16" s="3"/>
      <c r="J16" s="1"/>
      <c r="K16" s="1"/>
      <c r="L16" s="1"/>
      <c r="M16" s="1"/>
      <c r="N16" s="1"/>
      <c r="O16" s="1"/>
    </row>
    <row r="17" spans="1:15" ht="30" customHeight="1">
      <c r="A17" s="93"/>
      <c r="B17" s="1" t="s">
        <v>37</v>
      </c>
      <c r="C17" s="2" t="s">
        <v>38</v>
      </c>
      <c r="D17" s="11"/>
      <c r="E17" s="3"/>
      <c r="F17" s="3"/>
      <c r="G17" s="3"/>
      <c r="H17" s="3"/>
      <c r="I17" s="3"/>
      <c r="J17" s="1"/>
      <c r="K17" s="1"/>
      <c r="L17" s="1"/>
      <c r="M17" s="1"/>
      <c r="N17" s="1"/>
      <c r="O17" s="1"/>
    </row>
    <row r="18" spans="1:15" ht="16.5">
      <c r="A18" s="81" t="s">
        <v>39</v>
      </c>
      <c r="B18" s="81"/>
      <c r="C18" s="81"/>
      <c r="D18" s="81"/>
      <c r="E18" s="81"/>
      <c r="F18" s="81"/>
      <c r="G18" s="81"/>
      <c r="H18" s="81"/>
      <c r="I18" s="81"/>
      <c r="J18" s="81"/>
      <c r="K18" s="81"/>
      <c r="L18" s="81"/>
      <c r="M18" s="81"/>
      <c r="N18" s="81"/>
      <c r="O18" s="81"/>
    </row>
    <row r="19" spans="1:15" ht="14.25" customHeight="1">
      <c r="A19" s="82" t="s">
        <v>40</v>
      </c>
      <c r="B19" s="83"/>
      <c r="C19" s="83"/>
      <c r="D19" s="83"/>
      <c r="E19" s="83"/>
      <c r="F19" s="83"/>
      <c r="G19" s="83"/>
      <c r="H19" s="83"/>
      <c r="I19" s="83"/>
      <c r="J19" s="83"/>
      <c r="K19" s="83"/>
      <c r="L19" s="83"/>
      <c r="M19" s="83"/>
      <c r="N19" s="83"/>
      <c r="O19" s="83"/>
    </row>
    <row r="20" spans="1:15" ht="21" customHeight="1">
      <c r="A20" s="82" t="s">
        <v>41</v>
      </c>
      <c r="B20" s="83"/>
      <c r="C20" s="83"/>
      <c r="D20" s="83"/>
      <c r="E20" s="83"/>
      <c r="F20" s="83"/>
      <c r="G20" s="83"/>
      <c r="H20" s="83"/>
      <c r="I20" s="83"/>
      <c r="J20" s="83"/>
      <c r="K20" s="83"/>
      <c r="L20" s="83"/>
      <c r="M20" s="83"/>
      <c r="N20" s="83"/>
      <c r="O20" s="83"/>
    </row>
    <row r="21" spans="1:15" ht="16.5">
      <c r="A21" s="73" t="s">
        <v>42</v>
      </c>
      <c r="B21" s="74"/>
      <c r="C21" s="74"/>
      <c r="D21" s="74"/>
      <c r="E21" s="74"/>
      <c r="F21" s="74"/>
      <c r="G21" s="74"/>
      <c r="H21" s="74"/>
      <c r="I21" s="74"/>
      <c r="J21" s="74"/>
      <c r="K21" s="74"/>
      <c r="L21" s="74"/>
      <c r="M21" s="74"/>
      <c r="N21" s="74"/>
      <c r="O21" s="74"/>
    </row>
    <row r="22" spans="1:15" ht="16.5">
      <c r="A22" s="84" t="s">
        <v>0</v>
      </c>
      <c r="B22" s="84"/>
      <c r="C22" s="84"/>
      <c r="D22" s="84"/>
      <c r="E22" s="84"/>
      <c r="F22" s="84"/>
      <c r="G22" s="84"/>
      <c r="H22" s="84"/>
      <c r="I22" s="84"/>
      <c r="J22" s="84"/>
      <c r="K22" s="84"/>
      <c r="L22" s="84"/>
      <c r="M22" s="84"/>
      <c r="N22" s="84"/>
      <c r="O22" s="84"/>
    </row>
    <row r="23" spans="1:15" ht="16.5">
      <c r="A23" s="85" t="s">
        <v>44</v>
      </c>
      <c r="B23" s="85"/>
      <c r="C23" s="85"/>
      <c r="D23" s="85"/>
      <c r="E23" s="85"/>
      <c r="F23" s="85"/>
      <c r="G23" s="85"/>
      <c r="H23" s="85"/>
      <c r="I23" s="85"/>
      <c r="J23" s="85"/>
      <c r="K23" s="85"/>
      <c r="L23" s="85"/>
      <c r="M23" s="85"/>
      <c r="N23" s="85"/>
      <c r="O23" s="85"/>
    </row>
    <row r="24" spans="1:15" ht="16.5">
      <c r="A24" s="86" t="s">
        <v>1</v>
      </c>
      <c r="B24" s="88" t="s">
        <v>2</v>
      </c>
      <c r="C24" s="88" t="s">
        <v>3</v>
      </c>
      <c r="D24" s="90" t="s">
        <v>4</v>
      </c>
      <c r="E24" s="90"/>
      <c r="F24" s="90"/>
      <c r="G24" s="90"/>
      <c r="H24" s="90" t="s">
        <v>5</v>
      </c>
      <c r="I24" s="90"/>
      <c r="J24" s="90" t="s">
        <v>6</v>
      </c>
      <c r="K24" s="90" t="s">
        <v>7</v>
      </c>
      <c r="L24" s="90"/>
      <c r="M24" s="90" t="s">
        <v>8</v>
      </c>
      <c r="N24" s="90"/>
      <c r="O24" s="90"/>
    </row>
    <row r="25" spans="1:15" ht="42.75">
      <c r="A25" s="87"/>
      <c r="B25" s="89"/>
      <c r="C25" s="89"/>
      <c r="D25" s="2" t="s">
        <v>9</v>
      </c>
      <c r="E25" s="1" t="s">
        <v>10</v>
      </c>
      <c r="F25" s="1" t="s">
        <v>11</v>
      </c>
      <c r="G25" s="1" t="s">
        <v>12</v>
      </c>
      <c r="H25" s="1" t="s">
        <v>13</v>
      </c>
      <c r="I25" s="1" t="s">
        <v>14</v>
      </c>
      <c r="J25" s="90"/>
      <c r="K25" s="1" t="s">
        <v>15</v>
      </c>
      <c r="L25" s="1" t="s">
        <v>16</v>
      </c>
      <c r="M25" s="1" t="s">
        <v>15</v>
      </c>
      <c r="N25" s="1" t="s">
        <v>16</v>
      </c>
      <c r="O25" s="1" t="s">
        <v>17</v>
      </c>
    </row>
    <row r="26" spans="1:15" ht="77.25" customHeight="1">
      <c r="A26" s="67" t="s">
        <v>45</v>
      </c>
      <c r="B26" s="17" t="s">
        <v>46</v>
      </c>
      <c r="C26" s="18" t="s">
        <v>47</v>
      </c>
      <c r="D26" s="21">
        <v>140000</v>
      </c>
      <c r="E26" s="3">
        <v>0</v>
      </c>
      <c r="F26" s="3">
        <v>25240</v>
      </c>
      <c r="G26" s="21">
        <v>165240</v>
      </c>
      <c r="H26" s="3">
        <v>140000</v>
      </c>
      <c r="I26" s="3">
        <v>140000</v>
      </c>
      <c r="J26" s="19"/>
      <c r="K26" s="19" t="s">
        <v>48</v>
      </c>
      <c r="L26" s="19"/>
      <c r="M26" s="19" t="s">
        <v>48</v>
      </c>
      <c r="N26" s="19"/>
      <c r="O26" s="24" t="s">
        <v>49</v>
      </c>
    </row>
    <row r="27" spans="1:15" ht="92.25" customHeight="1">
      <c r="A27" s="67"/>
      <c r="B27" s="17" t="s">
        <v>50</v>
      </c>
      <c r="C27" s="18" t="s">
        <v>51</v>
      </c>
      <c r="D27" s="3">
        <v>65000</v>
      </c>
      <c r="E27" s="3"/>
      <c r="F27" s="3">
        <v>14645</v>
      </c>
      <c r="G27" s="3">
        <v>79645</v>
      </c>
      <c r="H27" s="3">
        <v>65000</v>
      </c>
      <c r="I27" s="3">
        <v>205000</v>
      </c>
      <c r="J27" s="19"/>
      <c r="K27" s="19" t="s">
        <v>48</v>
      </c>
      <c r="L27" s="19"/>
      <c r="M27" s="19" t="s">
        <v>48</v>
      </c>
      <c r="N27" s="19"/>
      <c r="O27" s="24" t="s">
        <v>52</v>
      </c>
    </row>
    <row r="28" spans="1:15" ht="24.75" customHeight="1">
      <c r="A28" s="67"/>
      <c r="B28" s="17"/>
      <c r="C28" s="18"/>
      <c r="D28" s="3"/>
      <c r="E28" s="3"/>
      <c r="F28" s="3"/>
      <c r="G28" s="3"/>
      <c r="H28" s="3"/>
      <c r="I28" s="3"/>
      <c r="J28" s="19"/>
      <c r="K28" s="19"/>
      <c r="L28" s="19"/>
      <c r="M28" s="19"/>
      <c r="N28" s="19"/>
      <c r="O28" s="19"/>
    </row>
    <row r="29" spans="1:15" ht="24.75" customHeight="1">
      <c r="A29" s="67"/>
      <c r="B29" s="17"/>
      <c r="C29" s="18"/>
      <c r="D29" s="3"/>
      <c r="E29" s="3"/>
      <c r="F29" s="3"/>
      <c r="G29" s="3"/>
      <c r="H29" s="3"/>
      <c r="I29" s="3"/>
      <c r="J29" s="19"/>
      <c r="K29" s="19"/>
      <c r="L29" s="19"/>
      <c r="M29" s="19"/>
      <c r="N29" s="19"/>
      <c r="O29" s="19"/>
    </row>
    <row r="30" spans="1:15" ht="24.75" customHeight="1">
      <c r="A30" s="67"/>
      <c r="B30" s="17"/>
      <c r="C30" s="18"/>
      <c r="D30" s="3"/>
      <c r="E30" s="3"/>
      <c r="F30" s="3"/>
      <c r="G30" s="3"/>
      <c r="H30" s="3"/>
      <c r="I30" s="3"/>
      <c r="J30" s="19"/>
      <c r="K30" s="19"/>
      <c r="L30" s="19"/>
      <c r="M30" s="19"/>
      <c r="N30" s="19"/>
      <c r="O30" s="19"/>
    </row>
    <row r="31" spans="1:15" ht="16.5" customHeight="1">
      <c r="A31" s="67"/>
      <c r="B31" s="17"/>
      <c r="C31" s="18"/>
      <c r="D31" s="3"/>
      <c r="E31" s="3"/>
      <c r="F31" s="3"/>
      <c r="G31" s="3"/>
      <c r="H31" s="3"/>
      <c r="I31" s="3"/>
      <c r="J31" s="19"/>
      <c r="K31" s="19"/>
      <c r="L31" s="19"/>
      <c r="M31" s="19"/>
      <c r="N31" s="19"/>
      <c r="O31" s="19"/>
    </row>
    <row r="32" spans="1:15" ht="27" customHeight="1">
      <c r="A32" s="99"/>
      <c r="B32" s="20" t="s">
        <v>53</v>
      </c>
      <c r="C32" s="18" t="s">
        <v>54</v>
      </c>
      <c r="D32" s="3"/>
      <c r="E32" s="3"/>
      <c r="F32" s="3"/>
      <c r="G32" s="3"/>
      <c r="H32" s="3"/>
      <c r="I32" s="3"/>
      <c r="J32" s="19"/>
      <c r="K32" s="19"/>
      <c r="L32" s="19"/>
      <c r="M32" s="19"/>
      <c r="N32" s="19"/>
      <c r="O32" s="19"/>
    </row>
    <row r="33" spans="1:15" ht="27" customHeight="1">
      <c r="A33" s="99"/>
      <c r="B33" s="20" t="s">
        <v>55</v>
      </c>
      <c r="C33" s="18" t="s">
        <v>56</v>
      </c>
      <c r="D33" s="3"/>
      <c r="E33" s="3"/>
      <c r="F33" s="3"/>
      <c r="G33" s="3"/>
      <c r="H33" s="3"/>
      <c r="I33" s="3"/>
      <c r="J33" s="19"/>
      <c r="K33" s="19"/>
      <c r="L33" s="19"/>
      <c r="M33" s="19"/>
      <c r="N33" s="19"/>
      <c r="O33" s="19"/>
    </row>
    <row r="34" spans="1:15" ht="27" customHeight="1">
      <c r="A34" s="99"/>
      <c r="B34" s="20" t="s">
        <v>57</v>
      </c>
      <c r="C34" s="18" t="s">
        <v>58</v>
      </c>
      <c r="D34" s="3"/>
      <c r="E34" s="3"/>
      <c r="F34" s="3"/>
      <c r="G34" s="3"/>
      <c r="H34" s="3"/>
      <c r="I34" s="3"/>
      <c r="J34" s="19"/>
      <c r="K34" s="19"/>
      <c r="L34" s="19"/>
      <c r="M34" s="19"/>
      <c r="N34" s="19"/>
      <c r="O34" s="19"/>
    </row>
    <row r="35" spans="1:15" ht="16.5">
      <c r="A35" s="81" t="s">
        <v>39</v>
      </c>
      <c r="B35" s="81"/>
      <c r="C35" s="81"/>
      <c r="D35" s="81"/>
      <c r="E35" s="81"/>
      <c r="F35" s="81"/>
      <c r="G35" s="81"/>
      <c r="H35" s="81"/>
      <c r="I35" s="81"/>
      <c r="J35" s="81"/>
      <c r="K35" s="81"/>
      <c r="L35" s="81"/>
      <c r="M35" s="81"/>
      <c r="N35" s="81"/>
      <c r="O35" s="81"/>
    </row>
    <row r="36" spans="1:15" ht="16.5">
      <c r="A36" s="82" t="s">
        <v>40</v>
      </c>
      <c r="B36" s="83"/>
      <c r="C36" s="83"/>
      <c r="D36" s="83"/>
      <c r="E36" s="83"/>
      <c r="F36" s="83"/>
      <c r="G36" s="83"/>
      <c r="H36" s="83"/>
      <c r="I36" s="83"/>
      <c r="J36" s="83"/>
      <c r="K36" s="83"/>
      <c r="L36" s="83"/>
      <c r="M36" s="83"/>
      <c r="N36" s="83"/>
      <c r="O36" s="83"/>
    </row>
    <row r="37" spans="1:15" ht="16.5">
      <c r="A37" s="82" t="s">
        <v>41</v>
      </c>
      <c r="B37" s="83"/>
      <c r="C37" s="83"/>
      <c r="D37" s="83"/>
      <c r="E37" s="83"/>
      <c r="F37" s="83"/>
      <c r="G37" s="83"/>
      <c r="H37" s="83"/>
      <c r="I37" s="83"/>
      <c r="J37" s="83"/>
      <c r="K37" s="83"/>
      <c r="L37" s="83"/>
      <c r="M37" s="83"/>
      <c r="N37" s="83"/>
      <c r="O37" s="83"/>
    </row>
    <row r="38" spans="1:15" ht="16.5">
      <c r="A38" s="73" t="s">
        <v>42</v>
      </c>
      <c r="B38" s="74"/>
      <c r="C38" s="74"/>
      <c r="D38" s="74"/>
      <c r="E38" s="74"/>
      <c r="F38" s="74"/>
      <c r="G38" s="74"/>
      <c r="H38" s="74"/>
      <c r="I38" s="74"/>
      <c r="J38" s="74"/>
      <c r="K38" s="74"/>
      <c r="L38" s="74"/>
      <c r="M38" s="74"/>
      <c r="N38" s="74"/>
      <c r="O38" s="74"/>
    </row>
    <row r="39" spans="1:15" ht="15.75" customHeight="1">
      <c r="A39" s="84" t="s">
        <v>0</v>
      </c>
      <c r="B39" s="84"/>
      <c r="C39" s="84"/>
      <c r="D39" s="84"/>
      <c r="E39" s="84"/>
      <c r="F39" s="84"/>
      <c r="G39" s="84"/>
      <c r="H39" s="84"/>
      <c r="I39" s="84"/>
      <c r="J39" s="84"/>
      <c r="K39" s="84"/>
      <c r="L39" s="84"/>
      <c r="M39" s="84"/>
      <c r="N39" s="84"/>
      <c r="O39" s="84"/>
    </row>
    <row r="40" spans="1:15" ht="15.75" customHeight="1">
      <c r="A40" s="85" t="s">
        <v>44</v>
      </c>
      <c r="B40" s="85"/>
      <c r="C40" s="85"/>
      <c r="D40" s="85"/>
      <c r="E40" s="85"/>
      <c r="F40" s="85"/>
      <c r="G40" s="85"/>
      <c r="H40" s="85"/>
      <c r="I40" s="85"/>
      <c r="J40" s="85"/>
      <c r="K40" s="85"/>
      <c r="L40" s="85"/>
      <c r="M40" s="85"/>
      <c r="N40" s="85"/>
      <c r="O40" s="85"/>
    </row>
    <row r="41" spans="1:15" ht="16.5">
      <c r="A41" s="94" t="s">
        <v>1</v>
      </c>
      <c r="B41" s="96" t="s">
        <v>2</v>
      </c>
      <c r="C41" s="96" t="s">
        <v>3</v>
      </c>
      <c r="D41" s="98" t="s">
        <v>4</v>
      </c>
      <c r="E41" s="98"/>
      <c r="F41" s="98"/>
      <c r="G41" s="98"/>
      <c r="H41" s="98" t="s">
        <v>5</v>
      </c>
      <c r="I41" s="98"/>
      <c r="J41" s="98" t="s">
        <v>6</v>
      </c>
      <c r="K41" s="98" t="s">
        <v>7</v>
      </c>
      <c r="L41" s="98"/>
      <c r="M41" s="98" t="s">
        <v>8</v>
      </c>
      <c r="N41" s="98"/>
      <c r="O41" s="98"/>
    </row>
    <row r="42" spans="1:15" ht="46.5" customHeight="1">
      <c r="A42" s="95"/>
      <c r="B42" s="97"/>
      <c r="C42" s="97"/>
      <c r="D42" s="28" t="s">
        <v>9</v>
      </c>
      <c r="E42" s="27" t="s">
        <v>10</v>
      </c>
      <c r="F42" s="27" t="s">
        <v>11</v>
      </c>
      <c r="G42" s="27" t="s">
        <v>12</v>
      </c>
      <c r="H42" s="27" t="s">
        <v>13</v>
      </c>
      <c r="I42" s="27" t="s">
        <v>14</v>
      </c>
      <c r="J42" s="98"/>
      <c r="K42" s="27" t="s">
        <v>15</v>
      </c>
      <c r="L42" s="27" t="s">
        <v>16</v>
      </c>
      <c r="M42" s="27" t="s">
        <v>15</v>
      </c>
      <c r="N42" s="27" t="s">
        <v>16</v>
      </c>
      <c r="O42" s="27" t="s">
        <v>17</v>
      </c>
    </row>
    <row r="43" spans="1:15" ht="72" customHeight="1">
      <c r="A43" s="68" t="s">
        <v>59</v>
      </c>
      <c r="B43" s="26" t="s">
        <v>71</v>
      </c>
      <c r="C43" s="25" t="s">
        <v>60</v>
      </c>
      <c r="D43" s="21">
        <v>30000</v>
      </c>
      <c r="E43" s="21">
        <v>0</v>
      </c>
      <c r="F43" s="21">
        <v>4000</v>
      </c>
      <c r="G43" s="21">
        <f>SUM(D43:F43)</f>
        <v>34000</v>
      </c>
      <c r="H43" s="21">
        <v>30000</v>
      </c>
      <c r="I43" s="21">
        <v>30000</v>
      </c>
      <c r="J43" s="22" t="s">
        <v>61</v>
      </c>
      <c r="K43" s="22" t="s">
        <v>62</v>
      </c>
      <c r="L43" s="22"/>
      <c r="M43" s="22" t="s">
        <v>62</v>
      </c>
      <c r="N43" s="22"/>
      <c r="O43" s="25" t="s">
        <v>63</v>
      </c>
    </row>
    <row r="44" spans="1:15" ht="77.25" customHeight="1">
      <c r="A44" s="69"/>
      <c r="B44" s="26" t="s">
        <v>72</v>
      </c>
      <c r="C44" s="25" t="s">
        <v>64</v>
      </c>
      <c r="D44" s="21">
        <v>20000</v>
      </c>
      <c r="E44" s="21">
        <v>0</v>
      </c>
      <c r="F44" s="21">
        <v>4200</v>
      </c>
      <c r="G44" s="21">
        <f>SUM(D44:F44)</f>
        <v>24200</v>
      </c>
      <c r="H44" s="21">
        <v>20000</v>
      </c>
      <c r="I44" s="21">
        <f>SUM(H43:H44)</f>
        <v>50000</v>
      </c>
      <c r="J44" s="22" t="s">
        <v>61</v>
      </c>
      <c r="K44" s="22" t="s">
        <v>62</v>
      </c>
      <c r="L44" s="22"/>
      <c r="M44" s="22" t="s">
        <v>62</v>
      </c>
      <c r="N44" s="22"/>
      <c r="O44" s="25" t="s">
        <v>65</v>
      </c>
    </row>
    <row r="45" spans="1:15" ht="78" customHeight="1">
      <c r="A45" s="69"/>
      <c r="B45" s="26" t="s">
        <v>73</v>
      </c>
      <c r="C45" s="25" t="s">
        <v>66</v>
      </c>
      <c r="D45" s="21">
        <v>30000</v>
      </c>
      <c r="E45" s="21">
        <v>0</v>
      </c>
      <c r="F45" s="21">
        <v>800</v>
      </c>
      <c r="G45" s="21">
        <f>SUM(D45:F45)</f>
        <v>30800</v>
      </c>
      <c r="H45" s="21">
        <v>30000</v>
      </c>
      <c r="I45" s="21">
        <f>SUM(H43:H45)</f>
        <v>80000</v>
      </c>
      <c r="J45" s="22" t="s">
        <v>61</v>
      </c>
      <c r="K45" s="22" t="s">
        <v>62</v>
      </c>
      <c r="L45" s="22"/>
      <c r="M45" s="22" t="s">
        <v>62</v>
      </c>
      <c r="N45" s="22"/>
      <c r="O45" s="25" t="s">
        <v>67</v>
      </c>
    </row>
    <row r="46" spans="1:15" ht="63.75" customHeight="1">
      <c r="A46" s="69"/>
      <c r="B46" s="26" t="s">
        <v>74</v>
      </c>
      <c r="C46" s="25" t="s">
        <v>68</v>
      </c>
      <c r="D46" s="21">
        <v>30000</v>
      </c>
      <c r="E46" s="21">
        <v>0</v>
      </c>
      <c r="F46" s="21">
        <v>3050</v>
      </c>
      <c r="G46" s="21">
        <f>SUM(D46:F46)</f>
        <v>33050</v>
      </c>
      <c r="H46" s="21">
        <v>30000</v>
      </c>
      <c r="I46" s="21">
        <f>SUM(H43:H46)</f>
        <v>110000</v>
      </c>
      <c r="J46" s="22" t="s">
        <v>61</v>
      </c>
      <c r="K46" s="22" t="s">
        <v>62</v>
      </c>
      <c r="L46" s="22"/>
      <c r="M46" s="22" t="s">
        <v>62</v>
      </c>
      <c r="N46" s="22"/>
      <c r="O46" s="25" t="s">
        <v>69</v>
      </c>
    </row>
    <row r="47" spans="1:15" ht="18" customHeight="1">
      <c r="A47" s="70"/>
      <c r="B47" s="23" t="s">
        <v>53</v>
      </c>
      <c r="C47" s="29" t="s">
        <v>78</v>
      </c>
      <c r="D47" s="21">
        <f>SUM(D43:D46)</f>
        <v>110000</v>
      </c>
      <c r="E47" s="21">
        <v>0</v>
      </c>
      <c r="F47" s="21">
        <f>SUM(F43:F46)</f>
        <v>12050</v>
      </c>
      <c r="G47" s="21">
        <f>SUM(G43:G46)</f>
        <v>122050</v>
      </c>
      <c r="H47" s="21">
        <f>SUM(H43:H46)</f>
        <v>110000</v>
      </c>
      <c r="I47" s="21">
        <f>H47</f>
        <v>110000</v>
      </c>
      <c r="J47" s="22"/>
      <c r="K47" s="22"/>
      <c r="L47" s="22"/>
      <c r="M47" s="22"/>
      <c r="N47" s="22"/>
      <c r="O47" s="22"/>
    </row>
    <row r="48" spans="1:15" ht="18" customHeight="1">
      <c r="A48" s="71"/>
      <c r="B48" s="23" t="s">
        <v>55</v>
      </c>
      <c r="C48" s="26" t="s">
        <v>79</v>
      </c>
      <c r="D48" s="21"/>
      <c r="E48" s="21"/>
      <c r="F48" s="21"/>
      <c r="G48" s="21"/>
      <c r="H48" s="21"/>
      <c r="I48" s="21"/>
      <c r="J48" s="22"/>
      <c r="K48" s="22"/>
      <c r="L48" s="22"/>
      <c r="M48" s="22"/>
      <c r="N48" s="22"/>
      <c r="O48" s="22"/>
    </row>
    <row r="49" spans="1:15" ht="22.5" customHeight="1">
      <c r="A49" s="72"/>
      <c r="B49" s="23" t="s">
        <v>57</v>
      </c>
      <c r="C49" s="26" t="s">
        <v>70</v>
      </c>
      <c r="D49" s="21">
        <f>SUM(D47:D48)</f>
        <v>110000</v>
      </c>
      <c r="E49" s="21">
        <v>0</v>
      </c>
      <c r="F49" s="21">
        <f>SUM(F47:F48)</f>
        <v>12050</v>
      </c>
      <c r="G49" s="21">
        <f>SUM(G47:G48)</f>
        <v>122050</v>
      </c>
      <c r="H49" s="21">
        <f>SUM(H47:H48)</f>
        <v>110000</v>
      </c>
      <c r="I49" s="21">
        <f>SUM(I47:I48)</f>
        <v>110000</v>
      </c>
      <c r="J49" s="22"/>
      <c r="K49" s="22"/>
      <c r="L49" s="22"/>
      <c r="M49" s="22"/>
      <c r="N49" s="22"/>
      <c r="O49" s="22"/>
    </row>
    <row r="50" spans="1:15" ht="12.75" customHeight="1">
      <c r="A50" s="81" t="s">
        <v>39</v>
      </c>
      <c r="B50" s="81"/>
      <c r="C50" s="81"/>
      <c r="D50" s="81"/>
      <c r="E50" s="81"/>
      <c r="F50" s="81"/>
      <c r="G50" s="81"/>
      <c r="H50" s="81"/>
      <c r="I50" s="81"/>
      <c r="J50" s="81"/>
      <c r="K50" s="81"/>
      <c r="L50" s="81"/>
      <c r="M50" s="81"/>
      <c r="N50" s="81"/>
      <c r="O50" s="81"/>
    </row>
    <row r="51" spans="1:15" ht="12.75" customHeight="1">
      <c r="A51" s="82" t="s">
        <v>40</v>
      </c>
      <c r="B51" s="83"/>
      <c r="C51" s="83"/>
      <c r="D51" s="83"/>
      <c r="E51" s="83"/>
      <c r="F51" s="83"/>
      <c r="G51" s="83"/>
      <c r="H51" s="83"/>
      <c r="I51" s="83"/>
      <c r="J51" s="83"/>
      <c r="K51" s="83"/>
      <c r="L51" s="83"/>
      <c r="M51" s="83"/>
      <c r="N51" s="83"/>
      <c r="O51" s="83"/>
    </row>
    <row r="52" spans="1:15" ht="23.25" customHeight="1">
      <c r="A52" s="82" t="s">
        <v>41</v>
      </c>
      <c r="B52" s="83"/>
      <c r="C52" s="83"/>
      <c r="D52" s="83"/>
      <c r="E52" s="83"/>
      <c r="F52" s="83"/>
      <c r="G52" s="83"/>
      <c r="H52" s="83"/>
      <c r="I52" s="83"/>
      <c r="J52" s="83"/>
      <c r="K52" s="83"/>
      <c r="L52" s="83"/>
      <c r="M52" s="83"/>
      <c r="N52" s="83"/>
      <c r="O52" s="83"/>
    </row>
    <row r="53" spans="1:15" ht="16.5">
      <c r="A53" s="73" t="s">
        <v>42</v>
      </c>
      <c r="B53" s="74"/>
      <c r="C53" s="74"/>
      <c r="D53" s="74"/>
      <c r="E53" s="74"/>
      <c r="F53" s="74"/>
      <c r="G53" s="74"/>
      <c r="H53" s="74"/>
      <c r="I53" s="74"/>
      <c r="J53" s="74"/>
      <c r="K53" s="74"/>
      <c r="L53" s="74"/>
      <c r="M53" s="74"/>
      <c r="N53" s="74"/>
      <c r="O53" s="74"/>
    </row>
    <row r="54" spans="1:15" ht="16.5">
      <c r="A54" s="84" t="s">
        <v>0</v>
      </c>
      <c r="B54" s="84"/>
      <c r="C54" s="84"/>
      <c r="D54" s="84"/>
      <c r="E54" s="84"/>
      <c r="F54" s="84"/>
      <c r="G54" s="84"/>
      <c r="H54" s="84"/>
      <c r="I54" s="84"/>
      <c r="J54" s="84"/>
      <c r="K54" s="84"/>
      <c r="L54" s="84"/>
      <c r="M54" s="84"/>
      <c r="N54" s="84"/>
      <c r="O54" s="84"/>
    </row>
    <row r="55" spans="1:15" ht="16.5">
      <c r="A55" s="85" t="s">
        <v>43</v>
      </c>
      <c r="B55" s="85"/>
      <c r="C55" s="85"/>
      <c r="D55" s="85"/>
      <c r="E55" s="85"/>
      <c r="F55" s="85"/>
      <c r="G55" s="85"/>
      <c r="H55" s="85"/>
      <c r="I55" s="85"/>
      <c r="J55" s="85"/>
      <c r="K55" s="85"/>
      <c r="L55" s="85"/>
      <c r="M55" s="85"/>
      <c r="N55" s="85"/>
      <c r="O55" s="85"/>
    </row>
    <row r="56" spans="1:15" ht="16.5">
      <c r="A56" s="86" t="s">
        <v>1</v>
      </c>
      <c r="B56" s="88" t="s">
        <v>2</v>
      </c>
      <c r="C56" s="88" t="s">
        <v>3</v>
      </c>
      <c r="D56" s="90" t="s">
        <v>4</v>
      </c>
      <c r="E56" s="90"/>
      <c r="F56" s="90"/>
      <c r="G56" s="90"/>
      <c r="H56" s="90" t="s">
        <v>5</v>
      </c>
      <c r="I56" s="90"/>
      <c r="J56" s="90" t="s">
        <v>6</v>
      </c>
      <c r="K56" s="90" t="s">
        <v>7</v>
      </c>
      <c r="L56" s="90"/>
      <c r="M56" s="90" t="s">
        <v>8</v>
      </c>
      <c r="N56" s="90"/>
      <c r="O56" s="90"/>
    </row>
    <row r="57" spans="1:15" ht="42.75">
      <c r="A57" s="87"/>
      <c r="B57" s="89"/>
      <c r="C57" s="89"/>
      <c r="D57" s="2" t="s">
        <v>9</v>
      </c>
      <c r="E57" s="1" t="s">
        <v>10</v>
      </c>
      <c r="F57" s="1" t="s">
        <v>11</v>
      </c>
      <c r="G57" s="1" t="s">
        <v>12</v>
      </c>
      <c r="H57" s="1" t="s">
        <v>13</v>
      </c>
      <c r="I57" s="1" t="s">
        <v>14</v>
      </c>
      <c r="J57" s="90"/>
      <c r="K57" s="1" t="s">
        <v>15</v>
      </c>
      <c r="L57" s="1" t="s">
        <v>16</v>
      </c>
      <c r="M57" s="1" t="s">
        <v>15</v>
      </c>
      <c r="N57" s="1" t="s">
        <v>16</v>
      </c>
      <c r="O57" s="1" t="s">
        <v>17</v>
      </c>
    </row>
    <row r="58" spans="1:15" ht="56.25" customHeight="1">
      <c r="A58" s="75" t="s">
        <v>80</v>
      </c>
      <c r="B58" s="26" t="s">
        <v>84</v>
      </c>
      <c r="C58" s="26" t="s">
        <v>81</v>
      </c>
      <c r="D58" s="10">
        <v>20000</v>
      </c>
      <c r="E58" s="10" t="s">
        <v>85</v>
      </c>
      <c r="F58" s="10">
        <v>79420</v>
      </c>
      <c r="G58" s="30">
        <v>134420</v>
      </c>
      <c r="H58" s="10">
        <v>20000</v>
      </c>
      <c r="I58" s="10">
        <v>20000</v>
      </c>
      <c r="J58" s="23"/>
      <c r="K58" s="31" t="s">
        <v>86</v>
      </c>
      <c r="L58" s="23"/>
      <c r="M58" s="31" t="s">
        <v>86</v>
      </c>
      <c r="N58" s="23"/>
      <c r="O58" s="32" t="s">
        <v>87</v>
      </c>
    </row>
    <row r="59" spans="1:15" ht="42.75" customHeight="1">
      <c r="A59" s="76"/>
      <c r="B59" s="26" t="s">
        <v>88</v>
      </c>
      <c r="C59" s="26" t="s">
        <v>82</v>
      </c>
      <c r="D59" s="10">
        <v>20000</v>
      </c>
      <c r="E59" s="10" t="s">
        <v>89</v>
      </c>
      <c r="F59" s="10">
        <v>63055</v>
      </c>
      <c r="G59" s="30">
        <v>133055</v>
      </c>
      <c r="H59" s="10">
        <v>20000</v>
      </c>
      <c r="I59" s="10">
        <v>20000</v>
      </c>
      <c r="J59" s="23"/>
      <c r="K59" s="31" t="s">
        <v>86</v>
      </c>
      <c r="L59" s="23"/>
      <c r="M59" s="31" t="s">
        <v>86</v>
      </c>
      <c r="N59" s="23"/>
      <c r="O59" s="32" t="s">
        <v>90</v>
      </c>
    </row>
    <row r="60" spans="1:15" ht="42.75" customHeight="1">
      <c r="A60" s="76"/>
      <c r="B60" s="26" t="s">
        <v>91</v>
      </c>
      <c r="C60" s="26" t="s">
        <v>92</v>
      </c>
      <c r="D60" s="10">
        <v>20000</v>
      </c>
      <c r="E60" s="10" t="s">
        <v>93</v>
      </c>
      <c r="F60" s="10">
        <v>28132</v>
      </c>
      <c r="G60" s="30">
        <v>88132</v>
      </c>
      <c r="H60" s="10">
        <v>20000</v>
      </c>
      <c r="I60" s="10">
        <v>20000</v>
      </c>
      <c r="J60" s="23"/>
      <c r="K60" s="31" t="s">
        <v>86</v>
      </c>
      <c r="L60" s="23"/>
      <c r="M60" s="31" t="s">
        <v>86</v>
      </c>
      <c r="N60" s="23"/>
      <c r="O60" s="32" t="s">
        <v>94</v>
      </c>
    </row>
    <row r="61" spans="1:15" ht="45.75" customHeight="1">
      <c r="A61" s="76"/>
      <c r="B61" s="26" t="s">
        <v>95</v>
      </c>
      <c r="C61" s="26" t="s">
        <v>83</v>
      </c>
      <c r="D61" s="10">
        <v>30000</v>
      </c>
      <c r="E61" s="10" t="s">
        <v>96</v>
      </c>
      <c r="F61" s="10">
        <v>58000</v>
      </c>
      <c r="G61" s="30">
        <v>118000</v>
      </c>
      <c r="H61" s="10">
        <v>30000</v>
      </c>
      <c r="I61" s="10">
        <v>30000</v>
      </c>
      <c r="J61" s="23"/>
      <c r="K61" s="31" t="s">
        <v>86</v>
      </c>
      <c r="L61" s="23"/>
      <c r="M61" s="31" t="s">
        <v>86</v>
      </c>
      <c r="N61" s="23"/>
      <c r="O61" s="32" t="s">
        <v>97</v>
      </c>
    </row>
    <row r="62" spans="1:15" ht="48.75" customHeight="1">
      <c r="A62" s="76"/>
      <c r="B62" s="26" t="s">
        <v>98</v>
      </c>
      <c r="C62" s="26" t="s">
        <v>99</v>
      </c>
      <c r="D62" s="10">
        <v>30000</v>
      </c>
      <c r="E62" s="10" t="s">
        <v>100</v>
      </c>
      <c r="F62" s="10">
        <v>99050</v>
      </c>
      <c r="G62" s="30">
        <v>179050</v>
      </c>
      <c r="H62" s="10">
        <v>30000</v>
      </c>
      <c r="I62" s="10">
        <v>30000</v>
      </c>
      <c r="J62" s="23"/>
      <c r="K62" s="31" t="s">
        <v>86</v>
      </c>
      <c r="L62" s="23"/>
      <c r="M62" s="31" t="s">
        <v>86</v>
      </c>
      <c r="N62" s="23"/>
      <c r="O62" s="32" t="s">
        <v>101</v>
      </c>
    </row>
    <row r="63" spans="1:15" ht="63.75" customHeight="1">
      <c r="A63" s="76"/>
      <c r="B63" s="26" t="s">
        <v>102</v>
      </c>
      <c r="C63" s="26" t="s">
        <v>103</v>
      </c>
      <c r="D63" s="10">
        <v>20000</v>
      </c>
      <c r="E63" s="10" t="s">
        <v>104</v>
      </c>
      <c r="F63" s="10">
        <v>20186</v>
      </c>
      <c r="G63" s="30">
        <v>65186</v>
      </c>
      <c r="H63" s="10">
        <v>20000</v>
      </c>
      <c r="I63" s="10">
        <v>20000</v>
      </c>
      <c r="J63" s="23"/>
      <c r="K63" s="31" t="s">
        <v>86</v>
      </c>
      <c r="L63" s="23"/>
      <c r="M63" s="31" t="s">
        <v>86</v>
      </c>
      <c r="N63" s="23"/>
      <c r="O63" s="32" t="s">
        <v>105</v>
      </c>
    </row>
    <row r="64" spans="1:15" ht="15.75" customHeight="1">
      <c r="A64" s="91"/>
      <c r="B64" s="22" t="s">
        <v>75</v>
      </c>
      <c r="C64" s="25" t="s">
        <v>106</v>
      </c>
      <c r="D64" s="21">
        <f>SUM(D56:D61)</f>
        <v>90000</v>
      </c>
      <c r="E64" s="21">
        <v>230000</v>
      </c>
      <c r="F64" s="21">
        <f>SUM(F56:F61)</f>
        <v>228607</v>
      </c>
      <c r="G64" s="21">
        <f>SUM(G56:G61)</f>
        <v>473607</v>
      </c>
      <c r="H64" s="21">
        <f>SUM(H56:H61)</f>
        <v>90000</v>
      </c>
      <c r="I64" s="21">
        <f>SUM(I56:I61)</f>
        <v>90000</v>
      </c>
      <c r="J64" s="1"/>
      <c r="K64" s="1"/>
      <c r="L64" s="1"/>
      <c r="M64" s="1"/>
      <c r="N64" s="1"/>
      <c r="O64" s="1"/>
    </row>
    <row r="65" spans="1:15" ht="15.75" customHeight="1">
      <c r="A65" s="92"/>
      <c r="B65" s="22" t="s">
        <v>76</v>
      </c>
      <c r="C65" s="25" t="s">
        <v>107</v>
      </c>
      <c r="D65" s="21"/>
      <c r="E65" s="21"/>
      <c r="F65" s="21"/>
      <c r="G65" s="21"/>
      <c r="H65" s="21"/>
      <c r="I65" s="21"/>
      <c r="J65" s="1"/>
      <c r="K65" s="1"/>
      <c r="L65" s="1"/>
      <c r="M65" s="1"/>
      <c r="N65" s="1"/>
      <c r="O65" s="1"/>
    </row>
    <row r="66" spans="1:15" ht="15.75" customHeight="1">
      <c r="A66" s="93"/>
      <c r="B66" s="22" t="s">
        <v>77</v>
      </c>
      <c r="C66" s="25" t="s">
        <v>108</v>
      </c>
      <c r="D66" s="21">
        <f>SUM(D56:D61)</f>
        <v>90000</v>
      </c>
      <c r="E66" s="21">
        <v>230000</v>
      </c>
      <c r="F66" s="21">
        <f>SUM(F56:F61)</f>
        <v>228607</v>
      </c>
      <c r="G66" s="21">
        <f>SUM(G56:G61)</f>
        <v>473607</v>
      </c>
      <c r="H66" s="21">
        <f>SUM(H56:H61)</f>
        <v>90000</v>
      </c>
      <c r="I66" s="21">
        <f>SUM(I56:I61)</f>
        <v>90000</v>
      </c>
      <c r="J66" s="1"/>
      <c r="K66" s="1"/>
      <c r="L66" s="1"/>
      <c r="M66" s="1"/>
      <c r="N66" s="1"/>
      <c r="O66" s="1"/>
    </row>
    <row r="67" spans="1:15" ht="14.25" customHeight="1">
      <c r="A67" s="81" t="s">
        <v>39</v>
      </c>
      <c r="B67" s="81"/>
      <c r="C67" s="81"/>
      <c r="D67" s="81"/>
      <c r="E67" s="81"/>
      <c r="F67" s="81"/>
      <c r="G67" s="81"/>
      <c r="H67" s="81"/>
      <c r="I67" s="81"/>
      <c r="J67" s="81"/>
      <c r="K67" s="81"/>
      <c r="L67" s="81"/>
      <c r="M67" s="81"/>
      <c r="N67" s="81"/>
      <c r="O67" s="81"/>
    </row>
    <row r="68" spans="1:15" ht="16.5">
      <c r="A68" s="82" t="s">
        <v>40</v>
      </c>
      <c r="B68" s="83"/>
      <c r="C68" s="83"/>
      <c r="D68" s="83"/>
      <c r="E68" s="83"/>
      <c r="F68" s="83"/>
      <c r="G68" s="83"/>
      <c r="H68" s="83"/>
      <c r="I68" s="83"/>
      <c r="J68" s="83"/>
      <c r="K68" s="83"/>
      <c r="L68" s="83"/>
      <c r="M68" s="83"/>
      <c r="N68" s="83"/>
      <c r="O68" s="83"/>
    </row>
    <row r="69" spans="1:15" ht="24" customHeight="1">
      <c r="A69" s="82" t="s">
        <v>41</v>
      </c>
      <c r="B69" s="83"/>
      <c r="C69" s="83"/>
      <c r="D69" s="83"/>
      <c r="E69" s="83"/>
      <c r="F69" s="83"/>
      <c r="G69" s="83"/>
      <c r="H69" s="83"/>
      <c r="I69" s="83"/>
      <c r="J69" s="83"/>
      <c r="K69" s="83"/>
      <c r="L69" s="83"/>
      <c r="M69" s="83"/>
      <c r="N69" s="83"/>
      <c r="O69" s="83"/>
    </row>
    <row r="70" spans="1:15" ht="16.5">
      <c r="A70" s="73" t="s">
        <v>42</v>
      </c>
      <c r="B70" s="74"/>
      <c r="C70" s="74"/>
      <c r="D70" s="74"/>
      <c r="E70" s="74"/>
      <c r="F70" s="74"/>
      <c r="G70" s="74"/>
      <c r="H70" s="74"/>
      <c r="I70" s="74"/>
      <c r="J70" s="74"/>
      <c r="K70" s="74"/>
      <c r="L70" s="74"/>
      <c r="M70" s="74"/>
      <c r="N70" s="74"/>
      <c r="O70" s="74"/>
    </row>
    <row r="71" spans="1:15" ht="16.5">
      <c r="A71" s="84" t="s">
        <v>0</v>
      </c>
      <c r="B71" s="84"/>
      <c r="C71" s="84"/>
      <c r="D71" s="84"/>
      <c r="E71" s="84"/>
      <c r="F71" s="84"/>
      <c r="G71" s="84"/>
      <c r="H71" s="84"/>
      <c r="I71" s="84"/>
      <c r="J71" s="84"/>
      <c r="K71" s="84"/>
      <c r="L71" s="84"/>
      <c r="M71" s="84"/>
      <c r="N71" s="84"/>
      <c r="O71" s="84"/>
    </row>
    <row r="72" spans="1:15" ht="16.5">
      <c r="A72" s="85" t="s">
        <v>43</v>
      </c>
      <c r="B72" s="85"/>
      <c r="C72" s="85"/>
      <c r="D72" s="85"/>
      <c r="E72" s="85"/>
      <c r="F72" s="85"/>
      <c r="G72" s="85"/>
      <c r="H72" s="85"/>
      <c r="I72" s="85"/>
      <c r="J72" s="85"/>
      <c r="K72" s="85"/>
      <c r="L72" s="85"/>
      <c r="M72" s="85"/>
      <c r="N72" s="85"/>
      <c r="O72" s="85"/>
    </row>
    <row r="73" spans="1:15" ht="16.5">
      <c r="A73" s="86" t="s">
        <v>1</v>
      </c>
      <c r="B73" s="88" t="s">
        <v>2</v>
      </c>
      <c r="C73" s="88" t="s">
        <v>3</v>
      </c>
      <c r="D73" s="90" t="s">
        <v>4</v>
      </c>
      <c r="E73" s="90"/>
      <c r="F73" s="90"/>
      <c r="G73" s="90"/>
      <c r="H73" s="90" t="s">
        <v>5</v>
      </c>
      <c r="I73" s="90"/>
      <c r="J73" s="90" t="s">
        <v>6</v>
      </c>
      <c r="K73" s="90" t="s">
        <v>7</v>
      </c>
      <c r="L73" s="90"/>
      <c r="M73" s="90" t="s">
        <v>8</v>
      </c>
      <c r="N73" s="90"/>
      <c r="O73" s="90"/>
    </row>
    <row r="74" spans="1:15" ht="42.75">
      <c r="A74" s="87"/>
      <c r="B74" s="89"/>
      <c r="C74" s="89"/>
      <c r="D74" s="2" t="s">
        <v>9</v>
      </c>
      <c r="E74" s="1" t="s">
        <v>10</v>
      </c>
      <c r="F74" s="1" t="s">
        <v>11</v>
      </c>
      <c r="G74" s="1" t="s">
        <v>12</v>
      </c>
      <c r="H74" s="1" t="s">
        <v>13</v>
      </c>
      <c r="I74" s="1" t="s">
        <v>14</v>
      </c>
      <c r="J74" s="90"/>
      <c r="K74" s="1" t="s">
        <v>15</v>
      </c>
      <c r="L74" s="1" t="s">
        <v>16</v>
      </c>
      <c r="M74" s="1" t="s">
        <v>15</v>
      </c>
      <c r="N74" s="1" t="s">
        <v>16</v>
      </c>
      <c r="O74" s="1" t="s">
        <v>17</v>
      </c>
    </row>
    <row r="75" spans="1:15" ht="45.75" customHeight="1">
      <c r="A75" s="75" t="s">
        <v>109</v>
      </c>
      <c r="B75" s="35" t="s">
        <v>110</v>
      </c>
      <c r="C75" s="35" t="s">
        <v>111</v>
      </c>
      <c r="D75" s="33">
        <v>84910</v>
      </c>
      <c r="E75" s="10">
        <v>0</v>
      </c>
      <c r="F75" s="10">
        <v>0</v>
      </c>
      <c r="G75" s="10">
        <f>SUM(D75:F75)</f>
        <v>84910</v>
      </c>
      <c r="H75" s="10">
        <f>G75</f>
        <v>84910</v>
      </c>
      <c r="I75" s="10">
        <f>H75</f>
        <v>84910</v>
      </c>
      <c r="J75" s="23"/>
      <c r="K75" s="36" t="s">
        <v>112</v>
      </c>
      <c r="L75" s="23"/>
      <c r="M75" s="36" t="s">
        <v>112</v>
      </c>
      <c r="N75" s="23"/>
      <c r="O75" s="37" t="s">
        <v>113</v>
      </c>
    </row>
    <row r="76" spans="1:15" ht="44.25" customHeight="1">
      <c r="A76" s="76"/>
      <c r="B76" s="35" t="s">
        <v>114</v>
      </c>
      <c r="C76" s="35" t="s">
        <v>111</v>
      </c>
      <c r="D76" s="33">
        <v>20000</v>
      </c>
      <c r="E76" s="10">
        <v>0</v>
      </c>
      <c r="F76" s="10">
        <v>0</v>
      </c>
      <c r="G76" s="10">
        <f aca="true" t="shared" si="0" ref="G76:G84">D76</f>
        <v>20000</v>
      </c>
      <c r="H76" s="10">
        <f aca="true" t="shared" si="1" ref="H76:H84">G76</f>
        <v>20000</v>
      </c>
      <c r="I76" s="10">
        <f>I75+H76</f>
        <v>104910</v>
      </c>
      <c r="J76" s="23"/>
      <c r="K76" s="36" t="s">
        <v>112</v>
      </c>
      <c r="L76" s="23"/>
      <c r="M76" s="36" t="s">
        <v>112</v>
      </c>
      <c r="N76" s="23"/>
      <c r="O76" s="37" t="s">
        <v>115</v>
      </c>
    </row>
    <row r="77" spans="1:15" ht="54" customHeight="1">
      <c r="A77" s="76"/>
      <c r="B77" s="35" t="s">
        <v>116</v>
      </c>
      <c r="C77" s="35" t="s">
        <v>111</v>
      </c>
      <c r="D77" s="33">
        <v>50000</v>
      </c>
      <c r="E77" s="10">
        <v>0</v>
      </c>
      <c r="F77" s="10">
        <v>0</v>
      </c>
      <c r="G77" s="10">
        <f t="shared" si="0"/>
        <v>50000</v>
      </c>
      <c r="H77" s="10">
        <f t="shared" si="1"/>
        <v>50000</v>
      </c>
      <c r="I77" s="10">
        <f>I76+H77</f>
        <v>154910</v>
      </c>
      <c r="J77" s="23"/>
      <c r="K77" s="36" t="s">
        <v>112</v>
      </c>
      <c r="L77" s="23"/>
      <c r="M77" s="36" t="s">
        <v>112</v>
      </c>
      <c r="N77" s="23"/>
      <c r="O77" s="37" t="s">
        <v>117</v>
      </c>
    </row>
    <row r="78" spans="1:15" ht="40.5" customHeight="1">
      <c r="A78" s="76"/>
      <c r="B78" s="35" t="s">
        <v>118</v>
      </c>
      <c r="C78" s="35" t="s">
        <v>111</v>
      </c>
      <c r="D78" s="34">
        <v>20000</v>
      </c>
      <c r="E78" s="10">
        <v>0</v>
      </c>
      <c r="F78" s="10">
        <v>0</v>
      </c>
      <c r="G78" s="10">
        <f t="shared" si="0"/>
        <v>20000</v>
      </c>
      <c r="H78" s="10">
        <f t="shared" si="1"/>
        <v>20000</v>
      </c>
      <c r="I78" s="10">
        <f>I77+H78</f>
        <v>174910</v>
      </c>
      <c r="J78" s="23"/>
      <c r="K78" s="36" t="s">
        <v>112</v>
      </c>
      <c r="L78" s="23"/>
      <c r="M78" s="36" t="s">
        <v>112</v>
      </c>
      <c r="N78" s="23"/>
      <c r="O78" s="37" t="s">
        <v>119</v>
      </c>
    </row>
    <row r="79" spans="1:15" ht="37.5" customHeight="1">
      <c r="A79" s="76"/>
      <c r="B79" s="35" t="s">
        <v>120</v>
      </c>
      <c r="C79" s="35" t="s">
        <v>121</v>
      </c>
      <c r="D79" s="33">
        <v>50000</v>
      </c>
      <c r="E79" s="10">
        <v>0</v>
      </c>
      <c r="F79" s="10">
        <v>0</v>
      </c>
      <c r="G79" s="10">
        <f t="shared" si="0"/>
        <v>50000</v>
      </c>
      <c r="H79" s="10">
        <f t="shared" si="1"/>
        <v>50000</v>
      </c>
      <c r="I79" s="10">
        <f>H79</f>
        <v>50000</v>
      </c>
      <c r="J79" s="23"/>
      <c r="K79" s="36" t="s">
        <v>112</v>
      </c>
      <c r="L79" s="23"/>
      <c r="M79" s="36" t="s">
        <v>112</v>
      </c>
      <c r="N79" s="23"/>
      <c r="O79" s="37" t="s">
        <v>122</v>
      </c>
    </row>
    <row r="80" spans="1:15" ht="42" customHeight="1">
      <c r="A80" s="76"/>
      <c r="B80" s="35" t="s">
        <v>123</v>
      </c>
      <c r="C80" s="35" t="s">
        <v>121</v>
      </c>
      <c r="D80" s="33">
        <v>20000</v>
      </c>
      <c r="E80" s="10">
        <v>0</v>
      </c>
      <c r="F80" s="10">
        <v>0</v>
      </c>
      <c r="G80" s="10">
        <f t="shared" si="0"/>
        <v>20000</v>
      </c>
      <c r="H80" s="10">
        <f t="shared" si="1"/>
        <v>20000</v>
      </c>
      <c r="I80" s="10">
        <f>I79+H80</f>
        <v>70000</v>
      </c>
      <c r="J80" s="23"/>
      <c r="K80" s="36" t="s">
        <v>112</v>
      </c>
      <c r="L80" s="23"/>
      <c r="M80" s="36" t="s">
        <v>112</v>
      </c>
      <c r="N80" s="23"/>
      <c r="O80" s="37" t="s">
        <v>124</v>
      </c>
    </row>
    <row r="81" spans="1:15" ht="34.5" customHeight="1">
      <c r="A81" s="76"/>
      <c r="B81" s="35" t="s">
        <v>125</v>
      </c>
      <c r="C81" s="35" t="s">
        <v>126</v>
      </c>
      <c r="D81" s="33">
        <v>30000</v>
      </c>
      <c r="E81" s="10">
        <v>0</v>
      </c>
      <c r="F81" s="10">
        <v>0</v>
      </c>
      <c r="G81" s="10">
        <f t="shared" si="0"/>
        <v>30000</v>
      </c>
      <c r="H81" s="10">
        <f t="shared" si="1"/>
        <v>30000</v>
      </c>
      <c r="I81" s="10">
        <f>H81</f>
        <v>30000</v>
      </c>
      <c r="J81" s="23"/>
      <c r="K81" s="36" t="s">
        <v>112</v>
      </c>
      <c r="L81" s="23"/>
      <c r="M81" s="36" t="s">
        <v>112</v>
      </c>
      <c r="N81" s="23"/>
      <c r="O81" s="37" t="s">
        <v>127</v>
      </c>
    </row>
    <row r="82" spans="1:15" ht="33" customHeight="1">
      <c r="A82" s="76"/>
      <c r="B82" s="35" t="s">
        <v>128</v>
      </c>
      <c r="C82" s="35" t="s">
        <v>126</v>
      </c>
      <c r="D82" s="33">
        <v>30000</v>
      </c>
      <c r="E82" s="10">
        <v>0</v>
      </c>
      <c r="F82" s="10">
        <v>0</v>
      </c>
      <c r="G82" s="10">
        <f t="shared" si="0"/>
        <v>30000</v>
      </c>
      <c r="H82" s="10">
        <f t="shared" si="1"/>
        <v>30000</v>
      </c>
      <c r="I82" s="10">
        <f>I81+H82</f>
        <v>60000</v>
      </c>
      <c r="J82" s="23"/>
      <c r="K82" s="36" t="s">
        <v>112</v>
      </c>
      <c r="L82" s="23"/>
      <c r="M82" s="36" t="s">
        <v>112</v>
      </c>
      <c r="N82" s="23"/>
      <c r="O82" s="37" t="s">
        <v>129</v>
      </c>
    </row>
    <row r="83" spans="1:15" ht="35.25" customHeight="1">
      <c r="A83" s="76"/>
      <c r="B83" s="35" t="s">
        <v>130</v>
      </c>
      <c r="C83" s="35" t="s">
        <v>131</v>
      </c>
      <c r="D83" s="33">
        <v>20000</v>
      </c>
      <c r="E83" s="10">
        <v>0</v>
      </c>
      <c r="F83" s="10">
        <v>0</v>
      </c>
      <c r="G83" s="10">
        <f t="shared" si="0"/>
        <v>20000</v>
      </c>
      <c r="H83" s="10">
        <f t="shared" si="1"/>
        <v>20000</v>
      </c>
      <c r="I83" s="10">
        <f>H83</f>
        <v>20000</v>
      </c>
      <c r="J83" s="23"/>
      <c r="K83" s="36" t="s">
        <v>112</v>
      </c>
      <c r="L83" s="23"/>
      <c r="M83" s="36" t="s">
        <v>112</v>
      </c>
      <c r="N83" s="23"/>
      <c r="O83" s="37" t="s">
        <v>132</v>
      </c>
    </row>
    <row r="84" spans="1:15" ht="40.5" customHeight="1">
      <c r="A84" s="77"/>
      <c r="B84" s="35" t="s">
        <v>133</v>
      </c>
      <c r="C84" s="35" t="s">
        <v>131</v>
      </c>
      <c r="D84" s="38">
        <v>20000</v>
      </c>
      <c r="E84" s="10">
        <v>0</v>
      </c>
      <c r="F84" s="10">
        <v>0</v>
      </c>
      <c r="G84" s="10">
        <f t="shared" si="0"/>
        <v>20000</v>
      </c>
      <c r="H84" s="10">
        <f t="shared" si="1"/>
        <v>20000</v>
      </c>
      <c r="I84" s="10">
        <f>I83+H84</f>
        <v>40000</v>
      </c>
      <c r="J84" s="23"/>
      <c r="K84" s="36" t="s">
        <v>112</v>
      </c>
      <c r="L84" s="23"/>
      <c r="M84" s="36" t="s">
        <v>112</v>
      </c>
      <c r="N84" s="23"/>
      <c r="O84" s="39" t="s">
        <v>134</v>
      </c>
    </row>
    <row r="85" spans="1:15" ht="16.5">
      <c r="A85" s="84" t="s">
        <v>0</v>
      </c>
      <c r="B85" s="84"/>
      <c r="C85" s="84"/>
      <c r="D85" s="84"/>
      <c r="E85" s="84"/>
      <c r="F85" s="84"/>
      <c r="G85" s="84"/>
      <c r="H85" s="84"/>
      <c r="I85" s="84"/>
      <c r="J85" s="84"/>
      <c r="K85" s="84"/>
      <c r="L85" s="84"/>
      <c r="M85" s="84"/>
      <c r="N85" s="84"/>
      <c r="O85" s="84"/>
    </row>
    <row r="86" spans="1:15" ht="16.5">
      <c r="A86" s="85" t="s">
        <v>44</v>
      </c>
      <c r="B86" s="85"/>
      <c r="C86" s="85"/>
      <c r="D86" s="85"/>
      <c r="E86" s="85"/>
      <c r="F86" s="85"/>
      <c r="G86" s="85"/>
      <c r="H86" s="85"/>
      <c r="I86" s="85"/>
      <c r="J86" s="85"/>
      <c r="K86" s="85"/>
      <c r="L86" s="85"/>
      <c r="M86" s="85"/>
      <c r="N86" s="85"/>
      <c r="O86" s="85"/>
    </row>
    <row r="87" spans="1:15" ht="16.5">
      <c r="A87" s="86" t="s">
        <v>1</v>
      </c>
      <c r="B87" s="88" t="s">
        <v>2</v>
      </c>
      <c r="C87" s="88" t="s">
        <v>3</v>
      </c>
      <c r="D87" s="90" t="s">
        <v>4</v>
      </c>
      <c r="E87" s="90"/>
      <c r="F87" s="90"/>
      <c r="G87" s="90"/>
      <c r="H87" s="90" t="s">
        <v>5</v>
      </c>
      <c r="I87" s="90"/>
      <c r="J87" s="90" t="s">
        <v>6</v>
      </c>
      <c r="K87" s="90" t="s">
        <v>7</v>
      </c>
      <c r="L87" s="90"/>
      <c r="M87" s="90" t="s">
        <v>8</v>
      </c>
      <c r="N87" s="90"/>
      <c r="O87" s="90"/>
    </row>
    <row r="88" spans="1:15" ht="42.75">
      <c r="A88" s="87"/>
      <c r="B88" s="89"/>
      <c r="C88" s="89"/>
      <c r="D88" s="2" t="s">
        <v>9</v>
      </c>
      <c r="E88" s="1" t="s">
        <v>10</v>
      </c>
      <c r="F88" s="1" t="s">
        <v>11</v>
      </c>
      <c r="G88" s="1" t="s">
        <v>12</v>
      </c>
      <c r="H88" s="1" t="s">
        <v>13</v>
      </c>
      <c r="I88" s="1" t="s">
        <v>14</v>
      </c>
      <c r="J88" s="90"/>
      <c r="K88" s="1" t="s">
        <v>15</v>
      </c>
      <c r="L88" s="1" t="s">
        <v>16</v>
      </c>
      <c r="M88" s="1" t="s">
        <v>15</v>
      </c>
      <c r="N88" s="1" t="s">
        <v>16</v>
      </c>
      <c r="O88" s="1" t="s">
        <v>17</v>
      </c>
    </row>
    <row r="89" spans="1:15" ht="45" customHeight="1">
      <c r="A89" s="75" t="s">
        <v>109</v>
      </c>
      <c r="B89" s="35" t="s">
        <v>135</v>
      </c>
      <c r="C89" s="35" t="s">
        <v>136</v>
      </c>
      <c r="D89" s="33">
        <v>20000</v>
      </c>
      <c r="E89" s="10">
        <v>0</v>
      </c>
      <c r="F89" s="10">
        <v>0</v>
      </c>
      <c r="G89" s="10">
        <f>D89</f>
        <v>20000</v>
      </c>
      <c r="H89" s="10">
        <f>G89</f>
        <v>20000</v>
      </c>
      <c r="I89" s="10">
        <f>H89</f>
        <v>20000</v>
      </c>
      <c r="J89" s="23"/>
      <c r="K89" s="36" t="s">
        <v>112</v>
      </c>
      <c r="L89" s="23"/>
      <c r="M89" s="36" t="s">
        <v>112</v>
      </c>
      <c r="N89" s="23"/>
      <c r="O89" s="37" t="s">
        <v>137</v>
      </c>
    </row>
    <row r="90" spans="1:15" ht="27" customHeight="1">
      <c r="A90" s="76"/>
      <c r="B90" s="7"/>
      <c r="C90" s="7"/>
      <c r="D90" s="14"/>
      <c r="E90" s="9"/>
      <c r="F90" s="8"/>
      <c r="G90" s="8"/>
      <c r="H90" s="10"/>
      <c r="I90" s="10"/>
      <c r="J90" s="1"/>
      <c r="K90" s="5"/>
      <c r="L90" s="1"/>
      <c r="M90" s="5"/>
      <c r="N90" s="1"/>
      <c r="O90" s="15"/>
    </row>
    <row r="91" spans="1:15" ht="27" customHeight="1">
      <c r="A91" s="76"/>
      <c r="B91" s="7"/>
      <c r="C91" s="7"/>
      <c r="D91" s="12"/>
      <c r="E91" s="9"/>
      <c r="F91" s="8"/>
      <c r="G91" s="8"/>
      <c r="H91" s="10"/>
      <c r="I91" s="10"/>
      <c r="J91" s="1"/>
      <c r="K91" s="5"/>
      <c r="L91" s="1"/>
      <c r="M91" s="5"/>
      <c r="N91" s="1"/>
      <c r="O91" s="15"/>
    </row>
    <row r="92" spans="1:15" ht="27" customHeight="1">
      <c r="A92" s="76"/>
      <c r="B92" s="7"/>
      <c r="C92" s="7"/>
      <c r="D92" s="12"/>
      <c r="E92" s="9"/>
      <c r="F92" s="8"/>
      <c r="G92" s="8"/>
      <c r="H92" s="10"/>
      <c r="I92" s="10"/>
      <c r="J92" s="1"/>
      <c r="K92" s="5"/>
      <c r="L92" s="1"/>
      <c r="M92" s="5"/>
      <c r="N92" s="1"/>
      <c r="O92" s="15"/>
    </row>
    <row r="93" spans="1:15" ht="27" customHeight="1">
      <c r="A93" s="76"/>
      <c r="B93" s="7"/>
      <c r="C93" s="7"/>
      <c r="D93" s="10"/>
      <c r="E93" s="9"/>
      <c r="F93" s="8"/>
      <c r="G93" s="8"/>
      <c r="H93" s="10"/>
      <c r="I93" s="10"/>
      <c r="J93" s="1"/>
      <c r="K93" s="5"/>
      <c r="L93" s="1"/>
      <c r="M93" s="5"/>
      <c r="N93" s="1"/>
      <c r="O93" s="15"/>
    </row>
    <row r="94" spans="1:15" ht="27" customHeight="1">
      <c r="A94" s="76"/>
      <c r="B94" s="2"/>
      <c r="C94" s="2"/>
      <c r="D94" s="11"/>
      <c r="E94" s="3"/>
      <c r="F94" s="3"/>
      <c r="G94" s="3"/>
      <c r="H94" s="3"/>
      <c r="I94" s="3"/>
      <c r="J94" s="1"/>
      <c r="K94" s="1"/>
      <c r="L94" s="1"/>
      <c r="M94" s="1"/>
      <c r="N94" s="1"/>
      <c r="O94" s="1"/>
    </row>
    <row r="95" spans="1:15" ht="27" customHeight="1">
      <c r="A95" s="76"/>
      <c r="B95" s="2"/>
      <c r="C95" s="2"/>
      <c r="D95" s="11"/>
      <c r="E95" s="3"/>
      <c r="F95" s="3"/>
      <c r="G95" s="3"/>
      <c r="H95" s="3"/>
      <c r="I95" s="3"/>
      <c r="J95" s="1"/>
      <c r="K95" s="1"/>
      <c r="L95" s="1"/>
      <c r="M95" s="1"/>
      <c r="N95" s="1"/>
      <c r="O95" s="1"/>
    </row>
    <row r="96" spans="1:15" ht="27" customHeight="1">
      <c r="A96" s="76"/>
      <c r="B96" s="2"/>
      <c r="C96" s="2"/>
      <c r="D96" s="11"/>
      <c r="E96" s="3"/>
      <c r="F96" s="3"/>
      <c r="G96" s="3"/>
      <c r="H96" s="3"/>
      <c r="I96" s="3"/>
      <c r="J96" s="1"/>
      <c r="K96" s="1"/>
      <c r="L96" s="1"/>
      <c r="M96" s="1"/>
      <c r="N96" s="1"/>
      <c r="O96" s="1"/>
    </row>
    <row r="97" spans="1:15" ht="27" customHeight="1">
      <c r="A97" s="77"/>
      <c r="B97" s="2"/>
      <c r="C97" s="2"/>
      <c r="D97" s="11"/>
      <c r="E97" s="3"/>
      <c r="F97" s="3"/>
      <c r="G97" s="3"/>
      <c r="H97" s="3"/>
      <c r="I97" s="3"/>
      <c r="J97" s="1"/>
      <c r="K97" s="1"/>
      <c r="L97" s="1"/>
      <c r="M97" s="1"/>
      <c r="N97" s="1"/>
      <c r="O97" s="1"/>
    </row>
    <row r="98" spans="1:15" ht="27" customHeight="1">
      <c r="A98" s="78"/>
      <c r="B98" s="19" t="s">
        <v>53</v>
      </c>
      <c r="C98" s="18" t="s">
        <v>138</v>
      </c>
      <c r="D98" s="21">
        <v>364910</v>
      </c>
      <c r="E98" s="3" t="s">
        <v>139</v>
      </c>
      <c r="F98" s="3" t="s">
        <v>139</v>
      </c>
      <c r="G98" s="21">
        <v>280000</v>
      </c>
      <c r="H98" s="21">
        <v>364910</v>
      </c>
      <c r="I98" s="3"/>
      <c r="J98" s="19"/>
      <c r="K98" s="19"/>
      <c r="L98" s="19"/>
      <c r="M98" s="19"/>
      <c r="N98" s="19"/>
      <c r="O98" s="19"/>
    </row>
    <row r="99" spans="1:15" ht="27" customHeight="1">
      <c r="A99" s="79"/>
      <c r="B99" s="19" t="s">
        <v>55</v>
      </c>
      <c r="C99" s="18" t="s">
        <v>56</v>
      </c>
      <c r="D99" s="21"/>
      <c r="E99" s="3"/>
      <c r="F99" s="3"/>
      <c r="G99" s="21"/>
      <c r="H99" s="21"/>
      <c r="I99" s="3"/>
      <c r="J99" s="19"/>
      <c r="K99" s="19"/>
      <c r="L99" s="19"/>
      <c r="M99" s="19"/>
      <c r="N99" s="19"/>
      <c r="O99" s="19"/>
    </row>
    <row r="100" spans="1:15" ht="27" customHeight="1">
      <c r="A100" s="80"/>
      <c r="B100" s="19" t="s">
        <v>57</v>
      </c>
      <c r="C100" s="18" t="s">
        <v>140</v>
      </c>
      <c r="D100" s="21">
        <f>D98</f>
        <v>364910</v>
      </c>
      <c r="E100" s="3" t="str">
        <f>E98</f>
        <v>-</v>
      </c>
      <c r="F100" s="3" t="str">
        <f>F98</f>
        <v>-</v>
      </c>
      <c r="G100" s="21">
        <v>280000</v>
      </c>
      <c r="H100" s="21">
        <f>H98</f>
        <v>364910</v>
      </c>
      <c r="I100" s="3"/>
      <c r="J100" s="19"/>
      <c r="K100" s="19"/>
      <c r="L100" s="19"/>
      <c r="M100" s="19"/>
      <c r="N100" s="19"/>
      <c r="O100" s="19"/>
    </row>
    <row r="101" spans="1:15" ht="16.5">
      <c r="A101" s="81" t="s">
        <v>39</v>
      </c>
      <c r="B101" s="81"/>
      <c r="C101" s="81"/>
      <c r="D101" s="81"/>
      <c r="E101" s="81"/>
      <c r="F101" s="81"/>
      <c r="G101" s="81"/>
      <c r="H101" s="81"/>
      <c r="I101" s="81"/>
      <c r="J101" s="81"/>
      <c r="K101" s="81"/>
      <c r="L101" s="81"/>
      <c r="M101" s="81"/>
      <c r="N101" s="81"/>
      <c r="O101" s="81"/>
    </row>
    <row r="102" spans="1:15" ht="16.5">
      <c r="A102" s="82" t="s">
        <v>40</v>
      </c>
      <c r="B102" s="83"/>
      <c r="C102" s="83"/>
      <c r="D102" s="83"/>
      <c r="E102" s="83"/>
      <c r="F102" s="83"/>
      <c r="G102" s="83"/>
      <c r="H102" s="83"/>
      <c r="I102" s="83"/>
      <c r="J102" s="83"/>
      <c r="K102" s="83"/>
      <c r="L102" s="83"/>
      <c r="M102" s="83"/>
      <c r="N102" s="83"/>
      <c r="O102" s="83"/>
    </row>
    <row r="103" spans="1:15" ht="27" customHeight="1">
      <c r="A103" s="82" t="s">
        <v>41</v>
      </c>
      <c r="B103" s="83"/>
      <c r="C103" s="83"/>
      <c r="D103" s="83"/>
      <c r="E103" s="83"/>
      <c r="F103" s="83"/>
      <c r="G103" s="83"/>
      <c r="H103" s="83"/>
      <c r="I103" s="83"/>
      <c r="J103" s="83"/>
      <c r="K103" s="83"/>
      <c r="L103" s="83"/>
      <c r="M103" s="83"/>
      <c r="N103" s="83"/>
      <c r="O103" s="83"/>
    </row>
    <row r="104" spans="1:15" ht="16.5">
      <c r="A104" s="73" t="s">
        <v>42</v>
      </c>
      <c r="B104" s="74"/>
      <c r="C104" s="74"/>
      <c r="D104" s="74"/>
      <c r="E104" s="74"/>
      <c r="F104" s="74"/>
      <c r="G104" s="74"/>
      <c r="H104" s="74"/>
      <c r="I104" s="74"/>
      <c r="J104" s="74"/>
      <c r="K104" s="74"/>
      <c r="L104" s="74"/>
      <c r="M104" s="74"/>
      <c r="N104" s="74"/>
      <c r="O104" s="74"/>
    </row>
  </sheetData>
  <sheetProtection/>
  <mergeCells count="91">
    <mergeCell ref="J3:J4"/>
    <mergeCell ref="K3:L3"/>
    <mergeCell ref="M3:O3"/>
    <mergeCell ref="A5:A14"/>
    <mergeCell ref="A15:A17"/>
    <mergeCell ref="A3:A4"/>
    <mergeCell ref="B3:B4"/>
    <mergeCell ref="C3:C4"/>
    <mergeCell ref="D3:G3"/>
    <mergeCell ref="H3:I3"/>
    <mergeCell ref="M24:O24"/>
    <mergeCell ref="A18:O18"/>
    <mergeCell ref="A19:O19"/>
    <mergeCell ref="A20:O20"/>
    <mergeCell ref="A21:O21"/>
    <mergeCell ref="A22:O22"/>
    <mergeCell ref="A1:O1"/>
    <mergeCell ref="A2:O2"/>
    <mergeCell ref="A23:O23"/>
    <mergeCell ref="A24:A25"/>
    <mergeCell ref="B24:B25"/>
    <mergeCell ref="C24:C25"/>
    <mergeCell ref="D24:G24"/>
    <mergeCell ref="H24:I24"/>
    <mergeCell ref="J24:J25"/>
    <mergeCell ref="K24:L24"/>
    <mergeCell ref="D41:G41"/>
    <mergeCell ref="H41:I41"/>
    <mergeCell ref="J41:J42"/>
    <mergeCell ref="K41:L41"/>
    <mergeCell ref="M41:O41"/>
    <mergeCell ref="A32:A34"/>
    <mergeCell ref="A35:O35"/>
    <mergeCell ref="A36:O36"/>
    <mergeCell ref="A37:O37"/>
    <mergeCell ref="M56:O56"/>
    <mergeCell ref="A50:O50"/>
    <mergeCell ref="A51:O51"/>
    <mergeCell ref="A52:O52"/>
    <mergeCell ref="A38:O38"/>
    <mergeCell ref="A39:O39"/>
    <mergeCell ref="A40:O40"/>
    <mergeCell ref="A41:A42"/>
    <mergeCell ref="B41:B42"/>
    <mergeCell ref="C41:C42"/>
    <mergeCell ref="A53:O53"/>
    <mergeCell ref="A54:O54"/>
    <mergeCell ref="A55:O55"/>
    <mergeCell ref="A56:A57"/>
    <mergeCell ref="B56:B57"/>
    <mergeCell ref="C56:C57"/>
    <mergeCell ref="D56:G56"/>
    <mergeCell ref="H56:I56"/>
    <mergeCell ref="J56:J57"/>
    <mergeCell ref="K56:L56"/>
    <mergeCell ref="K73:L73"/>
    <mergeCell ref="M73:O73"/>
    <mergeCell ref="A58:A63"/>
    <mergeCell ref="A64:A66"/>
    <mergeCell ref="A67:O67"/>
    <mergeCell ref="A68:O68"/>
    <mergeCell ref="A69:O69"/>
    <mergeCell ref="A75:A84"/>
    <mergeCell ref="A70:O70"/>
    <mergeCell ref="A71:O71"/>
    <mergeCell ref="A72:O72"/>
    <mergeCell ref="A73:A74"/>
    <mergeCell ref="B73:B74"/>
    <mergeCell ref="C73:C74"/>
    <mergeCell ref="D73:G73"/>
    <mergeCell ref="H73:I73"/>
    <mergeCell ref="J73:J74"/>
    <mergeCell ref="A86:O86"/>
    <mergeCell ref="A87:A88"/>
    <mergeCell ref="B87:B88"/>
    <mergeCell ref="C87:C88"/>
    <mergeCell ref="D87:G87"/>
    <mergeCell ref="H87:I87"/>
    <mergeCell ref="J87:J88"/>
    <mergeCell ref="K87:L87"/>
    <mergeCell ref="M87:O87"/>
    <mergeCell ref="A26:A31"/>
    <mergeCell ref="A43:A46"/>
    <mergeCell ref="A47:A49"/>
    <mergeCell ref="A104:O104"/>
    <mergeCell ref="A89:A97"/>
    <mergeCell ref="A98:A100"/>
    <mergeCell ref="A101:O101"/>
    <mergeCell ref="A102:O102"/>
    <mergeCell ref="A103:O103"/>
    <mergeCell ref="A85:O8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O243"/>
  <sheetViews>
    <sheetView zoomScalePageLayoutView="0" workbookViewId="0" topLeftCell="A222">
      <selection activeCell="A60" sqref="A60:O60"/>
    </sheetView>
  </sheetViews>
  <sheetFormatPr defaultColWidth="9.00390625" defaultRowHeight="16.5"/>
  <cols>
    <col min="2" max="2" width="18.25390625" style="0" customWidth="1"/>
    <col min="3" max="3" width="10.50390625" style="0" customWidth="1"/>
    <col min="4" max="4" width="9.00390625" style="0" customWidth="1"/>
    <col min="5" max="5" width="7.625" style="0" customWidth="1"/>
    <col min="6" max="6" width="9.00390625" style="0" customWidth="1"/>
    <col min="7" max="7" width="8.875" style="0" customWidth="1"/>
    <col min="8" max="8" width="9.25390625" style="0" customWidth="1"/>
    <col min="9" max="9" width="9.50390625" style="0" customWidth="1"/>
    <col min="10" max="10" width="4.75390625" style="0" customWidth="1"/>
    <col min="11" max="11" width="4.875" style="0" customWidth="1"/>
    <col min="12" max="12" width="3.625" style="0" customWidth="1"/>
    <col min="13" max="13" width="4.875" style="0" customWidth="1"/>
    <col min="14" max="14" width="3.375" style="0" customWidth="1"/>
    <col min="15" max="15" width="10.375" style="0" customWidth="1"/>
  </cols>
  <sheetData>
    <row r="1" spans="1:15" ht="16.5">
      <c r="A1" s="84" t="s">
        <v>0</v>
      </c>
      <c r="B1" s="84"/>
      <c r="C1" s="84"/>
      <c r="D1" s="84"/>
      <c r="E1" s="84"/>
      <c r="F1" s="84"/>
      <c r="G1" s="84"/>
      <c r="H1" s="84"/>
      <c r="I1" s="84"/>
      <c r="J1" s="84"/>
      <c r="K1" s="84"/>
      <c r="L1" s="84"/>
      <c r="M1" s="84"/>
      <c r="N1" s="84"/>
      <c r="O1" s="84"/>
    </row>
    <row r="2" spans="1:15" ht="16.5">
      <c r="A2" s="85" t="s">
        <v>141</v>
      </c>
      <c r="B2" s="85"/>
      <c r="C2" s="85"/>
      <c r="D2" s="85"/>
      <c r="E2" s="85"/>
      <c r="F2" s="85"/>
      <c r="G2" s="85"/>
      <c r="H2" s="85"/>
      <c r="I2" s="85"/>
      <c r="J2" s="85"/>
      <c r="K2" s="85"/>
      <c r="L2" s="85"/>
      <c r="M2" s="85"/>
      <c r="N2" s="85"/>
      <c r="O2" s="85"/>
    </row>
    <row r="3" spans="1:15" ht="16.5">
      <c r="A3" s="86" t="s">
        <v>1</v>
      </c>
      <c r="B3" s="88" t="s">
        <v>2</v>
      </c>
      <c r="C3" s="88" t="s">
        <v>3</v>
      </c>
      <c r="D3" s="90" t="s">
        <v>4</v>
      </c>
      <c r="E3" s="90"/>
      <c r="F3" s="90"/>
      <c r="G3" s="90"/>
      <c r="H3" s="90" t="s">
        <v>5</v>
      </c>
      <c r="I3" s="90"/>
      <c r="J3" s="90" t="s">
        <v>6</v>
      </c>
      <c r="K3" s="90" t="s">
        <v>7</v>
      </c>
      <c r="L3" s="90"/>
      <c r="M3" s="90" t="s">
        <v>8</v>
      </c>
      <c r="N3" s="90"/>
      <c r="O3" s="90"/>
    </row>
    <row r="4" spans="1:15" ht="43.5" customHeight="1">
      <c r="A4" s="87"/>
      <c r="B4" s="89"/>
      <c r="C4" s="89"/>
      <c r="D4" s="2" t="s">
        <v>9</v>
      </c>
      <c r="E4" s="1" t="s">
        <v>10</v>
      </c>
      <c r="F4" s="1" t="s">
        <v>11</v>
      </c>
      <c r="G4" s="1" t="s">
        <v>12</v>
      </c>
      <c r="H4" s="1" t="s">
        <v>13</v>
      </c>
      <c r="I4" s="1" t="s">
        <v>14</v>
      </c>
      <c r="J4" s="90"/>
      <c r="K4" s="1" t="s">
        <v>15</v>
      </c>
      <c r="L4" s="1" t="s">
        <v>16</v>
      </c>
      <c r="M4" s="1" t="s">
        <v>15</v>
      </c>
      <c r="N4" s="1" t="s">
        <v>16</v>
      </c>
      <c r="O4" s="1" t="s">
        <v>17</v>
      </c>
    </row>
    <row r="5" spans="1:15" ht="31.5" customHeight="1">
      <c r="A5" s="75" t="s">
        <v>142</v>
      </c>
      <c r="B5" s="25" t="s">
        <v>143</v>
      </c>
      <c r="C5" s="25" t="s">
        <v>144</v>
      </c>
      <c r="D5" s="21">
        <v>5000</v>
      </c>
      <c r="E5" s="21"/>
      <c r="F5" s="21"/>
      <c r="G5" s="21">
        <v>5000</v>
      </c>
      <c r="H5" s="21">
        <v>5000</v>
      </c>
      <c r="I5" s="21">
        <v>5000</v>
      </c>
      <c r="J5" s="22" t="s">
        <v>145</v>
      </c>
      <c r="K5" s="22" t="s">
        <v>146</v>
      </c>
      <c r="L5" s="22"/>
      <c r="M5" s="22" t="s">
        <v>146</v>
      </c>
      <c r="N5" s="22"/>
      <c r="O5" s="23" t="s">
        <v>147</v>
      </c>
    </row>
    <row r="6" spans="1:15" ht="31.5" customHeight="1">
      <c r="A6" s="76"/>
      <c r="B6" s="25" t="s">
        <v>148</v>
      </c>
      <c r="C6" s="25" t="s">
        <v>149</v>
      </c>
      <c r="D6" s="21">
        <v>5000</v>
      </c>
      <c r="E6" s="21"/>
      <c r="F6" s="21"/>
      <c r="G6" s="21">
        <v>5000</v>
      </c>
      <c r="H6" s="21">
        <v>5000</v>
      </c>
      <c r="I6" s="21">
        <v>5000</v>
      </c>
      <c r="J6" s="22"/>
      <c r="K6" s="22" t="s">
        <v>146</v>
      </c>
      <c r="L6" s="22"/>
      <c r="M6" s="22" t="s">
        <v>146</v>
      </c>
      <c r="N6" s="22"/>
      <c r="O6" s="23" t="s">
        <v>150</v>
      </c>
    </row>
    <row r="7" spans="1:15" ht="33.75" customHeight="1">
      <c r="A7" s="76"/>
      <c r="B7" s="25" t="s">
        <v>151</v>
      </c>
      <c r="C7" s="25" t="s">
        <v>152</v>
      </c>
      <c r="D7" s="21">
        <v>100000</v>
      </c>
      <c r="E7" s="21"/>
      <c r="F7" s="21"/>
      <c r="G7" s="21">
        <v>100000</v>
      </c>
      <c r="H7" s="21">
        <v>100000</v>
      </c>
      <c r="I7" s="21">
        <v>100000</v>
      </c>
      <c r="J7" s="22"/>
      <c r="K7" s="22" t="s">
        <v>146</v>
      </c>
      <c r="L7" s="22"/>
      <c r="M7" s="22" t="s">
        <v>146</v>
      </c>
      <c r="N7" s="22"/>
      <c r="O7" s="23" t="s">
        <v>153</v>
      </c>
    </row>
    <row r="8" spans="1:15" ht="34.5" customHeight="1">
      <c r="A8" s="76"/>
      <c r="B8" s="25" t="s">
        <v>154</v>
      </c>
      <c r="C8" s="25" t="s">
        <v>152</v>
      </c>
      <c r="D8" s="21">
        <v>280320</v>
      </c>
      <c r="E8" s="21"/>
      <c r="F8" s="21"/>
      <c r="G8" s="21">
        <v>280320</v>
      </c>
      <c r="H8" s="21">
        <v>280320</v>
      </c>
      <c r="I8" s="21">
        <v>280320</v>
      </c>
      <c r="J8" s="22"/>
      <c r="K8" s="22" t="s">
        <v>146</v>
      </c>
      <c r="L8" s="22"/>
      <c r="M8" s="22" t="s">
        <v>146</v>
      </c>
      <c r="N8" s="22"/>
      <c r="O8" s="23" t="s">
        <v>155</v>
      </c>
    </row>
    <row r="9" spans="1:15" ht="31.5" customHeight="1">
      <c r="A9" s="76"/>
      <c r="B9" s="25" t="s">
        <v>156</v>
      </c>
      <c r="C9" s="25" t="s">
        <v>157</v>
      </c>
      <c r="D9" s="21">
        <v>200000</v>
      </c>
      <c r="E9" s="21"/>
      <c r="F9" s="21"/>
      <c r="G9" s="21">
        <v>200000</v>
      </c>
      <c r="H9" s="21">
        <v>200000</v>
      </c>
      <c r="I9" s="21">
        <v>200000</v>
      </c>
      <c r="J9" s="22"/>
      <c r="K9" s="22" t="s">
        <v>146</v>
      </c>
      <c r="L9" s="22"/>
      <c r="M9" s="22" t="s">
        <v>146</v>
      </c>
      <c r="N9" s="22"/>
      <c r="O9" s="23" t="s">
        <v>158</v>
      </c>
    </row>
    <row r="10" spans="1:15" ht="31.5" customHeight="1">
      <c r="A10" s="76"/>
      <c r="B10" s="25" t="s">
        <v>159</v>
      </c>
      <c r="C10" s="25" t="s">
        <v>160</v>
      </c>
      <c r="D10" s="21">
        <v>47500</v>
      </c>
      <c r="E10" s="21"/>
      <c r="F10" s="21"/>
      <c r="G10" s="21">
        <v>47500</v>
      </c>
      <c r="H10" s="21">
        <v>47500</v>
      </c>
      <c r="I10" s="21">
        <v>47500</v>
      </c>
      <c r="J10" s="22"/>
      <c r="K10" s="22" t="s">
        <v>146</v>
      </c>
      <c r="L10" s="22"/>
      <c r="M10" s="22" t="s">
        <v>146</v>
      </c>
      <c r="N10" s="22"/>
      <c r="O10" s="23" t="s">
        <v>161</v>
      </c>
    </row>
    <row r="11" spans="1:15" ht="33" customHeight="1">
      <c r="A11" s="76"/>
      <c r="B11" s="25" t="s">
        <v>162</v>
      </c>
      <c r="C11" s="25" t="s">
        <v>163</v>
      </c>
      <c r="D11" s="21">
        <v>5000</v>
      </c>
      <c r="E11" s="21"/>
      <c r="F11" s="21"/>
      <c r="G11" s="21">
        <v>5000</v>
      </c>
      <c r="H11" s="21">
        <v>5000</v>
      </c>
      <c r="I11" s="21">
        <v>5000</v>
      </c>
      <c r="J11" s="22"/>
      <c r="K11" s="22" t="s">
        <v>146</v>
      </c>
      <c r="L11" s="22"/>
      <c r="M11" s="22" t="s">
        <v>146</v>
      </c>
      <c r="N11" s="22"/>
      <c r="O11" s="23" t="s">
        <v>164</v>
      </c>
    </row>
    <row r="12" spans="1:15" ht="31.5" customHeight="1">
      <c r="A12" s="76"/>
      <c r="B12" s="25" t="s">
        <v>165</v>
      </c>
      <c r="C12" s="25" t="s">
        <v>166</v>
      </c>
      <c r="D12" s="21">
        <v>5000</v>
      </c>
      <c r="E12" s="21"/>
      <c r="F12" s="21"/>
      <c r="G12" s="21">
        <v>5000</v>
      </c>
      <c r="H12" s="21">
        <v>5000</v>
      </c>
      <c r="I12" s="21">
        <v>5000</v>
      </c>
      <c r="J12" s="22"/>
      <c r="K12" s="22" t="s">
        <v>146</v>
      </c>
      <c r="L12" s="22"/>
      <c r="M12" s="22" t="s">
        <v>146</v>
      </c>
      <c r="N12" s="22"/>
      <c r="O12" s="23" t="s">
        <v>167</v>
      </c>
    </row>
    <row r="13" spans="1:15" ht="31.5" customHeight="1">
      <c r="A13" s="76"/>
      <c r="B13" s="25" t="s">
        <v>168</v>
      </c>
      <c r="C13" s="25" t="s">
        <v>169</v>
      </c>
      <c r="D13" s="21">
        <v>200000</v>
      </c>
      <c r="E13" s="21"/>
      <c r="F13" s="21"/>
      <c r="G13" s="21">
        <v>200000</v>
      </c>
      <c r="H13" s="21">
        <v>200000</v>
      </c>
      <c r="I13" s="21">
        <v>200000</v>
      </c>
      <c r="J13" s="22"/>
      <c r="K13" s="22" t="s">
        <v>146</v>
      </c>
      <c r="L13" s="22"/>
      <c r="M13" s="22" t="s">
        <v>146</v>
      </c>
      <c r="N13" s="22"/>
      <c r="O13" s="23" t="s">
        <v>170</v>
      </c>
    </row>
    <row r="14" spans="1:15" ht="34.5" customHeight="1">
      <c r="A14" s="77"/>
      <c r="B14" s="25" t="s">
        <v>171</v>
      </c>
      <c r="C14" s="25" t="s">
        <v>172</v>
      </c>
      <c r="D14" s="21">
        <v>200000</v>
      </c>
      <c r="E14" s="21"/>
      <c r="F14" s="21"/>
      <c r="G14" s="21">
        <v>200000</v>
      </c>
      <c r="H14" s="21">
        <v>200000</v>
      </c>
      <c r="I14" s="21">
        <v>200000</v>
      </c>
      <c r="J14" s="22"/>
      <c r="K14" s="22" t="s">
        <v>146</v>
      </c>
      <c r="L14" s="22"/>
      <c r="M14" s="22" t="s">
        <v>146</v>
      </c>
      <c r="N14" s="22"/>
      <c r="O14" s="23" t="s">
        <v>173</v>
      </c>
    </row>
    <row r="15" spans="1:15" ht="23.25" customHeight="1">
      <c r="A15" s="40"/>
      <c r="B15" s="1"/>
      <c r="C15" s="2"/>
      <c r="D15" s="11"/>
      <c r="E15" s="3"/>
      <c r="F15" s="3"/>
      <c r="G15" s="3"/>
      <c r="H15" s="3"/>
      <c r="I15" s="3"/>
      <c r="J15" s="1"/>
      <c r="K15" s="1"/>
      <c r="L15" s="1"/>
      <c r="M15" s="1"/>
      <c r="N15" s="1"/>
      <c r="O15" s="1"/>
    </row>
    <row r="16" spans="1:15" ht="16.5">
      <c r="A16" s="81" t="s">
        <v>39</v>
      </c>
      <c r="B16" s="81"/>
      <c r="C16" s="81"/>
      <c r="D16" s="81"/>
      <c r="E16" s="81"/>
      <c r="F16" s="81"/>
      <c r="G16" s="81"/>
      <c r="H16" s="81"/>
      <c r="I16" s="81"/>
      <c r="J16" s="81"/>
      <c r="K16" s="81"/>
      <c r="L16" s="81"/>
      <c r="M16" s="81"/>
      <c r="N16" s="81"/>
      <c r="O16" s="81"/>
    </row>
    <row r="17" spans="1:15" ht="14.25" customHeight="1">
      <c r="A17" s="82" t="s">
        <v>40</v>
      </c>
      <c r="B17" s="83"/>
      <c r="C17" s="83"/>
      <c r="D17" s="83"/>
      <c r="E17" s="83"/>
      <c r="F17" s="83"/>
      <c r="G17" s="83"/>
      <c r="H17" s="83"/>
      <c r="I17" s="83"/>
      <c r="J17" s="83"/>
      <c r="K17" s="83"/>
      <c r="L17" s="83"/>
      <c r="M17" s="83"/>
      <c r="N17" s="83"/>
      <c r="O17" s="83"/>
    </row>
    <row r="18" spans="1:15" ht="21" customHeight="1">
      <c r="A18" s="82" t="s">
        <v>41</v>
      </c>
      <c r="B18" s="83"/>
      <c r="C18" s="83"/>
      <c r="D18" s="83"/>
      <c r="E18" s="83"/>
      <c r="F18" s="83"/>
      <c r="G18" s="83"/>
      <c r="H18" s="83"/>
      <c r="I18" s="83"/>
      <c r="J18" s="83"/>
      <c r="K18" s="83"/>
      <c r="L18" s="83"/>
      <c r="M18" s="83"/>
      <c r="N18" s="83"/>
      <c r="O18" s="83"/>
    </row>
    <row r="19" spans="1:15" ht="16.5">
      <c r="A19" s="73" t="s">
        <v>42</v>
      </c>
      <c r="B19" s="74"/>
      <c r="C19" s="74"/>
      <c r="D19" s="74"/>
      <c r="E19" s="74"/>
      <c r="F19" s="74"/>
      <c r="G19" s="74"/>
      <c r="H19" s="74"/>
      <c r="I19" s="74"/>
      <c r="J19" s="74"/>
      <c r="K19" s="74"/>
      <c r="L19" s="74"/>
      <c r="M19" s="74"/>
      <c r="N19" s="74"/>
      <c r="O19" s="74"/>
    </row>
    <row r="20" spans="1:15" ht="16.5">
      <c r="A20" s="84" t="s">
        <v>0</v>
      </c>
      <c r="B20" s="84"/>
      <c r="C20" s="84"/>
      <c r="D20" s="84"/>
      <c r="E20" s="84"/>
      <c r="F20" s="84"/>
      <c r="G20" s="84"/>
      <c r="H20" s="84"/>
      <c r="I20" s="84"/>
      <c r="J20" s="84"/>
      <c r="K20" s="84"/>
      <c r="L20" s="84"/>
      <c r="M20" s="84"/>
      <c r="N20" s="84"/>
      <c r="O20" s="84"/>
    </row>
    <row r="21" spans="1:15" ht="16.5">
      <c r="A21" s="85" t="s">
        <v>141</v>
      </c>
      <c r="B21" s="85"/>
      <c r="C21" s="85"/>
      <c r="D21" s="85"/>
      <c r="E21" s="85"/>
      <c r="F21" s="85"/>
      <c r="G21" s="85"/>
      <c r="H21" s="85"/>
      <c r="I21" s="85"/>
      <c r="J21" s="85"/>
      <c r="K21" s="85"/>
      <c r="L21" s="85"/>
      <c r="M21" s="85"/>
      <c r="N21" s="85"/>
      <c r="O21" s="85"/>
    </row>
    <row r="22" spans="1:15" ht="16.5">
      <c r="A22" s="86" t="s">
        <v>1</v>
      </c>
      <c r="B22" s="88" t="s">
        <v>2</v>
      </c>
      <c r="C22" s="88" t="s">
        <v>3</v>
      </c>
      <c r="D22" s="90" t="s">
        <v>4</v>
      </c>
      <c r="E22" s="90"/>
      <c r="F22" s="90"/>
      <c r="G22" s="90"/>
      <c r="H22" s="90" t="s">
        <v>5</v>
      </c>
      <c r="I22" s="90"/>
      <c r="J22" s="98" t="s">
        <v>6</v>
      </c>
      <c r="K22" s="90" t="s">
        <v>7</v>
      </c>
      <c r="L22" s="90"/>
      <c r="M22" s="90" t="s">
        <v>8</v>
      </c>
      <c r="N22" s="90"/>
      <c r="O22" s="90"/>
    </row>
    <row r="23" spans="1:15" ht="42.75">
      <c r="A23" s="87"/>
      <c r="B23" s="89"/>
      <c r="C23" s="89"/>
      <c r="D23" s="2" t="s">
        <v>9</v>
      </c>
      <c r="E23" s="1" t="s">
        <v>10</v>
      </c>
      <c r="F23" s="1" t="s">
        <v>11</v>
      </c>
      <c r="G23" s="1" t="s">
        <v>12</v>
      </c>
      <c r="H23" s="1" t="s">
        <v>13</v>
      </c>
      <c r="I23" s="1" t="s">
        <v>14</v>
      </c>
      <c r="J23" s="98"/>
      <c r="K23" s="1" t="s">
        <v>15</v>
      </c>
      <c r="L23" s="1" t="s">
        <v>16</v>
      </c>
      <c r="M23" s="1" t="s">
        <v>15</v>
      </c>
      <c r="N23" s="1" t="s">
        <v>16</v>
      </c>
      <c r="O23" s="1" t="s">
        <v>17</v>
      </c>
    </row>
    <row r="24" spans="1:15" ht="33.75">
      <c r="A24" s="75" t="s">
        <v>142</v>
      </c>
      <c r="B24" s="25" t="s">
        <v>174</v>
      </c>
      <c r="C24" s="25" t="s">
        <v>23</v>
      </c>
      <c r="D24" s="21">
        <v>5000</v>
      </c>
      <c r="E24" s="21"/>
      <c r="F24" s="21"/>
      <c r="G24" s="21">
        <v>5000</v>
      </c>
      <c r="H24" s="21">
        <v>5000</v>
      </c>
      <c r="I24" s="21">
        <v>5000</v>
      </c>
      <c r="J24" s="22"/>
      <c r="K24" s="22" t="s">
        <v>146</v>
      </c>
      <c r="L24" s="22"/>
      <c r="M24" s="22" t="s">
        <v>146</v>
      </c>
      <c r="N24" s="22"/>
      <c r="O24" s="22" t="s">
        <v>175</v>
      </c>
    </row>
    <row r="25" spans="1:15" ht="33.75">
      <c r="A25" s="76"/>
      <c r="B25" s="25" t="s">
        <v>176</v>
      </c>
      <c r="C25" s="25" t="s">
        <v>27</v>
      </c>
      <c r="D25" s="21">
        <v>200000</v>
      </c>
      <c r="E25" s="21"/>
      <c r="F25" s="21"/>
      <c r="G25" s="21">
        <v>200000</v>
      </c>
      <c r="H25" s="21">
        <v>200000</v>
      </c>
      <c r="I25" s="21">
        <v>200000</v>
      </c>
      <c r="J25" s="22"/>
      <c r="K25" s="22" t="s">
        <v>146</v>
      </c>
      <c r="L25" s="22"/>
      <c r="M25" s="22" t="s">
        <v>146</v>
      </c>
      <c r="N25" s="22"/>
      <c r="O25" s="22" t="s">
        <v>177</v>
      </c>
    </row>
    <row r="26" spans="1:15" ht="33.75">
      <c r="A26" s="76"/>
      <c r="B26" s="25" t="s">
        <v>178</v>
      </c>
      <c r="C26" s="25" t="s">
        <v>179</v>
      </c>
      <c r="D26" s="21">
        <v>100000</v>
      </c>
      <c r="E26" s="21"/>
      <c r="F26" s="21"/>
      <c r="G26" s="21">
        <v>100000</v>
      </c>
      <c r="H26" s="21">
        <v>100000</v>
      </c>
      <c r="I26" s="21">
        <v>100000</v>
      </c>
      <c r="J26" s="22"/>
      <c r="K26" s="22" t="s">
        <v>146</v>
      </c>
      <c r="L26" s="22"/>
      <c r="M26" s="22" t="s">
        <v>146</v>
      </c>
      <c r="N26" s="22"/>
      <c r="O26" s="22" t="s">
        <v>180</v>
      </c>
    </row>
    <row r="27" spans="1:15" ht="33.75">
      <c r="A27" s="76"/>
      <c r="B27" s="25" t="s">
        <v>181</v>
      </c>
      <c r="C27" s="25" t="s">
        <v>182</v>
      </c>
      <c r="D27" s="21">
        <v>549120</v>
      </c>
      <c r="E27" s="21"/>
      <c r="F27" s="21"/>
      <c r="G27" s="21">
        <v>549120</v>
      </c>
      <c r="H27" s="21">
        <v>549120</v>
      </c>
      <c r="I27" s="21">
        <v>549120</v>
      </c>
      <c r="J27" s="22"/>
      <c r="K27" s="22" t="s">
        <v>146</v>
      </c>
      <c r="L27" s="22"/>
      <c r="M27" s="22" t="s">
        <v>146</v>
      </c>
      <c r="N27" s="22"/>
      <c r="O27" s="22" t="s">
        <v>183</v>
      </c>
    </row>
    <row r="28" spans="1:15" ht="33.75">
      <c r="A28" s="76"/>
      <c r="B28" s="25" t="s">
        <v>184</v>
      </c>
      <c r="C28" s="25" t="s">
        <v>185</v>
      </c>
      <c r="D28" s="21">
        <v>200000</v>
      </c>
      <c r="E28" s="21"/>
      <c r="F28" s="21"/>
      <c r="G28" s="21">
        <v>200000</v>
      </c>
      <c r="H28" s="21">
        <v>200000</v>
      </c>
      <c r="I28" s="21">
        <v>200000</v>
      </c>
      <c r="J28" s="22"/>
      <c r="K28" s="22" t="s">
        <v>146</v>
      </c>
      <c r="L28" s="22"/>
      <c r="M28" s="22" t="s">
        <v>146</v>
      </c>
      <c r="N28" s="22"/>
      <c r="O28" s="22" t="s">
        <v>186</v>
      </c>
    </row>
    <row r="29" spans="1:15" ht="35.25" customHeight="1">
      <c r="A29" s="76"/>
      <c r="B29" s="16"/>
      <c r="C29" s="7"/>
      <c r="D29" s="13"/>
      <c r="E29" s="9"/>
      <c r="F29" s="8"/>
      <c r="G29" s="8"/>
      <c r="H29" s="13"/>
      <c r="I29" s="13"/>
      <c r="J29" s="1"/>
      <c r="K29" s="5"/>
      <c r="L29" s="1"/>
      <c r="M29" s="5"/>
      <c r="N29" s="1"/>
      <c r="O29" s="15"/>
    </row>
    <row r="30" spans="1:15" ht="21" customHeight="1">
      <c r="A30" s="76"/>
      <c r="B30" s="2"/>
      <c r="C30" s="2"/>
      <c r="D30" s="11"/>
      <c r="E30" s="3"/>
      <c r="F30" s="3"/>
      <c r="G30" s="3"/>
      <c r="H30" s="3"/>
      <c r="I30" s="3"/>
      <c r="J30" s="1"/>
      <c r="K30" s="1"/>
      <c r="L30" s="1"/>
      <c r="M30" s="1"/>
      <c r="N30" s="1"/>
      <c r="O30" s="1"/>
    </row>
    <row r="31" spans="1:15" ht="16.5">
      <c r="A31" s="76"/>
      <c r="B31" s="2"/>
      <c r="C31" s="2"/>
      <c r="D31" s="11"/>
      <c r="E31" s="3"/>
      <c r="F31" s="3"/>
      <c r="G31" s="3"/>
      <c r="H31" s="3"/>
      <c r="I31" s="3"/>
      <c r="J31" s="1"/>
      <c r="K31" s="1"/>
      <c r="L31" s="1"/>
      <c r="M31" s="1"/>
      <c r="N31" s="1"/>
      <c r="O31" s="1"/>
    </row>
    <row r="32" spans="1:15" ht="16.5">
      <c r="A32" s="76"/>
      <c r="B32" s="2"/>
      <c r="C32" s="2"/>
      <c r="D32" s="11"/>
      <c r="E32" s="3"/>
      <c r="F32" s="3"/>
      <c r="G32" s="3"/>
      <c r="H32" s="3"/>
      <c r="I32" s="3"/>
      <c r="J32" s="1"/>
      <c r="K32" s="1"/>
      <c r="L32" s="1"/>
      <c r="M32" s="1"/>
      <c r="N32" s="1"/>
      <c r="O32" s="1"/>
    </row>
    <row r="33" spans="1:15" ht="16.5">
      <c r="A33" s="77"/>
      <c r="B33" s="2"/>
      <c r="C33" s="2"/>
      <c r="D33" s="11"/>
      <c r="E33" s="3"/>
      <c r="F33" s="3"/>
      <c r="G33" s="3"/>
      <c r="H33" s="3"/>
      <c r="I33" s="3"/>
      <c r="J33" s="1"/>
      <c r="K33" s="1"/>
      <c r="L33" s="1"/>
      <c r="M33" s="1"/>
      <c r="N33" s="1"/>
      <c r="O33" s="1"/>
    </row>
    <row r="34" spans="1:15" ht="21">
      <c r="A34" s="70" t="s">
        <v>187</v>
      </c>
      <c r="B34" s="23" t="s">
        <v>53</v>
      </c>
      <c r="C34" s="26" t="s">
        <v>188</v>
      </c>
      <c r="D34" s="10"/>
      <c r="E34" s="10"/>
      <c r="F34" s="10"/>
      <c r="G34" s="10"/>
      <c r="H34" s="10"/>
      <c r="I34" s="10"/>
      <c r="J34" s="23"/>
      <c r="K34" s="23"/>
      <c r="L34" s="23"/>
      <c r="M34" s="23"/>
      <c r="N34" s="23"/>
      <c r="O34" s="23"/>
    </row>
    <row r="35" spans="1:15" ht="26.25" customHeight="1">
      <c r="A35" s="71"/>
      <c r="B35" s="23" t="s">
        <v>55</v>
      </c>
      <c r="C35" s="26" t="s">
        <v>56</v>
      </c>
      <c r="D35" s="10"/>
      <c r="E35" s="10"/>
      <c r="F35" s="10"/>
      <c r="G35" s="10"/>
      <c r="H35" s="10"/>
      <c r="I35" s="10"/>
      <c r="J35" s="23"/>
      <c r="K35" s="23"/>
      <c r="L35" s="23"/>
      <c r="M35" s="23"/>
      <c r="N35" s="23"/>
      <c r="O35" s="23"/>
    </row>
    <row r="36" spans="1:15" ht="22.5" customHeight="1">
      <c r="A36" s="72"/>
      <c r="B36" s="23" t="s">
        <v>57</v>
      </c>
      <c r="C36" s="26" t="s">
        <v>189</v>
      </c>
      <c r="D36" s="10">
        <v>2101940</v>
      </c>
      <c r="E36" s="10"/>
      <c r="F36" s="10"/>
      <c r="G36" s="10">
        <v>2101940</v>
      </c>
      <c r="H36" s="10">
        <v>2101940</v>
      </c>
      <c r="I36" s="10">
        <v>2101940</v>
      </c>
      <c r="J36" s="23"/>
      <c r="K36" s="23"/>
      <c r="L36" s="23"/>
      <c r="M36" s="23"/>
      <c r="N36" s="23"/>
      <c r="O36" s="23"/>
    </row>
    <row r="37" spans="1:15" ht="16.5">
      <c r="A37" s="81" t="s">
        <v>39</v>
      </c>
      <c r="B37" s="81"/>
      <c r="C37" s="81"/>
      <c r="D37" s="81"/>
      <c r="E37" s="81"/>
      <c r="F37" s="81"/>
      <c r="G37" s="81"/>
      <c r="H37" s="81"/>
      <c r="I37" s="81"/>
      <c r="J37" s="81"/>
      <c r="K37" s="81"/>
      <c r="L37" s="81"/>
      <c r="M37" s="81"/>
      <c r="N37" s="81"/>
      <c r="O37" s="81"/>
    </row>
    <row r="38" spans="1:15" ht="16.5">
      <c r="A38" s="82" t="s">
        <v>40</v>
      </c>
      <c r="B38" s="83"/>
      <c r="C38" s="83"/>
      <c r="D38" s="83"/>
      <c r="E38" s="83"/>
      <c r="F38" s="83"/>
      <c r="G38" s="83"/>
      <c r="H38" s="83"/>
      <c r="I38" s="83"/>
      <c r="J38" s="83"/>
      <c r="K38" s="83"/>
      <c r="L38" s="83"/>
      <c r="M38" s="83"/>
      <c r="N38" s="83"/>
      <c r="O38" s="83"/>
    </row>
    <row r="39" spans="1:15" ht="20.25" customHeight="1">
      <c r="A39" s="82" t="s">
        <v>41</v>
      </c>
      <c r="B39" s="83"/>
      <c r="C39" s="83"/>
      <c r="D39" s="83"/>
      <c r="E39" s="83"/>
      <c r="F39" s="83"/>
      <c r="G39" s="83"/>
      <c r="H39" s="83"/>
      <c r="I39" s="83"/>
      <c r="J39" s="83"/>
      <c r="K39" s="83"/>
      <c r="L39" s="83"/>
      <c r="M39" s="83"/>
      <c r="N39" s="83"/>
      <c r="O39" s="83"/>
    </row>
    <row r="40" spans="1:15" ht="16.5">
      <c r="A40" s="73" t="s">
        <v>42</v>
      </c>
      <c r="B40" s="74"/>
      <c r="C40" s="74"/>
      <c r="D40" s="74"/>
      <c r="E40" s="74"/>
      <c r="F40" s="74"/>
      <c r="G40" s="74"/>
      <c r="H40" s="74"/>
      <c r="I40" s="74"/>
      <c r="J40" s="74"/>
      <c r="K40" s="74"/>
      <c r="L40" s="74"/>
      <c r="M40" s="74"/>
      <c r="N40" s="74"/>
      <c r="O40" s="74"/>
    </row>
    <row r="41" spans="1:15" ht="16.5">
      <c r="A41" s="84" t="s">
        <v>0</v>
      </c>
      <c r="B41" s="84"/>
      <c r="C41" s="84"/>
      <c r="D41" s="84"/>
      <c r="E41" s="84"/>
      <c r="F41" s="84"/>
      <c r="G41" s="84"/>
      <c r="H41" s="84"/>
      <c r="I41" s="84"/>
      <c r="J41" s="84"/>
      <c r="K41" s="84"/>
      <c r="L41" s="84"/>
      <c r="M41" s="84"/>
      <c r="N41" s="84"/>
      <c r="O41" s="84"/>
    </row>
    <row r="42" spans="1:15" ht="16.5">
      <c r="A42" s="85" t="s">
        <v>141</v>
      </c>
      <c r="B42" s="85"/>
      <c r="C42" s="85"/>
      <c r="D42" s="85"/>
      <c r="E42" s="85"/>
      <c r="F42" s="85"/>
      <c r="G42" s="85"/>
      <c r="H42" s="85"/>
      <c r="I42" s="85"/>
      <c r="J42" s="85"/>
      <c r="K42" s="85"/>
      <c r="L42" s="85"/>
      <c r="M42" s="85"/>
      <c r="N42" s="85"/>
      <c r="O42" s="85"/>
    </row>
    <row r="43" spans="1:15" ht="16.5">
      <c r="A43" s="86" t="s">
        <v>1</v>
      </c>
      <c r="B43" s="88" t="s">
        <v>2</v>
      </c>
      <c r="C43" s="88" t="s">
        <v>3</v>
      </c>
      <c r="D43" s="90" t="s">
        <v>4</v>
      </c>
      <c r="E43" s="90"/>
      <c r="F43" s="90"/>
      <c r="G43" s="90"/>
      <c r="H43" s="90" t="s">
        <v>5</v>
      </c>
      <c r="I43" s="90"/>
      <c r="J43" s="98" t="s">
        <v>6</v>
      </c>
      <c r="K43" s="90" t="s">
        <v>7</v>
      </c>
      <c r="L43" s="90"/>
      <c r="M43" s="90" t="s">
        <v>8</v>
      </c>
      <c r="N43" s="90"/>
      <c r="O43" s="90"/>
    </row>
    <row r="44" spans="1:15" ht="42.75">
      <c r="A44" s="87"/>
      <c r="B44" s="89"/>
      <c r="C44" s="89"/>
      <c r="D44" s="2" t="s">
        <v>9</v>
      </c>
      <c r="E44" s="1" t="s">
        <v>10</v>
      </c>
      <c r="F44" s="1" t="s">
        <v>11</v>
      </c>
      <c r="G44" s="1" t="s">
        <v>12</v>
      </c>
      <c r="H44" s="1" t="s">
        <v>13</v>
      </c>
      <c r="I44" s="1" t="s">
        <v>14</v>
      </c>
      <c r="J44" s="98"/>
      <c r="K44" s="1" t="s">
        <v>15</v>
      </c>
      <c r="L44" s="1" t="s">
        <v>16</v>
      </c>
      <c r="M44" s="1" t="s">
        <v>15</v>
      </c>
      <c r="N44" s="1" t="s">
        <v>16</v>
      </c>
      <c r="O44" s="1" t="s">
        <v>17</v>
      </c>
    </row>
    <row r="45" spans="1:15" ht="36.75" customHeight="1">
      <c r="A45" s="76" t="s">
        <v>190</v>
      </c>
      <c r="B45" s="25" t="s">
        <v>191</v>
      </c>
      <c r="C45" s="25" t="s">
        <v>192</v>
      </c>
      <c r="D45" s="3">
        <v>20000</v>
      </c>
      <c r="E45" s="3"/>
      <c r="F45" s="3"/>
      <c r="G45" s="3">
        <v>20000</v>
      </c>
      <c r="H45" s="3">
        <v>20000</v>
      </c>
      <c r="I45" s="3">
        <v>20000</v>
      </c>
      <c r="J45" s="19"/>
      <c r="K45" s="42" t="s">
        <v>112</v>
      </c>
      <c r="L45" s="19"/>
      <c r="M45" s="42" t="s">
        <v>112</v>
      </c>
      <c r="N45" s="19"/>
      <c r="O45" s="22" t="s">
        <v>193</v>
      </c>
    </row>
    <row r="46" spans="1:15" ht="44.25" customHeight="1">
      <c r="A46" s="76"/>
      <c r="B46" s="18" t="s">
        <v>194</v>
      </c>
      <c r="C46" s="18" t="s">
        <v>195</v>
      </c>
      <c r="D46" s="3">
        <v>100000</v>
      </c>
      <c r="E46" s="3"/>
      <c r="F46" s="3"/>
      <c r="G46" s="3">
        <v>100000</v>
      </c>
      <c r="H46" s="3">
        <v>100000</v>
      </c>
      <c r="I46" s="3">
        <v>100000</v>
      </c>
      <c r="J46" s="19"/>
      <c r="K46" s="42" t="s">
        <v>112</v>
      </c>
      <c r="L46" s="19"/>
      <c r="M46" s="42" t="s">
        <v>112</v>
      </c>
      <c r="N46" s="19"/>
      <c r="O46" s="22" t="s">
        <v>196</v>
      </c>
    </row>
    <row r="47" spans="1:15" ht="30" customHeight="1">
      <c r="A47" s="76"/>
      <c r="B47" s="25"/>
      <c r="C47" s="25"/>
      <c r="D47" s="21"/>
      <c r="E47" s="21"/>
      <c r="F47" s="21"/>
      <c r="G47" s="21"/>
      <c r="H47" s="21"/>
      <c r="I47" s="21"/>
      <c r="J47" s="22"/>
      <c r="K47" s="22"/>
      <c r="L47" s="22"/>
      <c r="M47" s="22"/>
      <c r="N47" s="22"/>
      <c r="O47" s="23"/>
    </row>
    <row r="48" spans="1:15" ht="30" customHeight="1">
      <c r="A48" s="76"/>
      <c r="B48" s="25"/>
      <c r="C48" s="25"/>
      <c r="D48" s="21"/>
      <c r="E48" s="21"/>
      <c r="F48" s="21"/>
      <c r="G48" s="21"/>
      <c r="H48" s="21"/>
      <c r="I48" s="21"/>
      <c r="J48" s="22"/>
      <c r="K48" s="22"/>
      <c r="L48" s="22"/>
      <c r="M48" s="22"/>
      <c r="N48" s="22"/>
      <c r="O48" s="23"/>
    </row>
    <row r="49" spans="1:15" ht="30" customHeight="1">
      <c r="A49" s="76"/>
      <c r="B49" s="25"/>
      <c r="C49" s="25"/>
      <c r="D49" s="21"/>
      <c r="E49" s="21"/>
      <c r="F49" s="21"/>
      <c r="G49" s="21"/>
      <c r="H49" s="21"/>
      <c r="I49" s="21"/>
      <c r="J49" s="22"/>
      <c r="K49" s="22"/>
      <c r="L49" s="22"/>
      <c r="M49" s="22"/>
      <c r="N49" s="22"/>
      <c r="O49" s="23"/>
    </row>
    <row r="50" spans="1:15" ht="30" customHeight="1">
      <c r="A50" s="76"/>
      <c r="B50" s="25"/>
      <c r="C50" s="25"/>
      <c r="D50" s="21"/>
      <c r="E50" s="21"/>
      <c r="F50" s="21"/>
      <c r="G50" s="21"/>
      <c r="H50" s="21"/>
      <c r="I50" s="21"/>
      <c r="J50" s="22"/>
      <c r="K50" s="22"/>
      <c r="L50" s="22"/>
      <c r="M50" s="22"/>
      <c r="N50" s="22"/>
      <c r="O50" s="23"/>
    </row>
    <row r="51" spans="1:15" ht="30" customHeight="1">
      <c r="A51" s="76"/>
      <c r="B51" s="25"/>
      <c r="C51" s="25"/>
      <c r="D51" s="21"/>
      <c r="E51" s="21"/>
      <c r="F51" s="21"/>
      <c r="G51" s="21"/>
      <c r="H51" s="21"/>
      <c r="I51" s="21"/>
      <c r="J51" s="22"/>
      <c r="K51" s="22"/>
      <c r="L51" s="22"/>
      <c r="M51" s="22"/>
      <c r="N51" s="22"/>
      <c r="O51" s="23"/>
    </row>
    <row r="52" spans="1:15" ht="30" customHeight="1">
      <c r="A52" s="77"/>
      <c r="B52" s="25"/>
      <c r="C52" s="25"/>
      <c r="D52" s="21"/>
      <c r="E52" s="21"/>
      <c r="F52" s="21"/>
      <c r="G52" s="21"/>
      <c r="H52" s="21"/>
      <c r="I52" s="21"/>
      <c r="J52" s="22"/>
      <c r="K52" s="22"/>
      <c r="L52" s="22"/>
      <c r="M52" s="22"/>
      <c r="N52" s="22"/>
      <c r="O52" s="23"/>
    </row>
    <row r="53" spans="1:15" ht="27.75" customHeight="1">
      <c r="A53" s="78" t="s">
        <v>187</v>
      </c>
      <c r="B53" s="19" t="s">
        <v>53</v>
      </c>
      <c r="C53" s="18" t="s">
        <v>197</v>
      </c>
      <c r="D53" s="21"/>
      <c r="E53" s="21"/>
      <c r="F53" s="21"/>
      <c r="G53" s="21"/>
      <c r="H53" s="21"/>
      <c r="I53" s="21"/>
      <c r="J53" s="22"/>
      <c r="K53" s="22"/>
      <c r="L53" s="22"/>
      <c r="M53" s="22"/>
      <c r="N53" s="22"/>
      <c r="O53" s="23"/>
    </row>
    <row r="54" spans="1:15" ht="30" customHeight="1">
      <c r="A54" s="79"/>
      <c r="B54" s="19" t="s">
        <v>55</v>
      </c>
      <c r="C54" s="18" t="s">
        <v>56</v>
      </c>
      <c r="D54" s="21"/>
      <c r="E54" s="21"/>
      <c r="F54" s="21"/>
      <c r="G54" s="21"/>
      <c r="H54" s="21"/>
      <c r="I54" s="21"/>
      <c r="J54" s="22"/>
      <c r="K54" s="22"/>
      <c r="L54" s="22"/>
      <c r="M54" s="22"/>
      <c r="N54" s="22"/>
      <c r="O54" s="23"/>
    </row>
    <row r="55" spans="1:15" ht="26.25" customHeight="1">
      <c r="A55" s="80"/>
      <c r="B55" s="19" t="s">
        <v>57</v>
      </c>
      <c r="C55" s="18" t="s">
        <v>58</v>
      </c>
      <c r="D55" s="11"/>
      <c r="E55" s="3"/>
      <c r="F55" s="3"/>
      <c r="G55" s="3"/>
      <c r="H55" s="3"/>
      <c r="I55" s="3"/>
      <c r="J55" s="1"/>
      <c r="K55" s="1"/>
      <c r="L55" s="1"/>
      <c r="M55" s="1"/>
      <c r="N55" s="1"/>
      <c r="O55" s="1"/>
    </row>
    <row r="56" spans="1:15" ht="16.5">
      <c r="A56" s="81" t="s">
        <v>39</v>
      </c>
      <c r="B56" s="81"/>
      <c r="C56" s="81"/>
      <c r="D56" s="81"/>
      <c r="E56" s="81"/>
      <c r="F56" s="81"/>
      <c r="G56" s="81"/>
      <c r="H56" s="81"/>
      <c r="I56" s="81"/>
      <c r="J56" s="81"/>
      <c r="K56" s="81"/>
      <c r="L56" s="81"/>
      <c r="M56" s="81"/>
      <c r="N56" s="81"/>
      <c r="O56" s="81"/>
    </row>
    <row r="57" spans="1:15" ht="16.5">
      <c r="A57" s="82" t="s">
        <v>40</v>
      </c>
      <c r="B57" s="83"/>
      <c r="C57" s="83"/>
      <c r="D57" s="83"/>
      <c r="E57" s="83"/>
      <c r="F57" s="83"/>
      <c r="G57" s="83"/>
      <c r="H57" s="83"/>
      <c r="I57" s="83"/>
      <c r="J57" s="83"/>
      <c r="K57" s="83"/>
      <c r="L57" s="83"/>
      <c r="M57" s="83"/>
      <c r="N57" s="83"/>
      <c r="O57" s="83"/>
    </row>
    <row r="58" spans="1:15" ht="21.75" customHeight="1">
      <c r="A58" s="82" t="s">
        <v>41</v>
      </c>
      <c r="B58" s="83"/>
      <c r="C58" s="83"/>
      <c r="D58" s="83"/>
      <c r="E58" s="83"/>
      <c r="F58" s="83"/>
      <c r="G58" s="83"/>
      <c r="H58" s="83"/>
      <c r="I58" s="83"/>
      <c r="J58" s="83"/>
      <c r="K58" s="83"/>
      <c r="L58" s="83"/>
      <c r="M58" s="83"/>
      <c r="N58" s="83"/>
      <c r="O58" s="83"/>
    </row>
    <row r="59" spans="1:15" ht="16.5">
      <c r="A59" s="73" t="s">
        <v>42</v>
      </c>
      <c r="B59" s="74"/>
      <c r="C59" s="74"/>
      <c r="D59" s="74"/>
      <c r="E59" s="74"/>
      <c r="F59" s="74"/>
      <c r="G59" s="74"/>
      <c r="H59" s="74"/>
      <c r="I59" s="74"/>
      <c r="J59" s="74"/>
      <c r="K59" s="74"/>
      <c r="L59" s="74"/>
      <c r="M59" s="74"/>
      <c r="N59" s="74"/>
      <c r="O59" s="74"/>
    </row>
    <row r="60" spans="1:15" ht="16.5">
      <c r="A60" s="84" t="s">
        <v>0</v>
      </c>
      <c r="B60" s="84"/>
      <c r="C60" s="84"/>
      <c r="D60" s="84"/>
      <c r="E60" s="84"/>
      <c r="F60" s="84"/>
      <c r="G60" s="84"/>
      <c r="H60" s="84"/>
      <c r="I60" s="84"/>
      <c r="J60" s="84"/>
      <c r="K60" s="84"/>
      <c r="L60" s="84"/>
      <c r="M60" s="84"/>
      <c r="N60" s="84"/>
      <c r="O60" s="84"/>
    </row>
    <row r="61" spans="1:15" ht="16.5">
      <c r="A61" s="85" t="s">
        <v>141</v>
      </c>
      <c r="B61" s="85"/>
      <c r="C61" s="85"/>
      <c r="D61" s="85"/>
      <c r="E61" s="85"/>
      <c r="F61" s="85"/>
      <c r="G61" s="85"/>
      <c r="H61" s="85"/>
      <c r="I61" s="85"/>
      <c r="J61" s="85"/>
      <c r="K61" s="85"/>
      <c r="L61" s="85"/>
      <c r="M61" s="85"/>
      <c r="N61" s="85"/>
      <c r="O61" s="85"/>
    </row>
    <row r="62" spans="1:15" ht="16.5">
      <c r="A62" s="86" t="s">
        <v>1</v>
      </c>
      <c r="B62" s="88" t="s">
        <v>2</v>
      </c>
      <c r="C62" s="88" t="s">
        <v>3</v>
      </c>
      <c r="D62" s="90" t="s">
        <v>4</v>
      </c>
      <c r="E62" s="90"/>
      <c r="F62" s="90"/>
      <c r="G62" s="90"/>
      <c r="H62" s="90" t="s">
        <v>5</v>
      </c>
      <c r="I62" s="90"/>
      <c r="J62" s="98" t="s">
        <v>6</v>
      </c>
      <c r="K62" s="90" t="s">
        <v>7</v>
      </c>
      <c r="L62" s="90"/>
      <c r="M62" s="90" t="s">
        <v>8</v>
      </c>
      <c r="N62" s="90"/>
      <c r="O62" s="90"/>
    </row>
    <row r="63" spans="1:15" ht="42.75">
      <c r="A63" s="87"/>
      <c r="B63" s="89"/>
      <c r="C63" s="89"/>
      <c r="D63" s="2" t="s">
        <v>9</v>
      </c>
      <c r="E63" s="1" t="s">
        <v>10</v>
      </c>
      <c r="F63" s="1" t="s">
        <v>11</v>
      </c>
      <c r="G63" s="1" t="s">
        <v>12</v>
      </c>
      <c r="H63" s="1" t="s">
        <v>13</v>
      </c>
      <c r="I63" s="1" t="s">
        <v>14</v>
      </c>
      <c r="J63" s="98"/>
      <c r="K63" s="1" t="s">
        <v>15</v>
      </c>
      <c r="L63" s="1" t="s">
        <v>16</v>
      </c>
      <c r="M63" s="1" t="s">
        <v>15</v>
      </c>
      <c r="N63" s="1" t="s">
        <v>16</v>
      </c>
      <c r="O63" s="1" t="s">
        <v>17</v>
      </c>
    </row>
    <row r="64" spans="1:15" ht="34.5" customHeight="1">
      <c r="A64" s="76" t="s">
        <v>198</v>
      </c>
      <c r="B64" s="25" t="s">
        <v>199</v>
      </c>
      <c r="C64" s="25" t="s">
        <v>200</v>
      </c>
      <c r="D64" s="21">
        <v>27000</v>
      </c>
      <c r="E64" s="21"/>
      <c r="F64" s="21"/>
      <c r="G64" s="21">
        <v>27000</v>
      </c>
      <c r="H64" s="21">
        <v>27000</v>
      </c>
      <c r="I64" s="21">
        <v>27000</v>
      </c>
      <c r="J64" s="22"/>
      <c r="K64" s="22" t="s">
        <v>146</v>
      </c>
      <c r="L64" s="22"/>
      <c r="M64" s="22" t="s">
        <v>146</v>
      </c>
      <c r="N64" s="22"/>
      <c r="O64" s="22" t="s">
        <v>201</v>
      </c>
    </row>
    <row r="65" spans="1:15" ht="38.25" customHeight="1">
      <c r="A65" s="76"/>
      <c r="B65" s="25" t="s">
        <v>202</v>
      </c>
      <c r="C65" s="25" t="s">
        <v>203</v>
      </c>
      <c r="D65" s="21">
        <v>93000</v>
      </c>
      <c r="E65" s="21"/>
      <c r="F65" s="21"/>
      <c r="G65" s="21">
        <v>93000</v>
      </c>
      <c r="H65" s="21">
        <v>93000</v>
      </c>
      <c r="I65" s="21">
        <f>I64+H65</f>
        <v>120000</v>
      </c>
      <c r="J65" s="22"/>
      <c r="K65" s="22" t="s">
        <v>146</v>
      </c>
      <c r="L65" s="22"/>
      <c r="M65" s="22" t="s">
        <v>146</v>
      </c>
      <c r="N65" s="22"/>
      <c r="O65" s="22" t="s">
        <v>201</v>
      </c>
    </row>
    <row r="66" spans="1:15" ht="28.5" customHeight="1">
      <c r="A66" s="76"/>
      <c r="B66" s="25"/>
      <c r="C66" s="25"/>
      <c r="D66" s="21"/>
      <c r="E66" s="21"/>
      <c r="F66" s="21"/>
      <c r="G66" s="21"/>
      <c r="H66" s="21"/>
      <c r="I66" s="21"/>
      <c r="J66" s="22"/>
      <c r="K66" s="22"/>
      <c r="L66" s="22"/>
      <c r="M66" s="22"/>
      <c r="N66" s="22"/>
      <c r="O66" s="23"/>
    </row>
    <row r="67" spans="1:15" ht="28.5" customHeight="1">
      <c r="A67" s="76"/>
      <c r="B67" s="25"/>
      <c r="C67" s="25"/>
      <c r="D67" s="21"/>
      <c r="E67" s="21"/>
      <c r="F67" s="21"/>
      <c r="G67" s="21"/>
      <c r="H67" s="21"/>
      <c r="I67" s="21"/>
      <c r="J67" s="22"/>
      <c r="K67" s="22"/>
      <c r="L67" s="22"/>
      <c r="M67" s="22"/>
      <c r="N67" s="22"/>
      <c r="O67" s="23"/>
    </row>
    <row r="68" spans="1:15" ht="28.5" customHeight="1">
      <c r="A68" s="76"/>
      <c r="B68" s="25"/>
      <c r="C68" s="25"/>
      <c r="D68" s="21"/>
      <c r="E68" s="21"/>
      <c r="F68" s="21"/>
      <c r="G68" s="21"/>
      <c r="H68" s="21"/>
      <c r="I68" s="21"/>
      <c r="J68" s="22"/>
      <c r="K68" s="22"/>
      <c r="L68" s="22"/>
      <c r="M68" s="22"/>
      <c r="N68" s="22"/>
      <c r="O68" s="23"/>
    </row>
    <row r="69" spans="1:15" ht="28.5" customHeight="1">
      <c r="A69" s="76"/>
      <c r="B69" s="25"/>
      <c r="C69" s="25"/>
      <c r="D69" s="21"/>
      <c r="E69" s="21"/>
      <c r="F69" s="21"/>
      <c r="G69" s="21"/>
      <c r="H69" s="21"/>
      <c r="I69" s="21"/>
      <c r="J69" s="22"/>
      <c r="K69" s="22"/>
      <c r="L69" s="22"/>
      <c r="M69" s="22"/>
      <c r="N69" s="22"/>
      <c r="O69" s="23"/>
    </row>
    <row r="70" spans="1:15" ht="33.75" customHeight="1">
      <c r="A70" s="76"/>
      <c r="B70" s="25"/>
      <c r="C70" s="25"/>
      <c r="D70" s="21"/>
      <c r="E70" s="21"/>
      <c r="F70" s="21"/>
      <c r="G70" s="21"/>
      <c r="H70" s="21"/>
      <c r="I70" s="21"/>
      <c r="J70" s="22"/>
      <c r="K70" s="22"/>
      <c r="L70" s="22"/>
      <c r="M70" s="22"/>
      <c r="N70" s="22"/>
      <c r="O70" s="23"/>
    </row>
    <row r="71" spans="1:15" ht="28.5" customHeight="1">
      <c r="A71" s="77"/>
      <c r="B71" s="25"/>
      <c r="C71" s="25"/>
      <c r="D71" s="21"/>
      <c r="E71" s="21"/>
      <c r="F71" s="21"/>
      <c r="G71" s="21"/>
      <c r="H71" s="21"/>
      <c r="I71" s="21"/>
      <c r="J71" s="22"/>
      <c r="K71" s="22"/>
      <c r="L71" s="22"/>
      <c r="M71" s="22"/>
      <c r="N71" s="22"/>
      <c r="O71" s="23"/>
    </row>
    <row r="72" spans="1:15" ht="29.25" customHeight="1">
      <c r="A72" s="70" t="s">
        <v>187</v>
      </c>
      <c r="B72" s="19" t="s">
        <v>53</v>
      </c>
      <c r="C72" s="18" t="s">
        <v>204</v>
      </c>
      <c r="D72" s="21"/>
      <c r="E72" s="21"/>
      <c r="F72" s="21"/>
      <c r="G72" s="21"/>
      <c r="H72" s="21"/>
      <c r="I72" s="21"/>
      <c r="J72" s="22"/>
      <c r="K72" s="22"/>
      <c r="L72" s="22"/>
      <c r="M72" s="22"/>
      <c r="N72" s="22"/>
      <c r="O72" s="23"/>
    </row>
    <row r="73" spans="1:15" ht="28.5" customHeight="1">
      <c r="A73" s="71"/>
      <c r="B73" s="19" t="s">
        <v>55</v>
      </c>
      <c r="C73" s="18" t="s">
        <v>56</v>
      </c>
      <c r="D73" s="21"/>
      <c r="E73" s="21"/>
      <c r="F73" s="21"/>
      <c r="G73" s="21"/>
      <c r="H73" s="21"/>
      <c r="I73" s="21"/>
      <c r="J73" s="22"/>
      <c r="K73" s="22"/>
      <c r="L73" s="22"/>
      <c r="M73" s="22"/>
      <c r="N73" s="22"/>
      <c r="O73" s="23"/>
    </row>
    <row r="74" spans="1:15" ht="33" customHeight="1">
      <c r="A74" s="72"/>
      <c r="B74" s="19" t="s">
        <v>57</v>
      </c>
      <c r="C74" s="18" t="s">
        <v>205</v>
      </c>
      <c r="D74" s="11"/>
      <c r="E74" s="3"/>
      <c r="F74" s="3"/>
      <c r="G74" s="3"/>
      <c r="H74" s="3"/>
      <c r="I74" s="3"/>
      <c r="J74" s="1"/>
      <c r="K74" s="1"/>
      <c r="L74" s="1"/>
      <c r="M74" s="1"/>
      <c r="N74" s="1"/>
      <c r="O74" s="1"/>
    </row>
    <row r="75" spans="1:15" ht="16.5">
      <c r="A75" s="81" t="s">
        <v>39</v>
      </c>
      <c r="B75" s="81"/>
      <c r="C75" s="81"/>
      <c r="D75" s="81"/>
      <c r="E75" s="81"/>
      <c r="F75" s="81"/>
      <c r="G75" s="81"/>
      <c r="H75" s="81"/>
      <c r="I75" s="81"/>
      <c r="J75" s="81"/>
      <c r="K75" s="81"/>
      <c r="L75" s="81"/>
      <c r="M75" s="81"/>
      <c r="N75" s="81"/>
      <c r="O75" s="81"/>
    </row>
    <row r="76" spans="1:15" ht="16.5">
      <c r="A76" s="82" t="s">
        <v>40</v>
      </c>
      <c r="B76" s="83"/>
      <c r="C76" s="83"/>
      <c r="D76" s="83"/>
      <c r="E76" s="83"/>
      <c r="F76" s="83"/>
      <c r="G76" s="83"/>
      <c r="H76" s="83"/>
      <c r="I76" s="83"/>
      <c r="J76" s="83"/>
      <c r="K76" s="83"/>
      <c r="L76" s="83"/>
      <c r="M76" s="83"/>
      <c r="N76" s="83"/>
      <c r="O76" s="83"/>
    </row>
    <row r="77" spans="1:15" ht="25.5" customHeight="1">
      <c r="A77" s="82" t="s">
        <v>41</v>
      </c>
      <c r="B77" s="83"/>
      <c r="C77" s="83"/>
      <c r="D77" s="83"/>
      <c r="E77" s="83"/>
      <c r="F77" s="83"/>
      <c r="G77" s="83"/>
      <c r="H77" s="83"/>
      <c r="I77" s="83"/>
      <c r="J77" s="83"/>
      <c r="K77" s="83"/>
      <c r="L77" s="83"/>
      <c r="M77" s="83"/>
      <c r="N77" s="83"/>
      <c r="O77" s="83"/>
    </row>
    <row r="78" spans="1:15" ht="16.5">
      <c r="A78" s="73" t="s">
        <v>42</v>
      </c>
      <c r="B78" s="74"/>
      <c r="C78" s="74"/>
      <c r="D78" s="74"/>
      <c r="E78" s="74"/>
      <c r="F78" s="74"/>
      <c r="G78" s="74"/>
      <c r="H78" s="74"/>
      <c r="I78" s="74"/>
      <c r="J78" s="74"/>
      <c r="K78" s="74"/>
      <c r="L78" s="74"/>
      <c r="M78" s="74"/>
      <c r="N78" s="74"/>
      <c r="O78" s="74"/>
    </row>
    <row r="79" spans="1:15" ht="16.5">
      <c r="A79" s="84" t="s">
        <v>0</v>
      </c>
      <c r="B79" s="84"/>
      <c r="C79" s="84"/>
      <c r="D79" s="84"/>
      <c r="E79" s="84"/>
      <c r="F79" s="84"/>
      <c r="G79" s="84"/>
      <c r="H79" s="84"/>
      <c r="I79" s="84"/>
      <c r="J79" s="84"/>
      <c r="K79" s="84"/>
      <c r="L79" s="84"/>
      <c r="M79" s="84"/>
      <c r="N79" s="84"/>
      <c r="O79" s="84"/>
    </row>
    <row r="80" spans="1:15" ht="16.5">
      <c r="A80" s="85" t="s">
        <v>141</v>
      </c>
      <c r="B80" s="85"/>
      <c r="C80" s="85"/>
      <c r="D80" s="85"/>
      <c r="E80" s="85"/>
      <c r="F80" s="85"/>
      <c r="G80" s="85"/>
      <c r="H80" s="85"/>
      <c r="I80" s="85"/>
      <c r="J80" s="85"/>
      <c r="K80" s="85"/>
      <c r="L80" s="85"/>
      <c r="M80" s="85"/>
      <c r="N80" s="85"/>
      <c r="O80" s="85"/>
    </row>
    <row r="81" spans="1:15" ht="16.5">
      <c r="A81" s="86" t="s">
        <v>1</v>
      </c>
      <c r="B81" s="88" t="s">
        <v>2</v>
      </c>
      <c r="C81" s="88" t="s">
        <v>3</v>
      </c>
      <c r="D81" s="90" t="s">
        <v>4</v>
      </c>
      <c r="E81" s="90"/>
      <c r="F81" s="90"/>
      <c r="G81" s="90"/>
      <c r="H81" s="90" t="s">
        <v>5</v>
      </c>
      <c r="I81" s="90"/>
      <c r="J81" s="98" t="s">
        <v>6</v>
      </c>
      <c r="K81" s="90" t="s">
        <v>7</v>
      </c>
      <c r="L81" s="90"/>
      <c r="M81" s="90" t="s">
        <v>8</v>
      </c>
      <c r="N81" s="90"/>
      <c r="O81" s="90"/>
    </row>
    <row r="82" spans="1:15" ht="42.75">
      <c r="A82" s="87"/>
      <c r="B82" s="89"/>
      <c r="C82" s="89"/>
      <c r="D82" s="2" t="s">
        <v>9</v>
      </c>
      <c r="E82" s="1" t="s">
        <v>10</v>
      </c>
      <c r="F82" s="1" t="s">
        <v>11</v>
      </c>
      <c r="G82" s="1" t="s">
        <v>12</v>
      </c>
      <c r="H82" s="1" t="s">
        <v>13</v>
      </c>
      <c r="I82" s="1" t="s">
        <v>14</v>
      </c>
      <c r="J82" s="98"/>
      <c r="K82" s="1" t="s">
        <v>15</v>
      </c>
      <c r="L82" s="1" t="s">
        <v>16</v>
      </c>
      <c r="M82" s="1" t="s">
        <v>15</v>
      </c>
      <c r="N82" s="1" t="s">
        <v>16</v>
      </c>
      <c r="O82" s="1" t="s">
        <v>17</v>
      </c>
    </row>
    <row r="83" spans="1:15" ht="53.25" customHeight="1">
      <c r="A83" s="67" t="s">
        <v>45</v>
      </c>
      <c r="B83" s="43" t="s">
        <v>206</v>
      </c>
      <c r="C83" s="25" t="s">
        <v>207</v>
      </c>
      <c r="D83" s="44">
        <v>141456</v>
      </c>
      <c r="E83" s="45">
        <v>0</v>
      </c>
      <c r="F83" s="44">
        <v>24288</v>
      </c>
      <c r="G83" s="44">
        <v>165744</v>
      </c>
      <c r="H83" s="44">
        <v>141456</v>
      </c>
      <c r="I83" s="44">
        <v>346456</v>
      </c>
      <c r="J83" s="45"/>
      <c r="K83" s="46" t="s">
        <v>86</v>
      </c>
      <c r="L83" s="46"/>
      <c r="M83" s="46" t="s">
        <v>86</v>
      </c>
      <c r="N83" s="46"/>
      <c r="O83" s="45" t="s">
        <v>208</v>
      </c>
    </row>
    <row r="84" spans="1:15" ht="32.25" customHeight="1">
      <c r="A84" s="67"/>
      <c r="B84" s="17"/>
      <c r="C84" s="18"/>
      <c r="D84" s="3"/>
      <c r="E84" s="3"/>
      <c r="F84" s="3"/>
      <c r="G84" s="3"/>
      <c r="H84" s="3"/>
      <c r="I84" s="3"/>
      <c r="J84" s="19"/>
      <c r="K84" s="19"/>
      <c r="L84" s="19"/>
      <c r="M84" s="19"/>
      <c r="N84" s="19"/>
      <c r="O84" s="24"/>
    </row>
    <row r="85" spans="1:15" ht="24.75" customHeight="1">
      <c r="A85" s="67"/>
      <c r="B85" s="17"/>
      <c r="C85" s="18"/>
      <c r="D85" s="3"/>
      <c r="E85" s="3"/>
      <c r="F85" s="3"/>
      <c r="G85" s="3"/>
      <c r="H85" s="3"/>
      <c r="I85" s="3"/>
      <c r="J85" s="19"/>
      <c r="K85" s="19"/>
      <c r="L85" s="19"/>
      <c r="M85" s="19"/>
      <c r="N85" s="19"/>
      <c r="O85" s="19"/>
    </row>
    <row r="86" spans="1:15" ht="24.75" customHeight="1">
      <c r="A86" s="67"/>
      <c r="B86" s="17"/>
      <c r="C86" s="18"/>
      <c r="D86" s="3"/>
      <c r="E86" s="3"/>
      <c r="F86" s="3"/>
      <c r="G86" s="3"/>
      <c r="H86" s="3"/>
      <c r="I86" s="3"/>
      <c r="J86" s="19"/>
      <c r="K86" s="19"/>
      <c r="L86" s="19"/>
      <c r="M86" s="19"/>
      <c r="N86" s="19"/>
      <c r="O86" s="19"/>
    </row>
    <row r="87" spans="1:15" ht="24.75" customHeight="1">
      <c r="A87" s="67"/>
      <c r="B87" s="17"/>
      <c r="C87" s="18"/>
      <c r="D87" s="3"/>
      <c r="E87" s="3"/>
      <c r="F87" s="3"/>
      <c r="G87" s="3"/>
      <c r="H87" s="3"/>
      <c r="I87" s="3"/>
      <c r="J87" s="19"/>
      <c r="K87" s="19"/>
      <c r="L87" s="19"/>
      <c r="M87" s="19"/>
      <c r="N87" s="19"/>
      <c r="O87" s="19"/>
    </row>
    <row r="88" spans="1:15" ht="24.75" customHeight="1">
      <c r="A88" s="67"/>
      <c r="B88" s="17"/>
      <c r="C88" s="18"/>
      <c r="D88" s="3"/>
      <c r="E88" s="3"/>
      <c r="F88" s="3"/>
      <c r="G88" s="3"/>
      <c r="H88" s="3"/>
      <c r="I88" s="3"/>
      <c r="J88" s="19"/>
      <c r="K88" s="19"/>
      <c r="L88" s="19"/>
      <c r="M88" s="19"/>
      <c r="N88" s="19"/>
      <c r="O88" s="19"/>
    </row>
    <row r="89" spans="1:15" ht="24.75" customHeight="1">
      <c r="A89" s="67"/>
      <c r="B89" s="17"/>
      <c r="C89" s="18"/>
      <c r="D89" s="3"/>
      <c r="E89" s="3"/>
      <c r="F89" s="3"/>
      <c r="G89" s="3"/>
      <c r="H89" s="3"/>
      <c r="I89" s="3"/>
      <c r="J89" s="19"/>
      <c r="K89" s="19"/>
      <c r="L89" s="19"/>
      <c r="M89" s="19"/>
      <c r="N89" s="19"/>
      <c r="O89" s="19"/>
    </row>
    <row r="90" spans="1:15" ht="24.75" customHeight="1">
      <c r="A90" s="67"/>
      <c r="B90" s="17"/>
      <c r="C90" s="18"/>
      <c r="D90" s="3"/>
      <c r="E90" s="3"/>
      <c r="F90" s="3"/>
      <c r="G90" s="3"/>
      <c r="H90" s="3"/>
      <c r="I90" s="3"/>
      <c r="J90" s="19"/>
      <c r="K90" s="19"/>
      <c r="L90" s="19"/>
      <c r="M90" s="19"/>
      <c r="N90" s="19"/>
      <c r="O90" s="19"/>
    </row>
    <row r="91" spans="1:15" ht="25.5" customHeight="1">
      <c r="A91" s="67"/>
      <c r="B91" s="17"/>
      <c r="C91" s="18"/>
      <c r="D91" s="3"/>
      <c r="E91" s="3"/>
      <c r="F91" s="3"/>
      <c r="G91" s="3"/>
      <c r="H91" s="3"/>
      <c r="I91" s="3"/>
      <c r="J91" s="19"/>
      <c r="K91" s="19"/>
      <c r="L91" s="19"/>
      <c r="M91" s="19"/>
      <c r="N91" s="19"/>
      <c r="O91" s="19"/>
    </row>
    <row r="92" spans="1:15" ht="27" customHeight="1">
      <c r="A92" s="70" t="s">
        <v>187</v>
      </c>
      <c r="B92" s="19" t="s">
        <v>53</v>
      </c>
      <c r="C92" s="18" t="s">
        <v>209</v>
      </c>
      <c r="D92" s="3"/>
      <c r="E92" s="3"/>
      <c r="F92" s="3"/>
      <c r="G92" s="3"/>
      <c r="H92" s="3"/>
      <c r="I92" s="3"/>
      <c r="J92" s="19"/>
      <c r="K92" s="19"/>
      <c r="L92" s="19"/>
      <c r="M92" s="19"/>
      <c r="N92" s="19"/>
      <c r="O92" s="19"/>
    </row>
    <row r="93" spans="1:15" ht="27" customHeight="1">
      <c r="A93" s="71"/>
      <c r="B93" s="19" t="s">
        <v>55</v>
      </c>
      <c r="C93" s="18" t="s">
        <v>56</v>
      </c>
      <c r="D93" s="3"/>
      <c r="E93" s="3"/>
      <c r="F93" s="3"/>
      <c r="G93" s="3"/>
      <c r="H93" s="3"/>
      <c r="I93" s="3"/>
      <c r="J93" s="19"/>
      <c r="K93" s="19"/>
      <c r="L93" s="19"/>
      <c r="M93" s="19"/>
      <c r="N93" s="19"/>
      <c r="O93" s="19"/>
    </row>
    <row r="94" spans="1:15" ht="32.25" customHeight="1">
      <c r="A94" s="72"/>
      <c r="B94" s="19" t="s">
        <v>57</v>
      </c>
      <c r="C94" s="18" t="s">
        <v>210</v>
      </c>
      <c r="D94" s="44">
        <v>141456</v>
      </c>
      <c r="E94" s="45">
        <v>0</v>
      </c>
      <c r="F94" s="44">
        <v>24288</v>
      </c>
      <c r="G94" s="44">
        <v>165744</v>
      </c>
      <c r="H94" s="44">
        <v>141456</v>
      </c>
      <c r="I94" s="44">
        <v>346456</v>
      </c>
      <c r="J94" s="19"/>
      <c r="K94" s="19"/>
      <c r="L94" s="19"/>
      <c r="M94" s="19"/>
      <c r="N94" s="19"/>
      <c r="O94" s="19"/>
    </row>
    <row r="95" spans="1:15" ht="13.5" customHeight="1">
      <c r="A95" s="81" t="s">
        <v>39</v>
      </c>
      <c r="B95" s="81"/>
      <c r="C95" s="81"/>
      <c r="D95" s="81"/>
      <c r="E95" s="81"/>
      <c r="F95" s="81"/>
      <c r="G95" s="81"/>
      <c r="H95" s="81"/>
      <c r="I95" s="81"/>
      <c r="J95" s="81"/>
      <c r="K95" s="81"/>
      <c r="L95" s="81"/>
      <c r="M95" s="81"/>
      <c r="N95" s="81"/>
      <c r="O95" s="81"/>
    </row>
    <row r="96" spans="1:15" ht="16.5">
      <c r="A96" s="82" t="s">
        <v>40</v>
      </c>
      <c r="B96" s="83"/>
      <c r="C96" s="83"/>
      <c r="D96" s="83"/>
      <c r="E96" s="83"/>
      <c r="F96" s="83"/>
      <c r="G96" s="83"/>
      <c r="H96" s="83"/>
      <c r="I96" s="83"/>
      <c r="J96" s="83"/>
      <c r="K96" s="83"/>
      <c r="L96" s="83"/>
      <c r="M96" s="83"/>
      <c r="N96" s="83"/>
      <c r="O96" s="83"/>
    </row>
    <row r="97" spans="1:15" ht="21" customHeight="1">
      <c r="A97" s="82" t="s">
        <v>41</v>
      </c>
      <c r="B97" s="83"/>
      <c r="C97" s="83"/>
      <c r="D97" s="83"/>
      <c r="E97" s="83"/>
      <c r="F97" s="83"/>
      <c r="G97" s="83"/>
      <c r="H97" s="83"/>
      <c r="I97" s="83"/>
      <c r="J97" s="83"/>
      <c r="K97" s="83"/>
      <c r="L97" s="83"/>
      <c r="M97" s="83"/>
      <c r="N97" s="83"/>
      <c r="O97" s="83"/>
    </row>
    <row r="98" spans="1:15" ht="16.5">
      <c r="A98" s="73" t="s">
        <v>42</v>
      </c>
      <c r="B98" s="74"/>
      <c r="C98" s="74"/>
      <c r="D98" s="74"/>
      <c r="E98" s="74"/>
      <c r="F98" s="74"/>
      <c r="G98" s="74"/>
      <c r="H98" s="74"/>
      <c r="I98" s="74"/>
      <c r="J98" s="74"/>
      <c r="K98" s="74"/>
      <c r="L98" s="74"/>
      <c r="M98" s="74"/>
      <c r="N98" s="74"/>
      <c r="O98" s="74"/>
    </row>
    <row r="99" spans="1:15" ht="15.75" customHeight="1">
      <c r="A99" s="84" t="s">
        <v>0</v>
      </c>
      <c r="B99" s="84"/>
      <c r="C99" s="84"/>
      <c r="D99" s="84"/>
      <c r="E99" s="84"/>
      <c r="F99" s="84"/>
      <c r="G99" s="84"/>
      <c r="H99" s="84"/>
      <c r="I99" s="84"/>
      <c r="J99" s="84"/>
      <c r="K99" s="84"/>
      <c r="L99" s="84"/>
      <c r="M99" s="84"/>
      <c r="N99" s="84"/>
      <c r="O99" s="84"/>
    </row>
    <row r="100" spans="1:15" ht="15.75" customHeight="1">
      <c r="A100" s="85" t="s">
        <v>141</v>
      </c>
      <c r="B100" s="85"/>
      <c r="C100" s="85"/>
      <c r="D100" s="85"/>
      <c r="E100" s="85"/>
      <c r="F100" s="85"/>
      <c r="G100" s="85"/>
      <c r="H100" s="85"/>
      <c r="I100" s="85"/>
      <c r="J100" s="85"/>
      <c r="K100" s="85"/>
      <c r="L100" s="85"/>
      <c r="M100" s="85"/>
      <c r="N100" s="85"/>
      <c r="O100" s="85"/>
    </row>
    <row r="101" spans="1:15" ht="16.5">
      <c r="A101" s="94" t="s">
        <v>1</v>
      </c>
      <c r="B101" s="96" t="s">
        <v>2</v>
      </c>
      <c r="C101" s="96" t="s">
        <v>3</v>
      </c>
      <c r="D101" s="98" t="s">
        <v>4</v>
      </c>
      <c r="E101" s="98"/>
      <c r="F101" s="98"/>
      <c r="G101" s="98"/>
      <c r="H101" s="98" t="s">
        <v>5</v>
      </c>
      <c r="I101" s="98"/>
      <c r="J101" s="98" t="s">
        <v>6</v>
      </c>
      <c r="K101" s="98" t="s">
        <v>7</v>
      </c>
      <c r="L101" s="98"/>
      <c r="M101" s="98" t="s">
        <v>8</v>
      </c>
      <c r="N101" s="98"/>
      <c r="O101" s="98"/>
    </row>
    <row r="102" spans="1:15" ht="46.5" customHeight="1">
      <c r="A102" s="95"/>
      <c r="B102" s="97"/>
      <c r="C102" s="97"/>
      <c r="D102" s="28" t="s">
        <v>9</v>
      </c>
      <c r="E102" s="27" t="s">
        <v>10</v>
      </c>
      <c r="F102" s="27" t="s">
        <v>11</v>
      </c>
      <c r="G102" s="27" t="s">
        <v>12</v>
      </c>
      <c r="H102" s="27" t="s">
        <v>13</v>
      </c>
      <c r="I102" s="27" t="s">
        <v>14</v>
      </c>
      <c r="J102" s="98"/>
      <c r="K102" s="27" t="s">
        <v>15</v>
      </c>
      <c r="L102" s="27" t="s">
        <v>16</v>
      </c>
      <c r="M102" s="27" t="s">
        <v>15</v>
      </c>
      <c r="N102" s="27" t="s">
        <v>16</v>
      </c>
      <c r="O102" s="27" t="s">
        <v>17</v>
      </c>
    </row>
    <row r="103" spans="1:15" ht="72" customHeight="1">
      <c r="A103" s="68" t="s">
        <v>59</v>
      </c>
      <c r="B103" s="25" t="s">
        <v>211</v>
      </c>
      <c r="C103" s="25" t="s">
        <v>212</v>
      </c>
      <c r="D103" s="21">
        <v>30000</v>
      </c>
      <c r="E103" s="21">
        <v>0</v>
      </c>
      <c r="F103" s="21">
        <v>46029</v>
      </c>
      <c r="G103" s="21">
        <f>SUM(D103:F103)</f>
        <v>76029</v>
      </c>
      <c r="H103" s="21">
        <v>30000</v>
      </c>
      <c r="I103" s="21">
        <v>30000</v>
      </c>
      <c r="J103" s="22" t="s">
        <v>61</v>
      </c>
      <c r="K103" s="22" t="s">
        <v>62</v>
      </c>
      <c r="L103" s="22"/>
      <c r="M103" s="22" t="s">
        <v>62</v>
      </c>
      <c r="N103" s="22"/>
      <c r="O103" s="25" t="s">
        <v>213</v>
      </c>
    </row>
    <row r="104" spans="1:15" ht="77.25" customHeight="1">
      <c r="A104" s="69"/>
      <c r="B104" s="25" t="s">
        <v>214</v>
      </c>
      <c r="C104" s="25" t="s">
        <v>215</v>
      </c>
      <c r="D104" s="21">
        <v>20000</v>
      </c>
      <c r="E104" s="21">
        <v>0</v>
      </c>
      <c r="F104" s="21">
        <v>67391</v>
      </c>
      <c r="G104" s="21">
        <f>SUM(D104:F104)</f>
        <v>87391</v>
      </c>
      <c r="H104" s="21">
        <v>20000</v>
      </c>
      <c r="I104" s="21">
        <f>SUM(H103:H104)</f>
        <v>50000</v>
      </c>
      <c r="J104" s="22" t="s">
        <v>61</v>
      </c>
      <c r="K104" s="22" t="s">
        <v>62</v>
      </c>
      <c r="L104" s="22"/>
      <c r="M104" s="22" t="s">
        <v>62</v>
      </c>
      <c r="N104" s="22"/>
      <c r="O104" s="25" t="s">
        <v>216</v>
      </c>
    </row>
    <row r="105" spans="1:15" ht="78" customHeight="1">
      <c r="A105" s="69"/>
      <c r="B105" s="25" t="s">
        <v>217</v>
      </c>
      <c r="C105" s="25" t="s">
        <v>218</v>
      </c>
      <c r="D105" s="21">
        <v>30000</v>
      </c>
      <c r="E105" s="21">
        <v>0</v>
      </c>
      <c r="F105" s="21">
        <v>46987</v>
      </c>
      <c r="G105" s="21">
        <f>SUM(D105:F105)</f>
        <v>76987</v>
      </c>
      <c r="H105" s="21">
        <v>30000</v>
      </c>
      <c r="I105" s="21">
        <f>SUM(H103:H105)</f>
        <v>80000</v>
      </c>
      <c r="J105" s="22" t="s">
        <v>61</v>
      </c>
      <c r="K105" s="22" t="s">
        <v>62</v>
      </c>
      <c r="L105" s="22"/>
      <c r="M105" s="22" t="s">
        <v>62</v>
      </c>
      <c r="N105" s="22"/>
      <c r="O105" s="25" t="s">
        <v>219</v>
      </c>
    </row>
    <row r="106" spans="1:15" ht="63.75" customHeight="1">
      <c r="A106" s="69"/>
      <c r="B106" s="25" t="s">
        <v>220</v>
      </c>
      <c r="C106" s="25" t="s">
        <v>221</v>
      </c>
      <c r="D106" s="21">
        <v>30000</v>
      </c>
      <c r="E106" s="21">
        <v>200000</v>
      </c>
      <c r="F106" s="21">
        <v>69854</v>
      </c>
      <c r="G106" s="21">
        <f>SUM(D106:F106)</f>
        <v>299854</v>
      </c>
      <c r="H106" s="21">
        <v>30000</v>
      </c>
      <c r="I106" s="21">
        <f>SUM(H103:H106)</f>
        <v>110000</v>
      </c>
      <c r="J106" s="25" t="s">
        <v>222</v>
      </c>
      <c r="K106" s="22" t="s">
        <v>62</v>
      </c>
      <c r="L106" s="22"/>
      <c r="M106" s="22" t="s">
        <v>62</v>
      </c>
      <c r="N106" s="22"/>
      <c r="O106" s="25" t="s">
        <v>223</v>
      </c>
    </row>
    <row r="107" spans="1:15" ht="18" customHeight="1">
      <c r="A107" s="70" t="s">
        <v>187</v>
      </c>
      <c r="B107" s="22" t="s">
        <v>53</v>
      </c>
      <c r="C107" s="25" t="s">
        <v>224</v>
      </c>
      <c r="D107" s="21">
        <f>SUM(D102:D106)</f>
        <v>110000</v>
      </c>
      <c r="E107" s="21">
        <f>SUM(E102:E106)</f>
        <v>200000</v>
      </c>
      <c r="F107" s="21">
        <f>SUM(F102:F106)</f>
        <v>230261</v>
      </c>
      <c r="G107" s="21">
        <f>SUM(G102:G106)</f>
        <v>540261</v>
      </c>
      <c r="H107" s="21">
        <f>SUM(H102:H106)</f>
        <v>110000</v>
      </c>
      <c r="I107" s="21">
        <f>H107</f>
        <v>110000</v>
      </c>
      <c r="J107" s="22"/>
      <c r="K107" s="22"/>
      <c r="L107" s="22"/>
      <c r="M107" s="22"/>
      <c r="N107" s="22"/>
      <c r="O107" s="22"/>
    </row>
    <row r="108" spans="1:15" ht="18" customHeight="1">
      <c r="A108" s="71"/>
      <c r="B108" s="22" t="s">
        <v>55</v>
      </c>
      <c r="C108" s="25" t="s">
        <v>56</v>
      </c>
      <c r="D108" s="21"/>
      <c r="E108" s="21"/>
      <c r="F108" s="21"/>
      <c r="G108" s="21"/>
      <c r="H108" s="21"/>
      <c r="I108" s="21"/>
      <c r="J108" s="22"/>
      <c r="K108" s="22"/>
      <c r="L108" s="22"/>
      <c r="M108" s="22"/>
      <c r="N108" s="22"/>
      <c r="O108" s="22"/>
    </row>
    <row r="109" spans="1:15" ht="22.5" customHeight="1">
      <c r="A109" s="72"/>
      <c r="B109" s="22" t="s">
        <v>57</v>
      </c>
      <c r="C109" s="25" t="s">
        <v>70</v>
      </c>
      <c r="D109" s="21">
        <f aca="true" t="shared" si="0" ref="D109:I109">SUM(D107:D108)</f>
        <v>110000</v>
      </c>
      <c r="E109" s="21">
        <f t="shared" si="0"/>
        <v>200000</v>
      </c>
      <c r="F109" s="21">
        <f t="shared" si="0"/>
        <v>230261</v>
      </c>
      <c r="G109" s="21">
        <f t="shared" si="0"/>
        <v>540261</v>
      </c>
      <c r="H109" s="21">
        <f t="shared" si="0"/>
        <v>110000</v>
      </c>
      <c r="I109" s="21">
        <f t="shared" si="0"/>
        <v>110000</v>
      </c>
      <c r="J109" s="22"/>
      <c r="K109" s="22"/>
      <c r="L109" s="22"/>
      <c r="M109" s="22"/>
      <c r="N109" s="22"/>
      <c r="O109" s="22"/>
    </row>
    <row r="110" spans="1:15" ht="12.75" customHeight="1">
      <c r="A110" s="81" t="s">
        <v>39</v>
      </c>
      <c r="B110" s="81"/>
      <c r="C110" s="81"/>
      <c r="D110" s="81"/>
      <c r="E110" s="81"/>
      <c r="F110" s="81"/>
      <c r="G110" s="81"/>
      <c r="H110" s="81"/>
      <c r="I110" s="81"/>
      <c r="J110" s="81"/>
      <c r="K110" s="81"/>
      <c r="L110" s="81"/>
      <c r="M110" s="81"/>
      <c r="N110" s="81"/>
      <c r="O110" s="81"/>
    </row>
    <row r="111" spans="1:15" ht="12.75" customHeight="1">
      <c r="A111" s="82" t="s">
        <v>40</v>
      </c>
      <c r="B111" s="83"/>
      <c r="C111" s="83"/>
      <c r="D111" s="83"/>
      <c r="E111" s="83"/>
      <c r="F111" s="83"/>
      <c r="G111" s="83"/>
      <c r="H111" s="83"/>
      <c r="I111" s="83"/>
      <c r="J111" s="83"/>
      <c r="K111" s="83"/>
      <c r="L111" s="83"/>
      <c r="M111" s="83"/>
      <c r="N111" s="83"/>
      <c r="O111" s="83"/>
    </row>
    <row r="112" spans="1:15" ht="23.25" customHeight="1">
      <c r="A112" s="82" t="s">
        <v>41</v>
      </c>
      <c r="B112" s="83"/>
      <c r="C112" s="83"/>
      <c r="D112" s="83"/>
      <c r="E112" s="83"/>
      <c r="F112" s="83"/>
      <c r="G112" s="83"/>
      <c r="H112" s="83"/>
      <c r="I112" s="83"/>
      <c r="J112" s="83"/>
      <c r="K112" s="83"/>
      <c r="L112" s="83"/>
      <c r="M112" s="83"/>
      <c r="N112" s="83"/>
      <c r="O112" s="83"/>
    </row>
    <row r="113" spans="1:15" ht="16.5">
      <c r="A113" s="73" t="s">
        <v>42</v>
      </c>
      <c r="B113" s="74"/>
      <c r="C113" s="74"/>
      <c r="D113" s="74"/>
      <c r="E113" s="74"/>
      <c r="F113" s="74"/>
      <c r="G113" s="74"/>
      <c r="H113" s="74"/>
      <c r="I113" s="74"/>
      <c r="J113" s="74"/>
      <c r="K113" s="74"/>
      <c r="L113" s="74"/>
      <c r="M113" s="74"/>
      <c r="N113" s="74"/>
      <c r="O113" s="74"/>
    </row>
    <row r="114" spans="1:15" ht="16.5">
      <c r="A114" s="84" t="s">
        <v>0</v>
      </c>
      <c r="B114" s="84"/>
      <c r="C114" s="84"/>
      <c r="D114" s="84"/>
      <c r="E114" s="84"/>
      <c r="F114" s="84"/>
      <c r="G114" s="84"/>
      <c r="H114" s="84"/>
      <c r="I114" s="84"/>
      <c r="J114" s="84"/>
      <c r="K114" s="84"/>
      <c r="L114" s="84"/>
      <c r="M114" s="84"/>
      <c r="N114" s="84"/>
      <c r="O114" s="84"/>
    </row>
    <row r="115" spans="1:15" ht="16.5">
      <c r="A115" s="85" t="s">
        <v>141</v>
      </c>
      <c r="B115" s="85"/>
      <c r="C115" s="85"/>
      <c r="D115" s="85"/>
      <c r="E115" s="85"/>
      <c r="F115" s="85"/>
      <c r="G115" s="85"/>
      <c r="H115" s="85"/>
      <c r="I115" s="85"/>
      <c r="J115" s="85"/>
      <c r="K115" s="85"/>
      <c r="L115" s="85"/>
      <c r="M115" s="85"/>
      <c r="N115" s="85"/>
      <c r="O115" s="85"/>
    </row>
    <row r="116" spans="1:15" ht="16.5">
      <c r="A116" s="86" t="s">
        <v>1</v>
      </c>
      <c r="B116" s="88" t="s">
        <v>2</v>
      </c>
      <c r="C116" s="88" t="s">
        <v>3</v>
      </c>
      <c r="D116" s="90" t="s">
        <v>4</v>
      </c>
      <c r="E116" s="90"/>
      <c r="F116" s="90"/>
      <c r="G116" s="90"/>
      <c r="H116" s="90" t="s">
        <v>5</v>
      </c>
      <c r="I116" s="90"/>
      <c r="J116" s="98" t="s">
        <v>6</v>
      </c>
      <c r="K116" s="90" t="s">
        <v>7</v>
      </c>
      <c r="L116" s="90"/>
      <c r="M116" s="90" t="s">
        <v>8</v>
      </c>
      <c r="N116" s="90"/>
      <c r="O116" s="90"/>
    </row>
    <row r="117" spans="1:15" ht="42.75">
      <c r="A117" s="87"/>
      <c r="B117" s="89"/>
      <c r="C117" s="89"/>
      <c r="D117" s="2" t="s">
        <v>9</v>
      </c>
      <c r="E117" s="1" t="s">
        <v>10</v>
      </c>
      <c r="F117" s="1" t="s">
        <v>11</v>
      </c>
      <c r="G117" s="1" t="s">
        <v>12</v>
      </c>
      <c r="H117" s="1" t="s">
        <v>13</v>
      </c>
      <c r="I117" s="1" t="s">
        <v>14</v>
      </c>
      <c r="J117" s="98"/>
      <c r="K117" s="1" t="s">
        <v>15</v>
      </c>
      <c r="L117" s="1" t="s">
        <v>16</v>
      </c>
      <c r="M117" s="1" t="s">
        <v>15</v>
      </c>
      <c r="N117" s="1" t="s">
        <v>16</v>
      </c>
      <c r="O117" s="1" t="s">
        <v>17</v>
      </c>
    </row>
    <row r="118" spans="1:15" ht="34.5" customHeight="1">
      <c r="A118" s="67" t="s">
        <v>225</v>
      </c>
      <c r="B118" s="25" t="s">
        <v>226</v>
      </c>
      <c r="C118" s="25" t="s">
        <v>227</v>
      </c>
      <c r="D118" s="21">
        <v>50000</v>
      </c>
      <c r="E118" s="21">
        <v>0</v>
      </c>
      <c r="F118" s="21">
        <v>0</v>
      </c>
      <c r="G118" s="21">
        <v>50000</v>
      </c>
      <c r="H118" s="21">
        <v>50000</v>
      </c>
      <c r="I118" s="21">
        <v>50000</v>
      </c>
      <c r="J118" s="22"/>
      <c r="K118" s="46" t="s">
        <v>86</v>
      </c>
      <c r="L118" s="22"/>
      <c r="M118" s="46" t="s">
        <v>86</v>
      </c>
      <c r="N118" s="22"/>
      <c r="O118" s="22" t="s">
        <v>228</v>
      </c>
    </row>
    <row r="119" spans="1:15" ht="30" customHeight="1">
      <c r="A119" s="67"/>
      <c r="B119" s="17"/>
      <c r="C119" s="18"/>
      <c r="D119" s="3"/>
      <c r="E119" s="3"/>
      <c r="F119" s="3"/>
      <c r="G119" s="3"/>
      <c r="H119" s="3"/>
      <c r="I119" s="3"/>
      <c r="J119" s="19"/>
      <c r="K119" s="19"/>
      <c r="L119" s="19"/>
      <c r="M119" s="19"/>
      <c r="N119" s="19"/>
      <c r="O119" s="24"/>
    </row>
    <row r="120" spans="1:15" ht="30" customHeight="1">
      <c r="A120" s="67"/>
      <c r="B120" s="17"/>
      <c r="C120" s="18"/>
      <c r="D120" s="3"/>
      <c r="E120" s="3"/>
      <c r="F120" s="3"/>
      <c r="G120" s="3"/>
      <c r="H120" s="3"/>
      <c r="I120" s="3"/>
      <c r="J120" s="19"/>
      <c r="K120" s="19"/>
      <c r="L120" s="19"/>
      <c r="M120" s="19"/>
      <c r="N120" s="19"/>
      <c r="O120" s="19"/>
    </row>
    <row r="121" spans="1:15" ht="30" customHeight="1">
      <c r="A121" s="67"/>
      <c r="B121" s="17"/>
      <c r="C121" s="18"/>
      <c r="D121" s="3"/>
      <c r="E121" s="3"/>
      <c r="F121" s="3"/>
      <c r="G121" s="3"/>
      <c r="H121" s="3"/>
      <c r="I121" s="3"/>
      <c r="J121" s="19"/>
      <c r="K121" s="19"/>
      <c r="L121" s="19"/>
      <c r="M121" s="19"/>
      <c r="N121" s="19"/>
      <c r="O121" s="19"/>
    </row>
    <row r="122" spans="1:15" ht="30" customHeight="1">
      <c r="A122" s="67"/>
      <c r="B122" s="17"/>
      <c r="C122" s="18"/>
      <c r="D122" s="3"/>
      <c r="E122" s="3"/>
      <c r="F122" s="3"/>
      <c r="G122" s="3"/>
      <c r="H122" s="3"/>
      <c r="I122" s="3"/>
      <c r="J122" s="19"/>
      <c r="K122" s="19"/>
      <c r="L122" s="19"/>
      <c r="M122" s="19"/>
      <c r="N122" s="19"/>
      <c r="O122" s="19"/>
    </row>
    <row r="123" spans="1:15" ht="30" customHeight="1">
      <c r="A123" s="67"/>
      <c r="B123" s="17"/>
      <c r="C123" s="18"/>
      <c r="D123" s="3"/>
      <c r="E123" s="3"/>
      <c r="F123" s="3"/>
      <c r="G123" s="3"/>
      <c r="H123" s="3"/>
      <c r="I123" s="3"/>
      <c r="J123" s="19"/>
      <c r="K123" s="19"/>
      <c r="L123" s="19"/>
      <c r="M123" s="19"/>
      <c r="N123" s="19"/>
      <c r="O123" s="19"/>
    </row>
    <row r="124" spans="1:15" ht="30" customHeight="1">
      <c r="A124" s="67"/>
      <c r="B124" s="17"/>
      <c r="C124" s="18"/>
      <c r="D124" s="3"/>
      <c r="E124" s="3"/>
      <c r="F124" s="3"/>
      <c r="G124" s="3"/>
      <c r="H124" s="3"/>
      <c r="I124" s="3"/>
      <c r="J124" s="19"/>
      <c r="K124" s="19"/>
      <c r="L124" s="19"/>
      <c r="M124" s="19"/>
      <c r="N124" s="19"/>
      <c r="O124" s="19"/>
    </row>
    <row r="125" spans="1:15" ht="13.5" customHeight="1">
      <c r="A125" s="67"/>
      <c r="B125" s="17"/>
      <c r="C125" s="18"/>
      <c r="D125" s="3"/>
      <c r="E125" s="3"/>
      <c r="F125" s="3"/>
      <c r="G125" s="3"/>
      <c r="H125" s="3"/>
      <c r="I125" s="3"/>
      <c r="J125" s="19"/>
      <c r="K125" s="19"/>
      <c r="L125" s="19"/>
      <c r="M125" s="19"/>
      <c r="N125" s="19"/>
      <c r="O125" s="19"/>
    </row>
    <row r="126" spans="1:15" ht="30" customHeight="1">
      <c r="A126" s="67"/>
      <c r="B126" s="17"/>
      <c r="C126" s="18"/>
      <c r="D126" s="3"/>
      <c r="E126" s="3"/>
      <c r="F126" s="3"/>
      <c r="G126" s="3"/>
      <c r="H126" s="3"/>
      <c r="I126" s="3"/>
      <c r="J126" s="19"/>
      <c r="K126" s="19"/>
      <c r="L126" s="19"/>
      <c r="M126" s="19"/>
      <c r="N126" s="19"/>
      <c r="O126" s="19"/>
    </row>
    <row r="127" spans="1:15" ht="30" customHeight="1">
      <c r="A127" s="70" t="s">
        <v>187</v>
      </c>
      <c r="B127" s="19" t="s">
        <v>53</v>
      </c>
      <c r="C127" s="18" t="s">
        <v>209</v>
      </c>
      <c r="D127" s="3"/>
      <c r="E127" s="3"/>
      <c r="F127" s="3"/>
      <c r="G127" s="3"/>
      <c r="H127" s="3"/>
      <c r="I127" s="3"/>
      <c r="J127" s="19"/>
      <c r="K127" s="19"/>
      <c r="L127" s="19"/>
      <c r="M127" s="19"/>
      <c r="N127" s="19"/>
      <c r="O127" s="19"/>
    </row>
    <row r="128" spans="1:15" ht="30" customHeight="1">
      <c r="A128" s="71"/>
      <c r="B128" s="19" t="s">
        <v>55</v>
      </c>
      <c r="C128" s="18" t="s">
        <v>56</v>
      </c>
      <c r="D128" s="3"/>
      <c r="E128" s="3"/>
      <c r="F128" s="3"/>
      <c r="G128" s="3"/>
      <c r="H128" s="3"/>
      <c r="I128" s="3"/>
      <c r="J128" s="19"/>
      <c r="K128" s="19"/>
      <c r="L128" s="19"/>
      <c r="M128" s="19"/>
      <c r="N128" s="19"/>
      <c r="O128" s="19"/>
    </row>
    <row r="129" spans="1:15" ht="30" customHeight="1">
      <c r="A129" s="72"/>
      <c r="B129" s="19" t="s">
        <v>57</v>
      </c>
      <c r="C129" s="18" t="s">
        <v>210</v>
      </c>
      <c r="D129" s="44"/>
      <c r="E129" s="45"/>
      <c r="F129" s="44"/>
      <c r="G129" s="44"/>
      <c r="H129" s="44"/>
      <c r="I129" s="44"/>
      <c r="J129" s="19"/>
      <c r="K129" s="19"/>
      <c r="L129" s="19"/>
      <c r="M129" s="19"/>
      <c r="N129" s="19"/>
      <c r="O129" s="19"/>
    </row>
    <row r="130" spans="1:15" ht="16.5">
      <c r="A130" s="81" t="s">
        <v>39</v>
      </c>
      <c r="B130" s="81"/>
      <c r="C130" s="81"/>
      <c r="D130" s="81"/>
      <c r="E130" s="81"/>
      <c r="F130" s="81"/>
      <c r="G130" s="81"/>
      <c r="H130" s="81"/>
      <c r="I130" s="81"/>
      <c r="J130" s="81"/>
      <c r="K130" s="81"/>
      <c r="L130" s="81"/>
      <c r="M130" s="81"/>
      <c r="N130" s="81"/>
      <c r="O130" s="81"/>
    </row>
    <row r="131" spans="1:15" ht="16.5">
      <c r="A131" s="82" t="s">
        <v>40</v>
      </c>
      <c r="B131" s="83"/>
      <c r="C131" s="83"/>
      <c r="D131" s="83"/>
      <c r="E131" s="83"/>
      <c r="F131" s="83"/>
      <c r="G131" s="83"/>
      <c r="H131" s="83"/>
      <c r="I131" s="83"/>
      <c r="J131" s="83"/>
      <c r="K131" s="83"/>
      <c r="L131" s="83"/>
      <c r="M131" s="83"/>
      <c r="N131" s="83"/>
      <c r="O131" s="83"/>
    </row>
    <row r="132" spans="1:15" ht="24.75" customHeight="1">
      <c r="A132" s="82" t="s">
        <v>41</v>
      </c>
      <c r="B132" s="83"/>
      <c r="C132" s="83"/>
      <c r="D132" s="83"/>
      <c r="E132" s="83"/>
      <c r="F132" s="83"/>
      <c r="G132" s="83"/>
      <c r="H132" s="83"/>
      <c r="I132" s="83"/>
      <c r="J132" s="83"/>
      <c r="K132" s="83"/>
      <c r="L132" s="83"/>
      <c r="M132" s="83"/>
      <c r="N132" s="83"/>
      <c r="O132" s="83"/>
    </row>
    <row r="133" spans="1:15" ht="16.5">
      <c r="A133" s="73" t="s">
        <v>42</v>
      </c>
      <c r="B133" s="74"/>
      <c r="C133" s="74"/>
      <c r="D133" s="74"/>
      <c r="E133" s="74"/>
      <c r="F133" s="74"/>
      <c r="G133" s="74"/>
      <c r="H133" s="74"/>
      <c r="I133" s="74"/>
      <c r="J133" s="74"/>
      <c r="K133" s="74"/>
      <c r="L133" s="74"/>
      <c r="M133" s="74"/>
      <c r="N133" s="74"/>
      <c r="O133" s="74"/>
    </row>
    <row r="134" spans="1:15" ht="16.5">
      <c r="A134" s="84" t="s">
        <v>0</v>
      </c>
      <c r="B134" s="84"/>
      <c r="C134" s="84"/>
      <c r="D134" s="84"/>
      <c r="E134" s="84"/>
      <c r="F134" s="84"/>
      <c r="G134" s="84"/>
      <c r="H134" s="84"/>
      <c r="I134" s="84"/>
      <c r="J134" s="84"/>
      <c r="K134" s="84"/>
      <c r="L134" s="84"/>
      <c r="M134" s="84"/>
      <c r="N134" s="84"/>
      <c r="O134" s="84"/>
    </row>
    <row r="135" spans="1:15" ht="16.5">
      <c r="A135" s="85" t="s">
        <v>141</v>
      </c>
      <c r="B135" s="85"/>
      <c r="C135" s="85"/>
      <c r="D135" s="85"/>
      <c r="E135" s="85"/>
      <c r="F135" s="85"/>
      <c r="G135" s="85"/>
      <c r="H135" s="85"/>
      <c r="I135" s="85"/>
      <c r="J135" s="85"/>
      <c r="K135" s="85"/>
      <c r="L135" s="85"/>
      <c r="M135" s="85"/>
      <c r="N135" s="85"/>
      <c r="O135" s="85"/>
    </row>
    <row r="136" spans="1:15" ht="16.5">
      <c r="A136" s="86" t="s">
        <v>1</v>
      </c>
      <c r="B136" s="88" t="s">
        <v>2</v>
      </c>
      <c r="C136" s="88" t="s">
        <v>3</v>
      </c>
      <c r="D136" s="90" t="s">
        <v>4</v>
      </c>
      <c r="E136" s="90"/>
      <c r="F136" s="90"/>
      <c r="G136" s="90"/>
      <c r="H136" s="90" t="s">
        <v>5</v>
      </c>
      <c r="I136" s="90"/>
      <c r="J136" s="98" t="s">
        <v>6</v>
      </c>
      <c r="K136" s="90" t="s">
        <v>7</v>
      </c>
      <c r="L136" s="90"/>
      <c r="M136" s="90" t="s">
        <v>8</v>
      </c>
      <c r="N136" s="90"/>
      <c r="O136" s="90"/>
    </row>
    <row r="137" spans="1:15" ht="42.75">
      <c r="A137" s="87"/>
      <c r="B137" s="89"/>
      <c r="C137" s="89"/>
      <c r="D137" s="2" t="s">
        <v>9</v>
      </c>
      <c r="E137" s="1" t="s">
        <v>10</v>
      </c>
      <c r="F137" s="1" t="s">
        <v>11</v>
      </c>
      <c r="G137" s="1" t="s">
        <v>12</v>
      </c>
      <c r="H137" s="1" t="s">
        <v>13</v>
      </c>
      <c r="I137" s="1" t="s">
        <v>14</v>
      </c>
      <c r="J137" s="98"/>
      <c r="K137" s="1" t="s">
        <v>15</v>
      </c>
      <c r="L137" s="1" t="s">
        <v>16</v>
      </c>
      <c r="M137" s="1" t="s">
        <v>15</v>
      </c>
      <c r="N137" s="1" t="s">
        <v>16</v>
      </c>
      <c r="O137" s="1" t="s">
        <v>17</v>
      </c>
    </row>
    <row r="138" spans="1:15" ht="48.75" customHeight="1">
      <c r="A138" s="67" t="s">
        <v>229</v>
      </c>
      <c r="B138" s="43" t="s">
        <v>230</v>
      </c>
      <c r="C138" s="47" t="s">
        <v>231</v>
      </c>
      <c r="D138" s="44">
        <v>25000</v>
      </c>
      <c r="E138" s="45"/>
      <c r="F138" s="44"/>
      <c r="G138" s="44">
        <v>25000</v>
      </c>
      <c r="H138" s="44">
        <v>25000</v>
      </c>
      <c r="I138" s="44"/>
      <c r="J138" s="45"/>
      <c r="K138" s="46" t="s">
        <v>86</v>
      </c>
      <c r="L138" s="46"/>
      <c r="M138" s="46" t="s">
        <v>86</v>
      </c>
      <c r="N138" s="46"/>
      <c r="O138" s="45" t="s">
        <v>232</v>
      </c>
    </row>
    <row r="139" spans="1:15" ht="45.75" customHeight="1">
      <c r="A139" s="67"/>
      <c r="B139" s="48" t="s">
        <v>233</v>
      </c>
      <c r="C139" s="49" t="s">
        <v>231</v>
      </c>
      <c r="D139" s="44">
        <v>1037005</v>
      </c>
      <c r="E139" s="50"/>
      <c r="F139" s="51"/>
      <c r="G139" s="44">
        <v>1037005</v>
      </c>
      <c r="H139" s="44">
        <v>1037005</v>
      </c>
      <c r="I139" s="51"/>
      <c r="J139" s="50"/>
      <c r="K139" s="52" t="s">
        <v>86</v>
      </c>
      <c r="L139" s="52"/>
      <c r="M139" s="52" t="s">
        <v>86</v>
      </c>
      <c r="N139" s="52"/>
      <c r="O139" s="50" t="s">
        <v>234</v>
      </c>
    </row>
    <row r="140" spans="1:15" ht="21" customHeight="1">
      <c r="A140" s="67"/>
      <c r="B140" s="17"/>
      <c r="C140" s="18"/>
      <c r="D140" s="3"/>
      <c r="E140" s="3"/>
      <c r="F140" s="3"/>
      <c r="G140" s="3"/>
      <c r="H140" s="3"/>
      <c r="I140" s="3"/>
      <c r="J140" s="19"/>
      <c r="K140" s="19"/>
      <c r="L140" s="19"/>
      <c r="M140" s="19"/>
      <c r="N140" s="19"/>
      <c r="O140" s="19"/>
    </row>
    <row r="141" spans="1:15" ht="27.75" customHeight="1">
      <c r="A141" s="67"/>
      <c r="B141" s="17"/>
      <c r="C141" s="18"/>
      <c r="D141" s="3"/>
      <c r="E141" s="3"/>
      <c r="F141" s="3"/>
      <c r="G141" s="3"/>
      <c r="H141" s="3"/>
      <c r="I141" s="3"/>
      <c r="J141" s="19"/>
      <c r="K141" s="19"/>
      <c r="L141" s="19"/>
      <c r="M141" s="19"/>
      <c r="N141" s="19"/>
      <c r="O141" s="19"/>
    </row>
    <row r="142" spans="1:15" ht="27.75" customHeight="1">
      <c r="A142" s="67"/>
      <c r="B142" s="17"/>
      <c r="C142" s="18"/>
      <c r="D142" s="3"/>
      <c r="E142" s="3"/>
      <c r="F142" s="3"/>
      <c r="G142" s="3"/>
      <c r="H142" s="3"/>
      <c r="I142" s="3"/>
      <c r="J142" s="19"/>
      <c r="K142" s="19"/>
      <c r="L142" s="19"/>
      <c r="M142" s="19"/>
      <c r="N142" s="19"/>
      <c r="O142" s="19"/>
    </row>
    <row r="143" spans="1:15" ht="22.5" customHeight="1">
      <c r="A143" s="67"/>
      <c r="B143" s="17"/>
      <c r="C143" s="18"/>
      <c r="D143" s="3"/>
      <c r="E143" s="3"/>
      <c r="F143" s="3"/>
      <c r="G143" s="3"/>
      <c r="H143" s="3"/>
      <c r="I143" s="3"/>
      <c r="J143" s="19"/>
      <c r="K143" s="19"/>
      <c r="L143" s="19"/>
      <c r="M143" s="19"/>
      <c r="N143" s="19"/>
      <c r="O143" s="19"/>
    </row>
    <row r="144" spans="1:15" ht="21" customHeight="1">
      <c r="A144" s="67"/>
      <c r="B144" s="17"/>
      <c r="C144" s="18"/>
      <c r="D144" s="3"/>
      <c r="E144" s="3"/>
      <c r="F144" s="3"/>
      <c r="G144" s="3"/>
      <c r="H144" s="3"/>
      <c r="I144" s="3"/>
      <c r="J144" s="19"/>
      <c r="K144" s="19"/>
      <c r="L144" s="19"/>
      <c r="M144" s="19"/>
      <c r="N144" s="19"/>
      <c r="O144" s="19"/>
    </row>
    <row r="145" spans="1:15" ht="27.75" customHeight="1">
      <c r="A145" s="67"/>
      <c r="B145" s="17"/>
      <c r="C145" s="18"/>
      <c r="D145" s="3"/>
      <c r="E145" s="3"/>
      <c r="F145" s="3"/>
      <c r="G145" s="3"/>
      <c r="H145" s="3"/>
      <c r="I145" s="3"/>
      <c r="J145" s="19"/>
      <c r="K145" s="19"/>
      <c r="L145" s="19"/>
      <c r="M145" s="19"/>
      <c r="N145" s="19"/>
      <c r="O145" s="19"/>
    </row>
    <row r="146" spans="1:15" ht="15.75" customHeight="1">
      <c r="A146" s="67"/>
      <c r="B146" s="17"/>
      <c r="C146" s="18"/>
      <c r="D146" s="3"/>
      <c r="E146" s="3"/>
      <c r="F146" s="3"/>
      <c r="G146" s="3"/>
      <c r="H146" s="3"/>
      <c r="I146" s="3"/>
      <c r="J146" s="19"/>
      <c r="K146" s="19"/>
      <c r="L146" s="19"/>
      <c r="M146" s="19"/>
      <c r="N146" s="19"/>
      <c r="O146" s="19"/>
    </row>
    <row r="147" spans="1:15" ht="28.5">
      <c r="A147" s="70" t="s">
        <v>187</v>
      </c>
      <c r="B147" s="19" t="s">
        <v>53</v>
      </c>
      <c r="C147" s="18" t="s">
        <v>235</v>
      </c>
      <c r="D147" s="3"/>
      <c r="E147" s="3"/>
      <c r="F147" s="3"/>
      <c r="G147" s="3"/>
      <c r="H147" s="3"/>
      <c r="I147" s="3"/>
      <c r="J147" s="19"/>
      <c r="K147" s="19"/>
      <c r="L147" s="19"/>
      <c r="M147" s="19"/>
      <c r="N147" s="19"/>
      <c r="O147" s="19"/>
    </row>
    <row r="148" spans="1:15" ht="32.25" customHeight="1">
      <c r="A148" s="71"/>
      <c r="B148" s="19" t="s">
        <v>55</v>
      </c>
      <c r="C148" s="18" t="s">
        <v>56</v>
      </c>
      <c r="D148" s="3"/>
      <c r="E148" s="3"/>
      <c r="F148" s="3"/>
      <c r="G148" s="3"/>
      <c r="H148" s="3"/>
      <c r="I148" s="3"/>
      <c r="J148" s="19"/>
      <c r="K148" s="19"/>
      <c r="L148" s="19"/>
      <c r="M148" s="19"/>
      <c r="N148" s="19"/>
      <c r="O148" s="19"/>
    </row>
    <row r="149" spans="1:15" ht="32.25" customHeight="1">
      <c r="A149" s="72"/>
      <c r="B149" s="19" t="s">
        <v>57</v>
      </c>
      <c r="C149" s="18" t="s">
        <v>236</v>
      </c>
      <c r="D149" s="44"/>
      <c r="E149" s="45"/>
      <c r="F149" s="44"/>
      <c r="G149" s="44"/>
      <c r="H149" s="44"/>
      <c r="I149" s="44"/>
      <c r="J149" s="19"/>
      <c r="K149" s="19"/>
      <c r="L149" s="19"/>
      <c r="M149" s="19"/>
      <c r="N149" s="19"/>
      <c r="O149" s="19"/>
    </row>
    <row r="150" spans="1:15" ht="16.5">
      <c r="A150" s="81" t="s">
        <v>39</v>
      </c>
      <c r="B150" s="81"/>
      <c r="C150" s="81"/>
      <c r="D150" s="81"/>
      <c r="E150" s="81"/>
      <c r="F150" s="81"/>
      <c r="G150" s="81"/>
      <c r="H150" s="81"/>
      <c r="I150" s="81"/>
      <c r="J150" s="81"/>
      <c r="K150" s="81"/>
      <c r="L150" s="81"/>
      <c r="M150" s="81"/>
      <c r="N150" s="81"/>
      <c r="O150" s="81"/>
    </row>
    <row r="151" spans="1:15" ht="16.5">
      <c r="A151" s="82" t="s">
        <v>40</v>
      </c>
      <c r="B151" s="83"/>
      <c r="C151" s="83"/>
      <c r="D151" s="83"/>
      <c r="E151" s="83"/>
      <c r="F151" s="83"/>
      <c r="G151" s="83"/>
      <c r="H151" s="83"/>
      <c r="I151" s="83"/>
      <c r="J151" s="83"/>
      <c r="K151" s="83"/>
      <c r="L151" s="83"/>
      <c r="M151" s="83"/>
      <c r="N151" s="83"/>
      <c r="O151" s="83"/>
    </row>
    <row r="152" spans="1:15" ht="16.5">
      <c r="A152" s="82" t="s">
        <v>41</v>
      </c>
      <c r="B152" s="83"/>
      <c r="C152" s="83"/>
      <c r="D152" s="83"/>
      <c r="E152" s="83"/>
      <c r="F152" s="83"/>
      <c r="G152" s="83"/>
      <c r="H152" s="83"/>
      <c r="I152" s="83"/>
      <c r="J152" s="83"/>
      <c r="K152" s="83"/>
      <c r="L152" s="83"/>
      <c r="M152" s="83"/>
      <c r="N152" s="83"/>
      <c r="O152" s="83"/>
    </row>
    <row r="153" spans="1:15" ht="16.5">
      <c r="A153" s="73" t="s">
        <v>42</v>
      </c>
      <c r="B153" s="74"/>
      <c r="C153" s="74"/>
      <c r="D153" s="74"/>
      <c r="E153" s="74"/>
      <c r="F153" s="74"/>
      <c r="G153" s="74"/>
      <c r="H153" s="74"/>
      <c r="I153" s="74"/>
      <c r="J153" s="74"/>
      <c r="K153" s="74"/>
      <c r="L153" s="74"/>
      <c r="M153" s="74"/>
      <c r="N153" s="74"/>
      <c r="O153" s="74"/>
    </row>
    <row r="154" spans="1:15" ht="16.5">
      <c r="A154" s="84" t="s">
        <v>0</v>
      </c>
      <c r="B154" s="84"/>
      <c r="C154" s="84"/>
      <c r="D154" s="84"/>
      <c r="E154" s="84"/>
      <c r="F154" s="84"/>
      <c r="G154" s="84"/>
      <c r="H154" s="84"/>
      <c r="I154" s="84"/>
      <c r="J154" s="84"/>
      <c r="K154" s="84"/>
      <c r="L154" s="84"/>
      <c r="M154" s="84"/>
      <c r="N154" s="84"/>
      <c r="O154" s="84"/>
    </row>
    <row r="155" spans="1:15" ht="16.5">
      <c r="A155" s="85" t="s">
        <v>141</v>
      </c>
      <c r="B155" s="85"/>
      <c r="C155" s="85"/>
      <c r="D155" s="85"/>
      <c r="E155" s="85"/>
      <c r="F155" s="85"/>
      <c r="G155" s="85"/>
      <c r="H155" s="85"/>
      <c r="I155" s="85"/>
      <c r="J155" s="85"/>
      <c r="K155" s="85"/>
      <c r="L155" s="85"/>
      <c r="M155" s="85"/>
      <c r="N155" s="85"/>
      <c r="O155" s="85"/>
    </row>
    <row r="156" spans="1:15" ht="16.5">
      <c r="A156" s="86" t="s">
        <v>1</v>
      </c>
      <c r="B156" s="88" t="s">
        <v>2</v>
      </c>
      <c r="C156" s="88" t="s">
        <v>3</v>
      </c>
      <c r="D156" s="90" t="s">
        <v>4</v>
      </c>
      <c r="E156" s="90"/>
      <c r="F156" s="90"/>
      <c r="G156" s="90"/>
      <c r="H156" s="90" t="s">
        <v>5</v>
      </c>
      <c r="I156" s="90"/>
      <c r="J156" s="98" t="s">
        <v>6</v>
      </c>
      <c r="K156" s="90" t="s">
        <v>7</v>
      </c>
      <c r="L156" s="90"/>
      <c r="M156" s="90" t="s">
        <v>8</v>
      </c>
      <c r="N156" s="90"/>
      <c r="O156" s="90"/>
    </row>
    <row r="157" spans="1:15" ht="42.75">
      <c r="A157" s="87"/>
      <c r="B157" s="89"/>
      <c r="C157" s="89"/>
      <c r="D157" s="2" t="s">
        <v>9</v>
      </c>
      <c r="E157" s="1" t="s">
        <v>10</v>
      </c>
      <c r="F157" s="1" t="s">
        <v>11</v>
      </c>
      <c r="G157" s="1" t="s">
        <v>12</v>
      </c>
      <c r="H157" s="1" t="s">
        <v>13</v>
      </c>
      <c r="I157" s="1" t="s">
        <v>14</v>
      </c>
      <c r="J157" s="98"/>
      <c r="K157" s="1" t="s">
        <v>15</v>
      </c>
      <c r="L157" s="1" t="s">
        <v>16</v>
      </c>
      <c r="M157" s="1" t="s">
        <v>15</v>
      </c>
      <c r="N157" s="1" t="s">
        <v>16</v>
      </c>
      <c r="O157" s="1" t="s">
        <v>17</v>
      </c>
    </row>
    <row r="158" spans="1:15" ht="45.75" customHeight="1">
      <c r="A158" s="67" t="s">
        <v>237</v>
      </c>
      <c r="B158" s="43" t="s">
        <v>238</v>
      </c>
      <c r="C158" s="25" t="s">
        <v>231</v>
      </c>
      <c r="D158" s="44">
        <v>700000</v>
      </c>
      <c r="E158" s="53">
        <v>200000</v>
      </c>
      <c r="F158" s="44"/>
      <c r="G158" s="44">
        <v>900000</v>
      </c>
      <c r="H158" s="44">
        <v>700000</v>
      </c>
      <c r="I158" s="44">
        <v>700000</v>
      </c>
      <c r="J158" s="45"/>
      <c r="K158" s="46" t="s">
        <v>239</v>
      </c>
      <c r="L158" s="46"/>
      <c r="M158" s="46" t="s">
        <v>239</v>
      </c>
      <c r="N158" s="46"/>
      <c r="O158" s="45" t="s">
        <v>240</v>
      </c>
    </row>
    <row r="159" spans="1:15" ht="27" customHeight="1">
      <c r="A159" s="67"/>
      <c r="B159" s="17"/>
      <c r="C159" s="18"/>
      <c r="D159" s="3"/>
      <c r="E159" s="3"/>
      <c r="F159" s="3"/>
      <c r="G159" s="3"/>
      <c r="H159" s="3"/>
      <c r="I159" s="3"/>
      <c r="J159" s="19"/>
      <c r="K159" s="19"/>
      <c r="L159" s="19"/>
      <c r="M159" s="19"/>
      <c r="N159" s="19"/>
      <c r="O159" s="24"/>
    </row>
    <row r="160" spans="1:15" ht="27" customHeight="1">
      <c r="A160" s="67"/>
      <c r="B160" s="17"/>
      <c r="C160" s="18"/>
      <c r="D160" s="3"/>
      <c r="E160" s="3"/>
      <c r="F160" s="3"/>
      <c r="G160" s="3"/>
      <c r="H160" s="3"/>
      <c r="I160" s="3"/>
      <c r="J160" s="19"/>
      <c r="K160" s="19"/>
      <c r="L160" s="19"/>
      <c r="M160" s="19"/>
      <c r="N160" s="19"/>
      <c r="O160" s="19"/>
    </row>
    <row r="161" spans="1:15" ht="27" customHeight="1">
      <c r="A161" s="67"/>
      <c r="B161" s="17"/>
      <c r="C161" s="18"/>
      <c r="D161" s="3"/>
      <c r="E161" s="3"/>
      <c r="F161" s="3"/>
      <c r="G161" s="3"/>
      <c r="H161" s="3"/>
      <c r="I161" s="3"/>
      <c r="J161" s="19"/>
      <c r="K161" s="19"/>
      <c r="L161" s="19"/>
      <c r="M161" s="19"/>
      <c r="N161" s="19"/>
      <c r="O161" s="19"/>
    </row>
    <row r="162" spans="1:15" ht="27" customHeight="1">
      <c r="A162" s="67"/>
      <c r="B162" s="17"/>
      <c r="C162" s="18"/>
      <c r="D162" s="3"/>
      <c r="E162" s="3"/>
      <c r="F162" s="3"/>
      <c r="G162" s="3"/>
      <c r="H162" s="3"/>
      <c r="I162" s="3"/>
      <c r="J162" s="19"/>
      <c r="K162" s="19"/>
      <c r="L162" s="19"/>
      <c r="M162" s="19"/>
      <c r="N162" s="19"/>
      <c r="O162" s="19"/>
    </row>
    <row r="163" spans="1:15" ht="27" customHeight="1">
      <c r="A163" s="67"/>
      <c r="B163" s="17"/>
      <c r="C163" s="18"/>
      <c r="D163" s="3"/>
      <c r="E163" s="3"/>
      <c r="F163" s="3"/>
      <c r="G163" s="3"/>
      <c r="H163" s="3"/>
      <c r="I163" s="3"/>
      <c r="J163" s="19"/>
      <c r="K163" s="19"/>
      <c r="L163" s="19"/>
      <c r="M163" s="19"/>
      <c r="N163" s="19"/>
      <c r="O163" s="19"/>
    </row>
    <row r="164" spans="1:15" ht="27" customHeight="1">
      <c r="A164" s="67"/>
      <c r="B164" s="17"/>
      <c r="C164" s="18"/>
      <c r="D164" s="3"/>
      <c r="E164" s="3"/>
      <c r="F164" s="3"/>
      <c r="G164" s="3"/>
      <c r="H164" s="3"/>
      <c r="I164" s="3"/>
      <c r="J164" s="19"/>
      <c r="K164" s="19"/>
      <c r="L164" s="19"/>
      <c r="M164" s="19"/>
      <c r="N164" s="19"/>
      <c r="O164" s="19"/>
    </row>
    <row r="165" spans="1:15" ht="27" customHeight="1">
      <c r="A165" s="67"/>
      <c r="B165" s="17"/>
      <c r="C165" s="18"/>
      <c r="D165" s="3"/>
      <c r="E165" s="3"/>
      <c r="F165" s="3"/>
      <c r="G165" s="3"/>
      <c r="H165" s="3"/>
      <c r="I165" s="3"/>
      <c r="J165" s="19"/>
      <c r="K165" s="19"/>
      <c r="L165" s="19"/>
      <c r="M165" s="19"/>
      <c r="N165" s="19"/>
      <c r="O165" s="19"/>
    </row>
    <row r="166" spans="1:15" ht="35.25" customHeight="1">
      <c r="A166" s="67"/>
      <c r="B166" s="17"/>
      <c r="C166" s="18"/>
      <c r="D166" s="3"/>
      <c r="E166" s="3"/>
      <c r="F166" s="3"/>
      <c r="G166" s="3"/>
      <c r="H166" s="3"/>
      <c r="I166" s="3"/>
      <c r="J166" s="19"/>
      <c r="K166" s="19"/>
      <c r="L166" s="19"/>
      <c r="M166" s="19"/>
      <c r="N166" s="19"/>
      <c r="O166" s="19"/>
    </row>
    <row r="167" spans="1:15" ht="28.5">
      <c r="A167" s="70" t="s">
        <v>241</v>
      </c>
      <c r="B167" s="19" t="s">
        <v>242</v>
      </c>
      <c r="C167" s="18" t="s">
        <v>243</v>
      </c>
      <c r="D167" s="3"/>
      <c r="E167" s="3"/>
      <c r="F167" s="3"/>
      <c r="G167" s="3"/>
      <c r="H167" s="3"/>
      <c r="I167" s="3"/>
      <c r="J167" s="19"/>
      <c r="K167" s="19"/>
      <c r="L167" s="19"/>
      <c r="M167" s="19"/>
      <c r="N167" s="19"/>
      <c r="O167" s="19"/>
    </row>
    <row r="168" spans="1:15" ht="28.5">
      <c r="A168" s="71"/>
      <c r="B168" s="19" t="s">
        <v>244</v>
      </c>
      <c r="C168" s="18" t="s">
        <v>245</v>
      </c>
      <c r="D168" s="3"/>
      <c r="E168" s="3"/>
      <c r="F168" s="3"/>
      <c r="G168" s="3"/>
      <c r="H168" s="3"/>
      <c r="I168" s="3"/>
      <c r="J168" s="19"/>
      <c r="K168" s="19"/>
      <c r="L168" s="19"/>
      <c r="M168" s="19"/>
      <c r="N168" s="19"/>
      <c r="O168" s="19"/>
    </row>
    <row r="169" spans="1:15" ht="28.5">
      <c r="A169" s="72"/>
      <c r="B169" s="19" t="s">
        <v>246</v>
      </c>
      <c r="C169" s="18" t="s">
        <v>247</v>
      </c>
      <c r="D169" s="44"/>
      <c r="E169" s="45"/>
      <c r="F169" s="44"/>
      <c r="G169" s="44"/>
      <c r="H169" s="44"/>
      <c r="I169" s="44"/>
      <c r="J169" s="19"/>
      <c r="K169" s="19"/>
      <c r="L169" s="19"/>
      <c r="M169" s="19"/>
      <c r="N169" s="19"/>
      <c r="O169" s="19"/>
    </row>
    <row r="170" spans="1:15" ht="16.5">
      <c r="A170" s="81" t="s">
        <v>39</v>
      </c>
      <c r="B170" s="81"/>
      <c r="C170" s="81"/>
      <c r="D170" s="81"/>
      <c r="E170" s="81"/>
      <c r="F170" s="81"/>
      <c r="G170" s="81"/>
      <c r="H170" s="81"/>
      <c r="I170" s="81"/>
      <c r="J170" s="81"/>
      <c r="K170" s="81"/>
      <c r="L170" s="81"/>
      <c r="M170" s="81"/>
      <c r="N170" s="81"/>
      <c r="O170" s="81"/>
    </row>
    <row r="171" spans="1:15" ht="16.5">
      <c r="A171" s="82" t="s">
        <v>248</v>
      </c>
      <c r="B171" s="83"/>
      <c r="C171" s="83"/>
      <c r="D171" s="83"/>
      <c r="E171" s="83"/>
      <c r="F171" s="83"/>
      <c r="G171" s="83"/>
      <c r="H171" s="83"/>
      <c r="I171" s="83"/>
      <c r="J171" s="83"/>
      <c r="K171" s="83"/>
      <c r="L171" s="83"/>
      <c r="M171" s="83"/>
      <c r="N171" s="83"/>
      <c r="O171" s="83"/>
    </row>
    <row r="172" spans="1:15" ht="16.5">
      <c r="A172" s="82" t="s">
        <v>249</v>
      </c>
      <c r="B172" s="83"/>
      <c r="C172" s="83"/>
      <c r="D172" s="83"/>
      <c r="E172" s="83"/>
      <c r="F172" s="83"/>
      <c r="G172" s="83"/>
      <c r="H172" s="83"/>
      <c r="I172" s="83"/>
      <c r="J172" s="83"/>
      <c r="K172" s="83"/>
      <c r="L172" s="83"/>
      <c r="M172" s="83"/>
      <c r="N172" s="83"/>
      <c r="O172" s="83"/>
    </row>
    <row r="173" spans="1:15" ht="16.5">
      <c r="A173" s="73" t="s">
        <v>250</v>
      </c>
      <c r="B173" s="74"/>
      <c r="C173" s="74"/>
      <c r="D173" s="74"/>
      <c r="E173" s="74"/>
      <c r="F173" s="74"/>
      <c r="G173" s="74"/>
      <c r="H173" s="74"/>
      <c r="I173" s="74"/>
      <c r="J173" s="74"/>
      <c r="K173" s="74"/>
      <c r="L173" s="74"/>
      <c r="M173" s="74"/>
      <c r="N173" s="74"/>
      <c r="O173" s="74"/>
    </row>
    <row r="174" spans="1:15" ht="16.5">
      <c r="A174" s="84" t="s">
        <v>0</v>
      </c>
      <c r="B174" s="84"/>
      <c r="C174" s="84"/>
      <c r="D174" s="84"/>
      <c r="E174" s="84"/>
      <c r="F174" s="84"/>
      <c r="G174" s="84"/>
      <c r="H174" s="84"/>
      <c r="I174" s="84"/>
      <c r="J174" s="84"/>
      <c r="K174" s="84"/>
      <c r="L174" s="84"/>
      <c r="M174" s="84"/>
      <c r="N174" s="84"/>
      <c r="O174" s="84"/>
    </row>
    <row r="175" spans="1:15" ht="16.5">
      <c r="A175" s="85" t="s">
        <v>251</v>
      </c>
      <c r="B175" s="85"/>
      <c r="C175" s="85"/>
      <c r="D175" s="85"/>
      <c r="E175" s="85"/>
      <c r="F175" s="85"/>
      <c r="G175" s="85"/>
      <c r="H175" s="85"/>
      <c r="I175" s="85"/>
      <c r="J175" s="85"/>
      <c r="K175" s="85"/>
      <c r="L175" s="85"/>
      <c r="M175" s="85"/>
      <c r="N175" s="85"/>
      <c r="O175" s="85"/>
    </row>
    <row r="176" spans="1:15" ht="16.5" customHeight="1">
      <c r="A176" s="86" t="s">
        <v>1</v>
      </c>
      <c r="B176" s="88" t="s">
        <v>2</v>
      </c>
      <c r="C176" s="88" t="s">
        <v>3</v>
      </c>
      <c r="D176" s="106" t="s">
        <v>4</v>
      </c>
      <c r="E176" s="108"/>
      <c r="F176" s="108"/>
      <c r="G176" s="107"/>
      <c r="H176" s="106" t="s">
        <v>5</v>
      </c>
      <c r="I176" s="107"/>
      <c r="J176" s="96" t="s">
        <v>6</v>
      </c>
      <c r="K176" s="106" t="s">
        <v>7</v>
      </c>
      <c r="L176" s="107"/>
      <c r="M176" s="106" t="s">
        <v>8</v>
      </c>
      <c r="N176" s="108"/>
      <c r="O176" s="107"/>
    </row>
    <row r="177" spans="1:15" ht="42.75">
      <c r="A177" s="87"/>
      <c r="B177" s="89"/>
      <c r="C177" s="89"/>
      <c r="D177" s="2" t="s">
        <v>9</v>
      </c>
      <c r="E177" s="1" t="s">
        <v>10</v>
      </c>
      <c r="F177" s="1" t="s">
        <v>11</v>
      </c>
      <c r="G177" s="1" t="s">
        <v>12</v>
      </c>
      <c r="H177" s="1" t="s">
        <v>13</v>
      </c>
      <c r="I177" s="1" t="s">
        <v>14</v>
      </c>
      <c r="J177" s="97"/>
      <c r="K177" s="1" t="s">
        <v>15</v>
      </c>
      <c r="L177" s="1" t="s">
        <v>16</v>
      </c>
      <c r="M177" s="1" t="s">
        <v>15</v>
      </c>
      <c r="N177" s="1" t="s">
        <v>16</v>
      </c>
      <c r="O177" s="1" t="s">
        <v>17</v>
      </c>
    </row>
    <row r="178" spans="1:15" ht="42.75" customHeight="1">
      <c r="A178" s="75" t="s">
        <v>252</v>
      </c>
      <c r="B178" s="54" t="s">
        <v>253</v>
      </c>
      <c r="C178" s="54" t="s">
        <v>254</v>
      </c>
      <c r="D178" s="55">
        <v>30000</v>
      </c>
      <c r="E178" s="56" t="s">
        <v>255</v>
      </c>
      <c r="F178" s="55">
        <v>99050</v>
      </c>
      <c r="G178" s="55">
        <v>179050</v>
      </c>
      <c r="H178" s="55">
        <v>30000</v>
      </c>
      <c r="I178" s="55">
        <v>30000</v>
      </c>
      <c r="J178" s="57"/>
      <c r="K178" s="58" t="s">
        <v>256</v>
      </c>
      <c r="L178" s="57"/>
      <c r="M178" s="58" t="s">
        <v>256</v>
      </c>
      <c r="N178" s="57"/>
      <c r="O178" s="59" t="s">
        <v>257</v>
      </c>
    </row>
    <row r="179" spans="1:15" ht="39.75" customHeight="1">
      <c r="A179" s="76"/>
      <c r="B179" s="54" t="s">
        <v>258</v>
      </c>
      <c r="C179" s="54" t="s">
        <v>259</v>
      </c>
      <c r="D179" s="55">
        <v>20000</v>
      </c>
      <c r="E179" s="56" t="s">
        <v>260</v>
      </c>
      <c r="F179" s="55">
        <v>20186</v>
      </c>
      <c r="G179" s="55">
        <v>65186</v>
      </c>
      <c r="H179" s="55">
        <v>20000</v>
      </c>
      <c r="I179" s="55">
        <v>20000</v>
      </c>
      <c r="J179" s="57"/>
      <c r="K179" s="58" t="s">
        <v>256</v>
      </c>
      <c r="L179" s="57"/>
      <c r="M179" s="58" t="s">
        <v>256</v>
      </c>
      <c r="N179" s="57"/>
      <c r="O179" s="32" t="s">
        <v>261</v>
      </c>
    </row>
    <row r="180" spans="1:15" ht="39.75" customHeight="1">
      <c r="A180" s="76"/>
      <c r="B180" s="54" t="s">
        <v>262</v>
      </c>
      <c r="C180" s="54" t="s">
        <v>263</v>
      </c>
      <c r="D180" s="55">
        <v>50000</v>
      </c>
      <c r="E180" s="60">
        <v>0</v>
      </c>
      <c r="F180" s="55">
        <v>35567</v>
      </c>
      <c r="G180" s="55">
        <v>85567</v>
      </c>
      <c r="H180" s="55">
        <v>50000</v>
      </c>
      <c r="I180" s="55">
        <v>50000</v>
      </c>
      <c r="J180" s="57"/>
      <c r="K180" s="58" t="s">
        <v>256</v>
      </c>
      <c r="L180" s="57"/>
      <c r="M180" s="58" t="s">
        <v>256</v>
      </c>
      <c r="N180" s="57"/>
      <c r="O180" s="59" t="s">
        <v>264</v>
      </c>
    </row>
    <row r="181" spans="1:15" ht="39" customHeight="1">
      <c r="A181" s="76"/>
      <c r="B181" s="54" t="s">
        <v>265</v>
      </c>
      <c r="C181" s="54" t="s">
        <v>266</v>
      </c>
      <c r="D181" s="55">
        <v>20000</v>
      </c>
      <c r="E181" s="56" t="s">
        <v>255</v>
      </c>
      <c r="F181" s="55">
        <v>25500</v>
      </c>
      <c r="G181" s="55">
        <v>95500</v>
      </c>
      <c r="H181" s="55">
        <v>20000</v>
      </c>
      <c r="I181" s="55">
        <v>20000</v>
      </c>
      <c r="J181" s="57"/>
      <c r="K181" s="58" t="s">
        <v>256</v>
      </c>
      <c r="L181" s="57"/>
      <c r="M181" s="58" t="s">
        <v>256</v>
      </c>
      <c r="N181" s="57"/>
      <c r="O181" s="61" t="s">
        <v>267</v>
      </c>
    </row>
    <row r="182" spans="1:15" ht="43.5" customHeight="1">
      <c r="A182" s="76"/>
      <c r="B182" s="54" t="s">
        <v>268</v>
      </c>
      <c r="C182" s="54" t="s">
        <v>269</v>
      </c>
      <c r="D182" s="55">
        <v>30000</v>
      </c>
      <c r="E182" s="60">
        <v>0</v>
      </c>
      <c r="F182" s="62">
        <v>142536</v>
      </c>
      <c r="G182" s="55">
        <v>172536</v>
      </c>
      <c r="H182" s="55">
        <v>30000</v>
      </c>
      <c r="I182" s="55">
        <v>30000</v>
      </c>
      <c r="J182" s="57"/>
      <c r="K182" s="58" t="s">
        <v>256</v>
      </c>
      <c r="L182" s="57"/>
      <c r="M182" s="58" t="s">
        <v>256</v>
      </c>
      <c r="N182" s="57"/>
      <c r="O182" s="59" t="s">
        <v>270</v>
      </c>
    </row>
    <row r="183" spans="1:15" ht="42" customHeight="1">
      <c r="A183" s="76"/>
      <c r="B183" s="54" t="s">
        <v>271</v>
      </c>
      <c r="C183" s="54" t="s">
        <v>272</v>
      </c>
      <c r="D183" s="55">
        <v>30000</v>
      </c>
      <c r="E183" s="60">
        <v>0</v>
      </c>
      <c r="F183" s="55">
        <v>77491</v>
      </c>
      <c r="G183" s="55">
        <v>107491</v>
      </c>
      <c r="H183" s="55">
        <v>30000</v>
      </c>
      <c r="I183" s="55">
        <v>30000</v>
      </c>
      <c r="J183" s="57"/>
      <c r="K183" s="58" t="s">
        <v>256</v>
      </c>
      <c r="L183" s="57"/>
      <c r="M183" s="58" t="s">
        <v>256</v>
      </c>
      <c r="N183" s="57"/>
      <c r="O183" s="59" t="s">
        <v>273</v>
      </c>
    </row>
    <row r="184" spans="1:15" ht="45" customHeight="1">
      <c r="A184" s="76"/>
      <c r="B184" s="54" t="s">
        <v>274</v>
      </c>
      <c r="C184" s="54" t="s">
        <v>275</v>
      </c>
      <c r="D184" s="55">
        <v>20000</v>
      </c>
      <c r="E184" s="56" t="s">
        <v>276</v>
      </c>
      <c r="F184" s="55">
        <v>166600</v>
      </c>
      <c r="G184" s="55">
        <v>216600</v>
      </c>
      <c r="H184" s="55">
        <v>20000</v>
      </c>
      <c r="I184" s="55">
        <v>20000</v>
      </c>
      <c r="J184" s="57"/>
      <c r="K184" s="58" t="s">
        <v>256</v>
      </c>
      <c r="L184" s="57"/>
      <c r="M184" s="58" t="s">
        <v>256</v>
      </c>
      <c r="N184" s="57"/>
      <c r="O184" s="59" t="s">
        <v>277</v>
      </c>
    </row>
    <row r="185" spans="1:15" ht="33.75" customHeight="1">
      <c r="A185" s="76"/>
      <c r="B185" s="54" t="s">
        <v>278</v>
      </c>
      <c r="C185" s="54" t="s">
        <v>279</v>
      </c>
      <c r="D185" s="55">
        <v>100000</v>
      </c>
      <c r="E185" s="60">
        <v>0</v>
      </c>
      <c r="F185" s="55">
        <v>72536</v>
      </c>
      <c r="G185" s="55">
        <v>172536</v>
      </c>
      <c r="H185" s="55">
        <v>100000</v>
      </c>
      <c r="I185" s="55">
        <v>100000</v>
      </c>
      <c r="J185" s="57"/>
      <c r="K185" s="58" t="s">
        <v>256</v>
      </c>
      <c r="L185" s="57"/>
      <c r="M185" s="58" t="s">
        <v>256</v>
      </c>
      <c r="N185" s="57"/>
      <c r="O185" s="59" t="s">
        <v>280</v>
      </c>
    </row>
    <row r="186" spans="1:15" ht="40.5" customHeight="1">
      <c r="A186" s="76"/>
      <c r="B186" s="54" t="s">
        <v>281</v>
      </c>
      <c r="C186" s="54" t="s">
        <v>282</v>
      </c>
      <c r="D186" s="55">
        <v>58000</v>
      </c>
      <c r="E186" s="56" t="s">
        <v>283</v>
      </c>
      <c r="F186" s="55">
        <v>16000</v>
      </c>
      <c r="G186" s="55">
        <v>114000</v>
      </c>
      <c r="H186" s="55">
        <v>58000</v>
      </c>
      <c r="I186" s="55">
        <v>58000</v>
      </c>
      <c r="J186" s="57"/>
      <c r="K186" s="58" t="s">
        <v>256</v>
      </c>
      <c r="L186" s="57"/>
      <c r="M186" s="58" t="s">
        <v>256</v>
      </c>
      <c r="N186" s="57"/>
      <c r="O186" s="59" t="s">
        <v>284</v>
      </c>
    </row>
    <row r="187" spans="1:15" ht="33.75" customHeight="1">
      <c r="A187" s="76"/>
      <c r="B187" s="54" t="s">
        <v>285</v>
      </c>
      <c r="C187" s="54" t="s">
        <v>286</v>
      </c>
      <c r="D187" s="55">
        <v>20000</v>
      </c>
      <c r="E187" s="56" t="s">
        <v>287</v>
      </c>
      <c r="F187" s="55">
        <v>37600</v>
      </c>
      <c r="G187" s="55">
        <v>97600</v>
      </c>
      <c r="H187" s="55">
        <v>20000</v>
      </c>
      <c r="I187" s="55">
        <v>20000</v>
      </c>
      <c r="J187" s="57"/>
      <c r="K187" s="58" t="s">
        <v>256</v>
      </c>
      <c r="L187" s="57"/>
      <c r="M187" s="58" t="s">
        <v>256</v>
      </c>
      <c r="N187" s="57"/>
      <c r="O187" s="59" t="s">
        <v>288</v>
      </c>
    </row>
    <row r="188" spans="1:15" ht="14.25" customHeight="1">
      <c r="A188" s="81"/>
      <c r="B188" s="81"/>
      <c r="C188" s="81"/>
      <c r="D188" s="81"/>
      <c r="E188" s="81"/>
      <c r="F188" s="81"/>
      <c r="G188" s="81"/>
      <c r="H188" s="81"/>
      <c r="I188" s="81"/>
      <c r="J188" s="81"/>
      <c r="K188" s="81"/>
      <c r="L188" s="81"/>
      <c r="M188" s="81"/>
      <c r="N188" s="81"/>
      <c r="O188" s="81"/>
    </row>
    <row r="189" spans="1:15" ht="16.5">
      <c r="A189" s="84" t="s">
        <v>0</v>
      </c>
      <c r="B189" s="84"/>
      <c r="C189" s="84"/>
      <c r="D189" s="84"/>
      <c r="E189" s="84"/>
      <c r="F189" s="84"/>
      <c r="G189" s="84"/>
      <c r="H189" s="84"/>
      <c r="I189" s="84"/>
      <c r="J189" s="84"/>
      <c r="K189" s="84"/>
      <c r="L189" s="84"/>
      <c r="M189" s="84"/>
      <c r="N189" s="84"/>
      <c r="O189" s="84"/>
    </row>
    <row r="190" spans="1:15" ht="16.5">
      <c r="A190" s="85" t="s">
        <v>251</v>
      </c>
      <c r="B190" s="85"/>
      <c r="C190" s="85"/>
      <c r="D190" s="85"/>
      <c r="E190" s="85"/>
      <c r="F190" s="85"/>
      <c r="G190" s="85"/>
      <c r="H190" s="85"/>
      <c r="I190" s="85"/>
      <c r="J190" s="85"/>
      <c r="K190" s="85"/>
      <c r="L190" s="85"/>
      <c r="M190" s="85"/>
      <c r="N190" s="85"/>
      <c r="O190" s="85"/>
    </row>
    <row r="191" spans="1:15" ht="16.5" customHeight="1">
      <c r="A191" s="86" t="s">
        <v>1</v>
      </c>
      <c r="B191" s="88" t="s">
        <v>2</v>
      </c>
      <c r="C191" s="88" t="s">
        <v>3</v>
      </c>
      <c r="D191" s="106" t="s">
        <v>4</v>
      </c>
      <c r="E191" s="108"/>
      <c r="F191" s="108"/>
      <c r="G191" s="107"/>
      <c r="H191" s="106" t="s">
        <v>5</v>
      </c>
      <c r="I191" s="107"/>
      <c r="J191" s="96" t="s">
        <v>6</v>
      </c>
      <c r="K191" s="106" t="s">
        <v>7</v>
      </c>
      <c r="L191" s="107"/>
      <c r="M191" s="106" t="s">
        <v>8</v>
      </c>
      <c r="N191" s="108"/>
      <c r="O191" s="107"/>
    </row>
    <row r="192" spans="1:15" ht="42.75">
      <c r="A192" s="87"/>
      <c r="B192" s="89"/>
      <c r="C192" s="89"/>
      <c r="D192" s="2" t="s">
        <v>9</v>
      </c>
      <c r="E192" s="1" t="s">
        <v>10</v>
      </c>
      <c r="F192" s="1" t="s">
        <v>11</v>
      </c>
      <c r="G192" s="1" t="s">
        <v>12</v>
      </c>
      <c r="H192" s="1" t="s">
        <v>13</v>
      </c>
      <c r="I192" s="1" t="s">
        <v>14</v>
      </c>
      <c r="J192" s="97"/>
      <c r="K192" s="1" t="s">
        <v>15</v>
      </c>
      <c r="L192" s="1" t="s">
        <v>16</v>
      </c>
      <c r="M192" s="1" t="s">
        <v>15</v>
      </c>
      <c r="N192" s="1" t="s">
        <v>16</v>
      </c>
      <c r="O192" s="1" t="s">
        <v>17</v>
      </c>
    </row>
    <row r="193" spans="1:15" ht="45.75" customHeight="1">
      <c r="A193" s="75" t="s">
        <v>252</v>
      </c>
      <c r="B193" s="54" t="s">
        <v>289</v>
      </c>
      <c r="C193" s="54" t="s">
        <v>290</v>
      </c>
      <c r="D193" s="55">
        <v>20000</v>
      </c>
      <c r="E193" s="56" t="s">
        <v>291</v>
      </c>
      <c r="F193" s="55">
        <v>298700</v>
      </c>
      <c r="G193" s="55">
        <v>493700</v>
      </c>
      <c r="H193" s="55">
        <v>20000</v>
      </c>
      <c r="I193" s="55">
        <v>20000</v>
      </c>
      <c r="J193" s="57"/>
      <c r="K193" s="58" t="s">
        <v>256</v>
      </c>
      <c r="L193" s="57"/>
      <c r="M193" s="58" t="s">
        <v>256</v>
      </c>
      <c r="N193" s="57"/>
      <c r="O193" s="59" t="s">
        <v>292</v>
      </c>
    </row>
    <row r="194" spans="1:15" ht="44.25" customHeight="1">
      <c r="A194" s="76"/>
      <c r="B194" s="54" t="s">
        <v>293</v>
      </c>
      <c r="C194" s="54" t="s">
        <v>294</v>
      </c>
      <c r="D194" s="55">
        <v>50000</v>
      </c>
      <c r="E194" s="60">
        <v>0</v>
      </c>
      <c r="F194" s="55">
        <v>88948</v>
      </c>
      <c r="G194" s="55">
        <v>138948</v>
      </c>
      <c r="H194" s="55">
        <v>50000</v>
      </c>
      <c r="I194" s="55">
        <v>50000</v>
      </c>
      <c r="J194" s="57"/>
      <c r="K194" s="58" t="s">
        <v>256</v>
      </c>
      <c r="L194" s="57"/>
      <c r="M194" s="58" t="s">
        <v>256</v>
      </c>
      <c r="N194" s="57"/>
      <c r="O194" s="59" t="s">
        <v>295</v>
      </c>
    </row>
    <row r="195" spans="1:15" ht="54" customHeight="1">
      <c r="A195" s="76"/>
      <c r="B195" s="54" t="s">
        <v>296</v>
      </c>
      <c r="C195" s="54" t="s">
        <v>297</v>
      </c>
      <c r="D195" s="55">
        <v>60000</v>
      </c>
      <c r="E195" s="60">
        <v>0</v>
      </c>
      <c r="F195" s="55">
        <v>82400</v>
      </c>
      <c r="G195" s="55">
        <v>142400</v>
      </c>
      <c r="H195" s="55">
        <v>60000</v>
      </c>
      <c r="I195" s="55">
        <v>60000</v>
      </c>
      <c r="J195" s="57"/>
      <c r="K195" s="58" t="s">
        <v>256</v>
      </c>
      <c r="L195" s="57"/>
      <c r="M195" s="58" t="s">
        <v>256</v>
      </c>
      <c r="N195" s="57"/>
      <c r="O195" s="59" t="s">
        <v>298</v>
      </c>
    </row>
    <row r="196" spans="1:15" ht="40.5" customHeight="1">
      <c r="A196" s="76"/>
      <c r="B196" s="54" t="s">
        <v>299</v>
      </c>
      <c r="C196" s="54" t="s">
        <v>300</v>
      </c>
      <c r="D196" s="55">
        <v>20000</v>
      </c>
      <c r="E196" s="56" t="s">
        <v>301</v>
      </c>
      <c r="F196" s="55">
        <v>45311</v>
      </c>
      <c r="G196" s="55">
        <v>85311</v>
      </c>
      <c r="H196" s="55">
        <v>20000</v>
      </c>
      <c r="I196" s="55">
        <v>20000</v>
      </c>
      <c r="J196" s="57"/>
      <c r="K196" s="58" t="s">
        <v>256</v>
      </c>
      <c r="L196" s="57"/>
      <c r="M196" s="58" t="s">
        <v>256</v>
      </c>
      <c r="N196" s="57"/>
      <c r="O196" s="59" t="s">
        <v>302</v>
      </c>
    </row>
    <row r="197" spans="1:15" ht="37.5" customHeight="1">
      <c r="A197" s="76"/>
      <c r="B197" s="54" t="s">
        <v>303</v>
      </c>
      <c r="C197" s="54" t="s">
        <v>304</v>
      </c>
      <c r="D197" s="55">
        <v>300000</v>
      </c>
      <c r="E197" s="56" t="s">
        <v>305</v>
      </c>
      <c r="F197" s="63">
        <v>1207557</v>
      </c>
      <c r="G197" s="63">
        <v>1607557</v>
      </c>
      <c r="H197" s="55">
        <v>300000</v>
      </c>
      <c r="I197" s="55">
        <v>300000</v>
      </c>
      <c r="J197" s="57"/>
      <c r="K197" s="58" t="s">
        <v>256</v>
      </c>
      <c r="L197" s="57"/>
      <c r="M197" s="58" t="s">
        <v>256</v>
      </c>
      <c r="N197" s="57"/>
      <c r="O197" s="59" t="s">
        <v>306</v>
      </c>
    </row>
    <row r="198" spans="1:15" ht="42" customHeight="1">
      <c r="A198" s="76"/>
      <c r="B198" s="54" t="s">
        <v>307</v>
      </c>
      <c r="C198" s="54" t="s">
        <v>308</v>
      </c>
      <c r="D198" s="55">
        <v>300000</v>
      </c>
      <c r="E198" s="56" t="s">
        <v>309</v>
      </c>
      <c r="F198" s="55">
        <v>128979</v>
      </c>
      <c r="G198" s="55">
        <v>504979</v>
      </c>
      <c r="H198" s="55">
        <v>300000</v>
      </c>
      <c r="I198" s="55">
        <v>300000</v>
      </c>
      <c r="J198" s="57"/>
      <c r="K198" s="58" t="s">
        <v>256</v>
      </c>
      <c r="L198" s="57"/>
      <c r="M198" s="58" t="s">
        <v>256</v>
      </c>
      <c r="N198" s="57"/>
      <c r="O198" s="59" t="s">
        <v>310</v>
      </c>
    </row>
    <row r="199" spans="1:15" ht="34.5" customHeight="1">
      <c r="A199" s="76"/>
      <c r="B199" s="54" t="s">
        <v>311</v>
      </c>
      <c r="C199" s="54" t="s">
        <v>312</v>
      </c>
      <c r="D199" s="55">
        <v>94000</v>
      </c>
      <c r="E199" s="60">
        <v>0</v>
      </c>
      <c r="F199" s="55">
        <v>200500</v>
      </c>
      <c r="G199" s="55">
        <v>294500</v>
      </c>
      <c r="H199" s="55">
        <v>94000</v>
      </c>
      <c r="I199" s="55">
        <v>94000</v>
      </c>
      <c r="J199" s="57"/>
      <c r="K199" s="58" t="s">
        <v>256</v>
      </c>
      <c r="L199" s="57"/>
      <c r="M199" s="58" t="s">
        <v>256</v>
      </c>
      <c r="N199" s="57"/>
      <c r="O199" s="59" t="s">
        <v>313</v>
      </c>
    </row>
    <row r="200" spans="1:15" ht="33" customHeight="1">
      <c r="A200" s="76"/>
      <c r="B200" s="54" t="s">
        <v>314</v>
      </c>
      <c r="C200" s="54" t="s">
        <v>315</v>
      </c>
      <c r="D200" s="55">
        <v>80000</v>
      </c>
      <c r="E200" s="60">
        <v>0</v>
      </c>
      <c r="F200" s="55">
        <v>63671</v>
      </c>
      <c r="G200" s="55">
        <v>143671</v>
      </c>
      <c r="H200" s="55">
        <v>80000</v>
      </c>
      <c r="I200" s="55">
        <v>80000</v>
      </c>
      <c r="J200" s="57"/>
      <c r="K200" s="58" t="s">
        <v>256</v>
      </c>
      <c r="L200" s="57"/>
      <c r="M200" s="58" t="s">
        <v>256</v>
      </c>
      <c r="N200" s="57"/>
      <c r="O200" s="59" t="s">
        <v>316</v>
      </c>
    </row>
    <row r="201" spans="1:15" ht="33" customHeight="1">
      <c r="A201" s="76"/>
      <c r="B201" s="54" t="s">
        <v>317</v>
      </c>
      <c r="C201" s="54" t="s">
        <v>318</v>
      </c>
      <c r="D201" s="55">
        <v>20000</v>
      </c>
      <c r="E201" s="56" t="s">
        <v>319</v>
      </c>
      <c r="F201" s="55">
        <v>165</v>
      </c>
      <c r="G201" s="55">
        <v>100165</v>
      </c>
      <c r="H201" s="55">
        <v>20000</v>
      </c>
      <c r="I201" s="55">
        <v>20000</v>
      </c>
      <c r="J201" s="57"/>
      <c r="K201" s="58" t="s">
        <v>256</v>
      </c>
      <c r="L201" s="57"/>
      <c r="M201" s="58" t="s">
        <v>256</v>
      </c>
      <c r="N201" s="57"/>
      <c r="O201" s="59" t="s">
        <v>320</v>
      </c>
    </row>
    <row r="202" spans="1:15" ht="35.25" customHeight="1">
      <c r="A202" s="77"/>
      <c r="B202" s="54" t="s">
        <v>321</v>
      </c>
      <c r="C202" s="54" t="s">
        <v>322</v>
      </c>
      <c r="D202" s="55">
        <v>500000</v>
      </c>
      <c r="E202" s="60">
        <v>0</v>
      </c>
      <c r="F202" s="62">
        <v>1259440</v>
      </c>
      <c r="G202" s="63">
        <v>1759440</v>
      </c>
      <c r="H202" s="55">
        <v>500000</v>
      </c>
      <c r="I202" s="55">
        <v>500000</v>
      </c>
      <c r="J202" s="57"/>
      <c r="K202" s="58" t="s">
        <v>256</v>
      </c>
      <c r="L202" s="57"/>
      <c r="M202" s="58" t="s">
        <v>256</v>
      </c>
      <c r="N202" s="57"/>
      <c r="O202" s="59" t="s">
        <v>323</v>
      </c>
    </row>
    <row r="203" spans="1:15" ht="23.25" customHeight="1">
      <c r="A203" s="84" t="s">
        <v>0</v>
      </c>
      <c r="B203" s="84"/>
      <c r="C203" s="84"/>
      <c r="D203" s="84"/>
      <c r="E203" s="84"/>
      <c r="F203" s="84"/>
      <c r="G203" s="84"/>
      <c r="H203" s="84"/>
      <c r="I203" s="84"/>
      <c r="J203" s="84"/>
      <c r="K203" s="84"/>
      <c r="L203" s="84"/>
      <c r="M203" s="84"/>
      <c r="N203" s="84"/>
      <c r="O203" s="84"/>
    </row>
    <row r="204" spans="1:15" ht="21" customHeight="1">
      <c r="A204" s="85" t="s">
        <v>251</v>
      </c>
      <c r="B204" s="85"/>
      <c r="C204" s="85"/>
      <c r="D204" s="85"/>
      <c r="E204" s="85"/>
      <c r="F204" s="85"/>
      <c r="G204" s="85"/>
      <c r="H204" s="85"/>
      <c r="I204" s="85"/>
      <c r="J204" s="85"/>
      <c r="K204" s="85"/>
      <c r="L204" s="85"/>
      <c r="M204" s="85"/>
      <c r="N204" s="85"/>
      <c r="O204" s="85"/>
    </row>
    <row r="205" spans="1:15" ht="16.5">
      <c r="A205" s="86" t="s">
        <v>1</v>
      </c>
      <c r="B205" s="88" t="s">
        <v>2</v>
      </c>
      <c r="C205" s="88" t="s">
        <v>3</v>
      </c>
      <c r="D205" s="90" t="s">
        <v>4</v>
      </c>
      <c r="E205" s="90"/>
      <c r="F205" s="90"/>
      <c r="G205" s="90"/>
      <c r="H205" s="90" t="s">
        <v>5</v>
      </c>
      <c r="I205" s="90"/>
      <c r="J205" s="98" t="s">
        <v>6</v>
      </c>
      <c r="K205" s="90" t="s">
        <v>7</v>
      </c>
      <c r="L205" s="90"/>
      <c r="M205" s="90" t="s">
        <v>8</v>
      </c>
      <c r="N205" s="90"/>
      <c r="O205" s="90"/>
    </row>
    <row r="206" spans="1:15" ht="42.75">
      <c r="A206" s="87"/>
      <c r="B206" s="89"/>
      <c r="C206" s="89"/>
      <c r="D206" s="2" t="s">
        <v>9</v>
      </c>
      <c r="E206" s="1" t="s">
        <v>10</v>
      </c>
      <c r="F206" s="1" t="s">
        <v>11</v>
      </c>
      <c r="G206" s="1" t="s">
        <v>12</v>
      </c>
      <c r="H206" s="1" t="s">
        <v>13</v>
      </c>
      <c r="I206" s="1" t="s">
        <v>14</v>
      </c>
      <c r="J206" s="98"/>
      <c r="K206" s="1" t="s">
        <v>15</v>
      </c>
      <c r="L206" s="1" t="s">
        <v>16</v>
      </c>
      <c r="M206" s="1" t="s">
        <v>15</v>
      </c>
      <c r="N206" s="1" t="s">
        <v>16</v>
      </c>
      <c r="O206" s="1" t="s">
        <v>17</v>
      </c>
    </row>
    <row r="207" spans="1:15" ht="24.75" customHeight="1">
      <c r="A207" s="100" t="s">
        <v>324</v>
      </c>
      <c r="B207" s="54" t="s">
        <v>325</v>
      </c>
      <c r="C207" s="54" t="s">
        <v>326</v>
      </c>
      <c r="D207" s="55">
        <v>50000</v>
      </c>
      <c r="E207" s="56" t="s">
        <v>327</v>
      </c>
      <c r="F207" s="55">
        <v>177300</v>
      </c>
      <c r="G207" s="55">
        <v>313300</v>
      </c>
      <c r="H207" s="55">
        <v>50000</v>
      </c>
      <c r="I207" s="55">
        <v>50000</v>
      </c>
      <c r="J207" s="57"/>
      <c r="K207" s="58" t="s">
        <v>256</v>
      </c>
      <c r="L207" s="57"/>
      <c r="M207" s="58" t="s">
        <v>256</v>
      </c>
      <c r="N207" s="57"/>
      <c r="O207" s="59" t="s">
        <v>328</v>
      </c>
    </row>
    <row r="208" spans="1:15" ht="24.75" customHeight="1">
      <c r="A208" s="101"/>
      <c r="B208" s="54" t="s">
        <v>329</v>
      </c>
      <c r="C208" s="54" t="s">
        <v>330</v>
      </c>
      <c r="D208" s="55">
        <v>30000</v>
      </c>
      <c r="E208" s="56" t="s">
        <v>331</v>
      </c>
      <c r="F208" s="55">
        <v>50437</v>
      </c>
      <c r="G208" s="55">
        <v>116437</v>
      </c>
      <c r="H208" s="55">
        <v>30000</v>
      </c>
      <c r="I208" s="55">
        <v>30000</v>
      </c>
      <c r="J208" s="57"/>
      <c r="K208" s="58" t="s">
        <v>256</v>
      </c>
      <c r="L208" s="57"/>
      <c r="M208" s="58" t="s">
        <v>256</v>
      </c>
      <c r="N208" s="57"/>
      <c r="O208" s="59" t="s">
        <v>332</v>
      </c>
    </row>
    <row r="209" spans="1:15" ht="24.75" customHeight="1">
      <c r="A209" s="101"/>
      <c r="B209" s="54" t="s">
        <v>333</v>
      </c>
      <c r="C209" s="54" t="s">
        <v>334</v>
      </c>
      <c r="D209" s="55">
        <v>20000</v>
      </c>
      <c r="E209" s="56" t="s">
        <v>335</v>
      </c>
      <c r="F209" s="55">
        <v>38000</v>
      </c>
      <c r="G209" s="55">
        <v>148000</v>
      </c>
      <c r="H209" s="55">
        <v>20000</v>
      </c>
      <c r="I209" s="55">
        <v>20000</v>
      </c>
      <c r="J209" s="57"/>
      <c r="K209" s="58" t="s">
        <v>256</v>
      </c>
      <c r="L209" s="57"/>
      <c r="M209" s="58" t="s">
        <v>256</v>
      </c>
      <c r="N209" s="57"/>
      <c r="O209" s="59" t="s">
        <v>336</v>
      </c>
    </row>
    <row r="210" spans="1:15" ht="24.75" customHeight="1">
      <c r="A210" s="101"/>
      <c r="B210" s="54" t="s">
        <v>337</v>
      </c>
      <c r="C210" s="54" t="s">
        <v>338</v>
      </c>
      <c r="D210" s="55">
        <v>30000</v>
      </c>
      <c r="E210" s="60">
        <v>0</v>
      </c>
      <c r="F210" s="55">
        <v>238830</v>
      </c>
      <c r="G210" s="55">
        <v>268830</v>
      </c>
      <c r="H210" s="55">
        <v>30000</v>
      </c>
      <c r="I210" s="55">
        <v>30000</v>
      </c>
      <c r="J210" s="57"/>
      <c r="K210" s="58" t="s">
        <v>256</v>
      </c>
      <c r="L210" s="57"/>
      <c r="M210" s="58" t="s">
        <v>256</v>
      </c>
      <c r="N210" s="57"/>
      <c r="O210" s="59" t="s">
        <v>339</v>
      </c>
    </row>
    <row r="211" spans="1:15" ht="24.75" customHeight="1">
      <c r="A211" s="101"/>
      <c r="B211" s="54" t="s">
        <v>340</v>
      </c>
      <c r="C211" s="54" t="s">
        <v>341</v>
      </c>
      <c r="D211" s="55">
        <v>20000</v>
      </c>
      <c r="E211" s="56" t="s">
        <v>301</v>
      </c>
      <c r="F211" s="55">
        <v>146000</v>
      </c>
      <c r="G211" s="55">
        <v>186000</v>
      </c>
      <c r="H211" s="55">
        <v>20000</v>
      </c>
      <c r="I211" s="55">
        <v>20000</v>
      </c>
      <c r="J211" s="57"/>
      <c r="K211" s="58" t="s">
        <v>256</v>
      </c>
      <c r="L211" s="57"/>
      <c r="M211" s="58" t="s">
        <v>256</v>
      </c>
      <c r="N211" s="57"/>
      <c r="O211" s="59" t="s">
        <v>342</v>
      </c>
    </row>
    <row r="212" spans="1:15" ht="24.75" customHeight="1">
      <c r="A212" s="101"/>
      <c r="B212" s="54" t="s">
        <v>343</v>
      </c>
      <c r="C212" s="54" t="s">
        <v>344</v>
      </c>
      <c r="D212" s="55">
        <v>50000</v>
      </c>
      <c r="E212" s="56" t="s">
        <v>345</v>
      </c>
      <c r="F212" s="55">
        <v>40117</v>
      </c>
      <c r="G212" s="55">
        <v>110117</v>
      </c>
      <c r="H212" s="55">
        <v>50000</v>
      </c>
      <c r="I212" s="55">
        <v>50000</v>
      </c>
      <c r="J212" s="57"/>
      <c r="K212" s="58" t="s">
        <v>256</v>
      </c>
      <c r="L212" s="57"/>
      <c r="M212" s="58" t="s">
        <v>256</v>
      </c>
      <c r="N212" s="57"/>
      <c r="O212" s="59" t="s">
        <v>346</v>
      </c>
    </row>
    <row r="213" spans="1:15" ht="24.75" customHeight="1">
      <c r="A213" s="101"/>
      <c r="B213" s="54" t="s">
        <v>347</v>
      </c>
      <c r="C213" s="54" t="s">
        <v>348</v>
      </c>
      <c r="D213" s="55">
        <v>20000</v>
      </c>
      <c r="E213" s="56" t="s">
        <v>301</v>
      </c>
      <c r="F213" s="55">
        <v>22005</v>
      </c>
      <c r="G213" s="55">
        <v>62005</v>
      </c>
      <c r="H213" s="55">
        <v>20000</v>
      </c>
      <c r="I213" s="55">
        <v>20000</v>
      </c>
      <c r="J213" s="57"/>
      <c r="K213" s="58" t="s">
        <v>256</v>
      </c>
      <c r="L213" s="57"/>
      <c r="M213" s="58" t="s">
        <v>256</v>
      </c>
      <c r="N213" s="57"/>
      <c r="O213" s="59" t="s">
        <v>349</v>
      </c>
    </row>
    <row r="214" spans="1:15" ht="24.75" customHeight="1">
      <c r="A214" s="101"/>
      <c r="B214" s="54" t="s">
        <v>350</v>
      </c>
      <c r="C214" s="54" t="s">
        <v>351</v>
      </c>
      <c r="D214" s="55">
        <v>100000</v>
      </c>
      <c r="E214" s="60">
        <v>0</v>
      </c>
      <c r="F214" s="55">
        <v>75899</v>
      </c>
      <c r="G214" s="55">
        <v>175899</v>
      </c>
      <c r="H214" s="55">
        <v>100000</v>
      </c>
      <c r="I214" s="55">
        <v>100000</v>
      </c>
      <c r="J214" s="57"/>
      <c r="K214" s="58" t="s">
        <v>256</v>
      </c>
      <c r="L214" s="57"/>
      <c r="M214" s="58" t="s">
        <v>256</v>
      </c>
      <c r="N214" s="57"/>
      <c r="O214" s="59" t="s">
        <v>352</v>
      </c>
    </row>
    <row r="215" spans="1:15" ht="24.75" customHeight="1">
      <c r="A215" s="101"/>
      <c r="B215" s="54" t="s">
        <v>353</v>
      </c>
      <c r="C215" s="54" t="s">
        <v>354</v>
      </c>
      <c r="D215" s="55">
        <v>20000</v>
      </c>
      <c r="E215" s="56" t="s">
        <v>355</v>
      </c>
      <c r="F215" s="55">
        <v>38525</v>
      </c>
      <c r="G215" s="55">
        <v>88525</v>
      </c>
      <c r="H215" s="55">
        <v>20000</v>
      </c>
      <c r="I215" s="55">
        <v>20000</v>
      </c>
      <c r="J215" s="57"/>
      <c r="K215" s="58" t="s">
        <v>256</v>
      </c>
      <c r="L215" s="57"/>
      <c r="M215" s="58" t="s">
        <v>256</v>
      </c>
      <c r="N215" s="57"/>
      <c r="O215" s="59" t="s">
        <v>356</v>
      </c>
    </row>
    <row r="216" spans="1:15" ht="27" customHeight="1">
      <c r="A216" s="102"/>
      <c r="B216" s="54" t="s">
        <v>357</v>
      </c>
      <c r="C216" s="54" t="s">
        <v>358</v>
      </c>
      <c r="D216" s="55">
        <v>50000</v>
      </c>
      <c r="E216" s="60">
        <v>0</v>
      </c>
      <c r="F216" s="55">
        <v>45500</v>
      </c>
      <c r="G216" s="55">
        <v>95500</v>
      </c>
      <c r="H216" s="55">
        <v>50000</v>
      </c>
      <c r="I216" s="55">
        <v>50000</v>
      </c>
      <c r="J216" s="57"/>
      <c r="K216" s="58" t="s">
        <v>256</v>
      </c>
      <c r="L216" s="57"/>
      <c r="M216" s="58" t="s">
        <v>256</v>
      </c>
      <c r="N216" s="57"/>
      <c r="O216" s="59" t="s">
        <v>359</v>
      </c>
    </row>
    <row r="217" spans="1:15" ht="27" customHeight="1">
      <c r="A217" s="103" t="s">
        <v>360</v>
      </c>
      <c r="B217" s="64" t="s">
        <v>361</v>
      </c>
      <c r="C217" s="65" t="s">
        <v>362</v>
      </c>
      <c r="D217" s="63">
        <v>2212000</v>
      </c>
      <c r="E217" s="63">
        <v>988000</v>
      </c>
      <c r="F217" s="63">
        <v>4941350</v>
      </c>
      <c r="G217" s="63">
        <v>8141350</v>
      </c>
      <c r="H217" s="63">
        <v>2212000</v>
      </c>
      <c r="I217" s="63">
        <v>2212000</v>
      </c>
      <c r="J217" s="64"/>
      <c r="K217" s="64"/>
      <c r="L217" s="64"/>
      <c r="M217" s="64"/>
      <c r="N217" s="64"/>
      <c r="O217" s="64"/>
    </row>
    <row r="218" spans="1:15" ht="27" customHeight="1">
      <c r="A218" s="104"/>
      <c r="B218" s="64" t="s">
        <v>244</v>
      </c>
      <c r="C218" s="65" t="s">
        <v>363</v>
      </c>
      <c r="D218" s="63"/>
      <c r="E218" s="63"/>
      <c r="F218" s="63"/>
      <c r="G218" s="63"/>
      <c r="H218" s="63"/>
      <c r="I218" s="63"/>
      <c r="J218" s="64"/>
      <c r="K218" s="64"/>
      <c r="L218" s="64"/>
      <c r="M218" s="64"/>
      <c r="N218" s="64"/>
      <c r="O218" s="64"/>
    </row>
    <row r="219" spans="1:15" ht="39" customHeight="1">
      <c r="A219" s="105"/>
      <c r="B219" s="64" t="s">
        <v>246</v>
      </c>
      <c r="C219" s="65" t="s">
        <v>364</v>
      </c>
      <c r="D219" s="63">
        <v>2212000</v>
      </c>
      <c r="E219" s="63">
        <v>988000</v>
      </c>
      <c r="F219" s="63">
        <v>4941350</v>
      </c>
      <c r="G219" s="63">
        <v>8141350</v>
      </c>
      <c r="H219" s="63">
        <v>2212000</v>
      </c>
      <c r="I219" s="63">
        <v>2212000</v>
      </c>
      <c r="J219" s="64"/>
      <c r="K219" s="64"/>
      <c r="L219" s="64"/>
      <c r="M219" s="64"/>
      <c r="N219" s="64"/>
      <c r="O219" s="64"/>
    </row>
    <row r="220" spans="1:15" ht="14.25" customHeight="1">
      <c r="A220" s="81" t="s">
        <v>39</v>
      </c>
      <c r="B220" s="81"/>
      <c r="C220" s="81"/>
      <c r="D220" s="81"/>
      <c r="E220" s="81"/>
      <c r="F220" s="81"/>
      <c r="G220" s="81"/>
      <c r="H220" s="81"/>
      <c r="I220" s="81"/>
      <c r="J220" s="81"/>
      <c r="K220" s="81"/>
      <c r="L220" s="81"/>
      <c r="M220" s="81"/>
      <c r="N220" s="81"/>
      <c r="O220" s="81"/>
    </row>
    <row r="221" spans="1:15" ht="16.5">
      <c r="A221" s="82" t="s">
        <v>248</v>
      </c>
      <c r="B221" s="83"/>
      <c r="C221" s="83"/>
      <c r="D221" s="83"/>
      <c r="E221" s="83"/>
      <c r="F221" s="83"/>
      <c r="G221" s="83"/>
      <c r="H221" s="83"/>
      <c r="I221" s="83"/>
      <c r="J221" s="83"/>
      <c r="K221" s="83"/>
      <c r="L221" s="83"/>
      <c r="M221" s="83"/>
      <c r="N221" s="83"/>
      <c r="O221" s="83"/>
    </row>
    <row r="222" spans="1:15" ht="16.5">
      <c r="A222" s="82" t="s">
        <v>249</v>
      </c>
      <c r="B222" s="83"/>
      <c r="C222" s="83"/>
      <c r="D222" s="83"/>
      <c r="E222" s="83"/>
      <c r="F222" s="83"/>
      <c r="G222" s="83"/>
      <c r="H222" s="83"/>
      <c r="I222" s="83"/>
      <c r="J222" s="83"/>
      <c r="K222" s="83"/>
      <c r="L222" s="83"/>
      <c r="M222" s="83"/>
      <c r="N222" s="83"/>
      <c r="O222" s="83"/>
    </row>
    <row r="223" spans="1:15" ht="16.5">
      <c r="A223" s="73" t="s">
        <v>250</v>
      </c>
      <c r="B223" s="74"/>
      <c r="C223" s="74"/>
      <c r="D223" s="74"/>
      <c r="E223" s="74"/>
      <c r="F223" s="74"/>
      <c r="G223" s="74"/>
      <c r="H223" s="74"/>
      <c r="I223" s="74"/>
      <c r="J223" s="74"/>
      <c r="K223" s="74"/>
      <c r="L223" s="74"/>
      <c r="M223" s="74"/>
      <c r="N223" s="74"/>
      <c r="O223" s="74"/>
    </row>
    <row r="224" spans="1:15" ht="16.5">
      <c r="A224" s="84" t="s">
        <v>0</v>
      </c>
      <c r="B224" s="84"/>
      <c r="C224" s="84"/>
      <c r="D224" s="84"/>
      <c r="E224" s="84"/>
      <c r="F224" s="84"/>
      <c r="G224" s="84"/>
      <c r="H224" s="84"/>
      <c r="I224" s="84"/>
      <c r="J224" s="84"/>
      <c r="K224" s="84"/>
      <c r="L224" s="84"/>
      <c r="M224" s="84"/>
      <c r="N224" s="84"/>
      <c r="O224" s="84"/>
    </row>
    <row r="225" spans="1:15" ht="16.5">
      <c r="A225" s="85" t="s">
        <v>251</v>
      </c>
      <c r="B225" s="85"/>
      <c r="C225" s="85"/>
      <c r="D225" s="85"/>
      <c r="E225" s="85"/>
      <c r="F225" s="85"/>
      <c r="G225" s="85"/>
      <c r="H225" s="85"/>
      <c r="I225" s="85"/>
      <c r="J225" s="85"/>
      <c r="K225" s="85"/>
      <c r="L225" s="85"/>
      <c r="M225" s="85"/>
      <c r="N225" s="85"/>
      <c r="O225" s="85"/>
    </row>
    <row r="226" spans="1:15" ht="16.5">
      <c r="A226" s="86" t="s">
        <v>1</v>
      </c>
      <c r="B226" s="88" t="s">
        <v>2</v>
      </c>
      <c r="C226" s="88" t="s">
        <v>3</v>
      </c>
      <c r="D226" s="90" t="s">
        <v>4</v>
      </c>
      <c r="E226" s="90"/>
      <c r="F226" s="90"/>
      <c r="G226" s="90"/>
      <c r="H226" s="90" t="s">
        <v>5</v>
      </c>
      <c r="I226" s="90"/>
      <c r="J226" s="98" t="s">
        <v>6</v>
      </c>
      <c r="K226" s="90" t="s">
        <v>7</v>
      </c>
      <c r="L226" s="90"/>
      <c r="M226" s="90" t="s">
        <v>8</v>
      </c>
      <c r="N226" s="90"/>
      <c r="O226" s="90"/>
    </row>
    <row r="227" spans="1:15" ht="42.75">
      <c r="A227" s="87"/>
      <c r="B227" s="89"/>
      <c r="C227" s="89"/>
      <c r="D227" s="2" t="s">
        <v>9</v>
      </c>
      <c r="E227" s="1" t="s">
        <v>10</v>
      </c>
      <c r="F227" s="1" t="s">
        <v>11</v>
      </c>
      <c r="G227" s="1" t="s">
        <v>12</v>
      </c>
      <c r="H227" s="1" t="s">
        <v>13</v>
      </c>
      <c r="I227" s="1" t="s">
        <v>14</v>
      </c>
      <c r="J227" s="98"/>
      <c r="K227" s="1" t="s">
        <v>15</v>
      </c>
      <c r="L227" s="1" t="s">
        <v>16</v>
      </c>
      <c r="M227" s="1" t="s">
        <v>15</v>
      </c>
      <c r="N227" s="1" t="s">
        <v>16</v>
      </c>
      <c r="O227" s="1" t="s">
        <v>17</v>
      </c>
    </row>
    <row r="228" spans="1:15" ht="30" customHeight="1">
      <c r="A228" s="75" t="s">
        <v>365</v>
      </c>
      <c r="B228" s="26" t="s">
        <v>366</v>
      </c>
      <c r="C228" s="26" t="s">
        <v>367</v>
      </c>
      <c r="D228" s="10">
        <v>13100</v>
      </c>
      <c r="E228" s="10"/>
      <c r="F228" s="10"/>
      <c r="G228" s="10">
        <v>13100</v>
      </c>
      <c r="H228" s="10">
        <v>13100</v>
      </c>
      <c r="I228" s="10">
        <v>13100</v>
      </c>
      <c r="J228" s="23"/>
      <c r="K228" s="23"/>
      <c r="L228" s="23"/>
      <c r="M228" s="23"/>
      <c r="N228" s="23"/>
      <c r="O228" s="26" t="s">
        <v>368</v>
      </c>
    </row>
    <row r="229" spans="1:15" ht="30" customHeight="1">
      <c r="A229" s="76"/>
      <c r="B229" s="26" t="s">
        <v>369</v>
      </c>
      <c r="C229" s="26" t="s">
        <v>370</v>
      </c>
      <c r="D229" s="66">
        <v>3600</v>
      </c>
      <c r="E229" s="10"/>
      <c r="F229" s="10"/>
      <c r="G229" s="66">
        <v>3600</v>
      </c>
      <c r="H229" s="66">
        <v>3600</v>
      </c>
      <c r="I229" s="66">
        <v>3600</v>
      </c>
      <c r="J229" s="23"/>
      <c r="K229" s="23"/>
      <c r="L229" s="23"/>
      <c r="M229" s="23"/>
      <c r="N229" s="23"/>
      <c r="O229" s="26" t="s">
        <v>371</v>
      </c>
    </row>
    <row r="230" spans="1:15" ht="30" customHeight="1">
      <c r="A230" s="76"/>
      <c r="B230" s="26" t="s">
        <v>372</v>
      </c>
      <c r="C230" s="26" t="s">
        <v>373</v>
      </c>
      <c r="D230" s="66">
        <v>7000</v>
      </c>
      <c r="E230" s="10"/>
      <c r="F230" s="10"/>
      <c r="G230" s="66">
        <v>7000</v>
      </c>
      <c r="H230" s="66">
        <v>7000</v>
      </c>
      <c r="I230" s="66">
        <v>7000</v>
      </c>
      <c r="J230" s="23"/>
      <c r="K230" s="23"/>
      <c r="L230" s="23"/>
      <c r="M230" s="23"/>
      <c r="N230" s="23"/>
      <c r="O230" s="26" t="s">
        <v>374</v>
      </c>
    </row>
    <row r="231" spans="1:15" ht="30" customHeight="1">
      <c r="A231" s="76"/>
      <c r="B231" s="26" t="s">
        <v>375</v>
      </c>
      <c r="C231" s="26" t="s">
        <v>376</v>
      </c>
      <c r="D231" s="66">
        <v>6000</v>
      </c>
      <c r="E231" s="10"/>
      <c r="F231" s="10"/>
      <c r="G231" s="66">
        <v>6000</v>
      </c>
      <c r="H231" s="66">
        <v>6000</v>
      </c>
      <c r="I231" s="66">
        <v>6000</v>
      </c>
      <c r="J231" s="23"/>
      <c r="K231" s="23"/>
      <c r="L231" s="23"/>
      <c r="M231" s="23"/>
      <c r="N231" s="23"/>
      <c r="O231" s="26" t="s">
        <v>377</v>
      </c>
    </row>
    <row r="232" spans="1:15" ht="30" customHeight="1">
      <c r="A232" s="76"/>
      <c r="B232" s="26" t="s">
        <v>378</v>
      </c>
      <c r="C232" s="26" t="s">
        <v>379</v>
      </c>
      <c r="D232" s="66">
        <v>10500</v>
      </c>
      <c r="E232" s="10"/>
      <c r="F232" s="10"/>
      <c r="G232" s="66">
        <v>10500</v>
      </c>
      <c r="H232" s="66">
        <v>10500</v>
      </c>
      <c r="I232" s="66">
        <v>10500</v>
      </c>
      <c r="J232" s="23"/>
      <c r="K232" s="23"/>
      <c r="L232" s="23"/>
      <c r="M232" s="23"/>
      <c r="N232" s="23"/>
      <c r="O232" s="26" t="s">
        <v>380</v>
      </c>
    </row>
    <row r="233" spans="1:15" ht="30" customHeight="1">
      <c r="A233" s="76"/>
      <c r="B233" s="26" t="s">
        <v>381</v>
      </c>
      <c r="C233" s="26" t="s">
        <v>382</v>
      </c>
      <c r="D233" s="66">
        <v>17200</v>
      </c>
      <c r="E233" s="10"/>
      <c r="F233" s="10"/>
      <c r="G233" s="66">
        <v>17200</v>
      </c>
      <c r="H233" s="66">
        <v>17200</v>
      </c>
      <c r="I233" s="66">
        <v>17200</v>
      </c>
      <c r="J233" s="23"/>
      <c r="K233" s="23"/>
      <c r="L233" s="23"/>
      <c r="M233" s="23"/>
      <c r="N233" s="23"/>
      <c r="O233" s="26" t="s">
        <v>383</v>
      </c>
    </row>
    <row r="234" spans="1:15" ht="30" customHeight="1">
      <c r="A234" s="76"/>
      <c r="B234" s="26" t="s">
        <v>384</v>
      </c>
      <c r="C234" s="26" t="s">
        <v>376</v>
      </c>
      <c r="D234" s="10">
        <v>3000</v>
      </c>
      <c r="E234" s="10"/>
      <c r="F234" s="10"/>
      <c r="G234" s="10">
        <v>3000</v>
      </c>
      <c r="H234" s="10">
        <v>3000</v>
      </c>
      <c r="I234" s="10">
        <f>3000+6000</f>
        <v>9000</v>
      </c>
      <c r="J234" s="23"/>
      <c r="K234" s="23"/>
      <c r="L234" s="23"/>
      <c r="M234" s="23"/>
      <c r="N234" s="23"/>
      <c r="O234" s="26" t="s">
        <v>385</v>
      </c>
    </row>
    <row r="235" spans="1:15" ht="18.75" customHeight="1">
      <c r="A235" s="76"/>
      <c r="B235" s="2"/>
      <c r="C235" s="2"/>
      <c r="D235" s="11"/>
      <c r="E235" s="3"/>
      <c r="F235" s="3"/>
      <c r="G235" s="3"/>
      <c r="H235" s="3"/>
      <c r="I235" s="3"/>
      <c r="J235" s="1"/>
      <c r="K235" s="1"/>
      <c r="L235" s="1"/>
      <c r="M235" s="1"/>
      <c r="N235" s="1"/>
      <c r="O235" s="1"/>
    </row>
    <row r="236" spans="1:15" ht="30" customHeight="1">
      <c r="A236" s="77"/>
      <c r="B236" s="2"/>
      <c r="C236" s="2"/>
      <c r="D236" s="11"/>
      <c r="E236" s="3"/>
      <c r="F236" s="3"/>
      <c r="G236" s="3"/>
      <c r="H236" s="3"/>
      <c r="I236" s="3"/>
      <c r="J236" s="1"/>
      <c r="K236" s="1"/>
      <c r="L236" s="1"/>
      <c r="M236" s="1"/>
      <c r="N236" s="1"/>
      <c r="O236" s="1"/>
    </row>
    <row r="237" spans="1:15" ht="30" customHeight="1">
      <c r="A237" s="70" t="s">
        <v>386</v>
      </c>
      <c r="B237" s="19" t="s">
        <v>361</v>
      </c>
      <c r="C237" s="18" t="s">
        <v>387</v>
      </c>
      <c r="D237" s="21"/>
      <c r="E237" s="3"/>
      <c r="F237" s="3"/>
      <c r="G237" s="21"/>
      <c r="H237" s="21"/>
      <c r="I237" s="3"/>
      <c r="J237" s="19"/>
      <c r="K237" s="19"/>
      <c r="L237" s="19"/>
      <c r="M237" s="19"/>
      <c r="N237" s="19"/>
      <c r="O237" s="19"/>
    </row>
    <row r="238" spans="1:15" ht="30" customHeight="1">
      <c r="A238" s="71"/>
      <c r="B238" s="19" t="s">
        <v>244</v>
      </c>
      <c r="C238" s="18" t="s">
        <v>245</v>
      </c>
      <c r="D238" s="21"/>
      <c r="E238" s="3"/>
      <c r="F238" s="3"/>
      <c r="G238" s="21"/>
      <c r="H238" s="21"/>
      <c r="I238" s="3"/>
      <c r="J238" s="19"/>
      <c r="K238" s="19"/>
      <c r="L238" s="19"/>
      <c r="M238" s="19"/>
      <c r="N238" s="19"/>
      <c r="O238" s="19"/>
    </row>
    <row r="239" spans="1:15" ht="30" customHeight="1">
      <c r="A239" s="72"/>
      <c r="B239" s="19" t="s">
        <v>246</v>
      </c>
      <c r="C239" s="18" t="s">
        <v>388</v>
      </c>
      <c r="D239" s="21"/>
      <c r="E239" s="3"/>
      <c r="F239" s="3"/>
      <c r="G239" s="21"/>
      <c r="H239" s="21"/>
      <c r="I239" s="3"/>
      <c r="J239" s="19"/>
      <c r="K239" s="19"/>
      <c r="L239" s="19"/>
      <c r="M239" s="19"/>
      <c r="N239" s="19"/>
      <c r="O239" s="19"/>
    </row>
    <row r="240" spans="1:15" ht="16.5">
      <c r="A240" s="81" t="s">
        <v>39</v>
      </c>
      <c r="B240" s="81"/>
      <c r="C240" s="81"/>
      <c r="D240" s="81"/>
      <c r="E240" s="81"/>
      <c r="F240" s="81"/>
      <c r="G240" s="81"/>
      <c r="H240" s="81"/>
      <c r="I240" s="81"/>
      <c r="J240" s="81"/>
      <c r="K240" s="81"/>
      <c r="L240" s="81"/>
      <c r="M240" s="81"/>
      <c r="N240" s="81"/>
      <c r="O240" s="81"/>
    </row>
    <row r="241" spans="1:15" ht="16.5">
      <c r="A241" s="82" t="s">
        <v>248</v>
      </c>
      <c r="B241" s="83"/>
      <c r="C241" s="83"/>
      <c r="D241" s="83"/>
      <c r="E241" s="83"/>
      <c r="F241" s="83"/>
      <c r="G241" s="83"/>
      <c r="H241" s="83"/>
      <c r="I241" s="83"/>
      <c r="J241" s="83"/>
      <c r="K241" s="83"/>
      <c r="L241" s="83"/>
      <c r="M241" s="83"/>
      <c r="N241" s="83"/>
      <c r="O241" s="83"/>
    </row>
    <row r="242" spans="1:15" ht="16.5">
      <c r="A242" s="82" t="s">
        <v>249</v>
      </c>
      <c r="B242" s="83"/>
      <c r="C242" s="83"/>
      <c r="D242" s="83"/>
      <c r="E242" s="83"/>
      <c r="F242" s="83"/>
      <c r="G242" s="83"/>
      <c r="H242" s="83"/>
      <c r="I242" s="83"/>
      <c r="J242" s="83"/>
      <c r="K242" s="83"/>
      <c r="L242" s="83"/>
      <c r="M242" s="83"/>
      <c r="N242" s="83"/>
      <c r="O242" s="83"/>
    </row>
    <row r="243" spans="1:15" ht="16.5">
      <c r="A243" s="73" t="s">
        <v>250</v>
      </c>
      <c r="B243" s="74"/>
      <c r="C243" s="74"/>
      <c r="D243" s="74"/>
      <c r="E243" s="74"/>
      <c r="F243" s="74"/>
      <c r="G243" s="74"/>
      <c r="H243" s="74"/>
      <c r="I243" s="74"/>
      <c r="J243" s="74"/>
      <c r="K243" s="74"/>
      <c r="L243" s="74"/>
      <c r="M243" s="74"/>
      <c r="N243" s="74"/>
      <c r="O243" s="74"/>
    </row>
  </sheetData>
  <sheetProtection/>
  <mergeCells count="198">
    <mergeCell ref="A1:O1"/>
    <mergeCell ref="A2:O2"/>
    <mergeCell ref="A3:A4"/>
    <mergeCell ref="B3:B4"/>
    <mergeCell ref="C3:C4"/>
    <mergeCell ref="D3:G3"/>
    <mergeCell ref="H3:I3"/>
    <mergeCell ref="J3:J4"/>
    <mergeCell ref="K3:L3"/>
    <mergeCell ref="M3:O3"/>
    <mergeCell ref="A5:A14"/>
    <mergeCell ref="A16:O16"/>
    <mergeCell ref="A17:O17"/>
    <mergeCell ref="A18:O18"/>
    <mergeCell ref="A19:O19"/>
    <mergeCell ref="A20:O20"/>
    <mergeCell ref="A21:O21"/>
    <mergeCell ref="A22:A23"/>
    <mergeCell ref="B22:B23"/>
    <mergeCell ref="C22:C23"/>
    <mergeCell ref="D22:G22"/>
    <mergeCell ref="H22:I22"/>
    <mergeCell ref="J22:J23"/>
    <mergeCell ref="K22:L22"/>
    <mergeCell ref="M22:O22"/>
    <mergeCell ref="A24:A33"/>
    <mergeCell ref="A34:A36"/>
    <mergeCell ref="A37:O37"/>
    <mergeCell ref="A38:O38"/>
    <mergeCell ref="A39:O39"/>
    <mergeCell ref="A40:O40"/>
    <mergeCell ref="A41:O41"/>
    <mergeCell ref="A42:O42"/>
    <mergeCell ref="A43:A44"/>
    <mergeCell ref="B43:B44"/>
    <mergeCell ref="C43:C44"/>
    <mergeCell ref="D43:G43"/>
    <mergeCell ref="H43:I43"/>
    <mergeCell ref="J43:J44"/>
    <mergeCell ref="K43:L43"/>
    <mergeCell ref="M43:O43"/>
    <mergeCell ref="A45:A52"/>
    <mergeCell ref="A53:A55"/>
    <mergeCell ref="A56:O56"/>
    <mergeCell ref="A57:O57"/>
    <mergeCell ref="A58:O58"/>
    <mergeCell ref="A59:O59"/>
    <mergeCell ref="A60:O60"/>
    <mergeCell ref="A61:O61"/>
    <mergeCell ref="A62:A63"/>
    <mergeCell ref="B62:B63"/>
    <mergeCell ref="C62:C63"/>
    <mergeCell ref="D62:G62"/>
    <mergeCell ref="H62:I62"/>
    <mergeCell ref="J62:J63"/>
    <mergeCell ref="K62:L62"/>
    <mergeCell ref="M62:O62"/>
    <mergeCell ref="A64:A71"/>
    <mergeCell ref="A72:A74"/>
    <mergeCell ref="A75:O75"/>
    <mergeCell ref="A76:O76"/>
    <mergeCell ref="A77:O77"/>
    <mergeCell ref="A78:O78"/>
    <mergeCell ref="A79:O79"/>
    <mergeCell ref="A80:O80"/>
    <mergeCell ref="A81:A82"/>
    <mergeCell ref="B81:B82"/>
    <mergeCell ref="C81:C82"/>
    <mergeCell ref="D81:G81"/>
    <mergeCell ref="H81:I81"/>
    <mergeCell ref="J81:J82"/>
    <mergeCell ref="K81:L81"/>
    <mergeCell ref="M81:O81"/>
    <mergeCell ref="A83:A91"/>
    <mergeCell ref="A92:A94"/>
    <mergeCell ref="A95:O95"/>
    <mergeCell ref="A96:O96"/>
    <mergeCell ref="A97:O97"/>
    <mergeCell ref="A98:O98"/>
    <mergeCell ref="A99:O99"/>
    <mergeCell ref="A100:O100"/>
    <mergeCell ref="A101:A102"/>
    <mergeCell ref="B101:B102"/>
    <mergeCell ref="C101:C102"/>
    <mergeCell ref="D101:G101"/>
    <mergeCell ref="H101:I101"/>
    <mergeCell ref="J101:J102"/>
    <mergeCell ref="K101:L101"/>
    <mergeCell ref="M101:O101"/>
    <mergeCell ref="A103:A106"/>
    <mergeCell ref="A107:A109"/>
    <mergeCell ref="A110:O110"/>
    <mergeCell ref="A111:O111"/>
    <mergeCell ref="A112:O112"/>
    <mergeCell ref="A113:O113"/>
    <mergeCell ref="A114:O114"/>
    <mergeCell ref="A115:O115"/>
    <mergeCell ref="A116:A117"/>
    <mergeCell ref="B116:B117"/>
    <mergeCell ref="C116:C117"/>
    <mergeCell ref="D116:G116"/>
    <mergeCell ref="H116:I116"/>
    <mergeCell ref="J116:J117"/>
    <mergeCell ref="K116:L116"/>
    <mergeCell ref="M116:O116"/>
    <mergeCell ref="A118:A126"/>
    <mergeCell ref="A127:A129"/>
    <mergeCell ref="A130:O130"/>
    <mergeCell ref="A131:O131"/>
    <mergeCell ref="A132:O132"/>
    <mergeCell ref="A133:O133"/>
    <mergeCell ref="A134:O134"/>
    <mergeCell ref="A135:O135"/>
    <mergeCell ref="A136:A137"/>
    <mergeCell ref="B136:B137"/>
    <mergeCell ref="C136:C137"/>
    <mergeCell ref="D136:G136"/>
    <mergeCell ref="H136:I136"/>
    <mergeCell ref="J136:J137"/>
    <mergeCell ref="K136:L136"/>
    <mergeCell ref="M136:O136"/>
    <mergeCell ref="A138:A146"/>
    <mergeCell ref="A147:A149"/>
    <mergeCell ref="A150:O150"/>
    <mergeCell ref="A151:O151"/>
    <mergeCell ref="A152:O152"/>
    <mergeCell ref="A153:O153"/>
    <mergeCell ref="A154:O154"/>
    <mergeCell ref="A155:O155"/>
    <mergeCell ref="A156:A157"/>
    <mergeCell ref="B156:B157"/>
    <mergeCell ref="C156:C157"/>
    <mergeCell ref="D156:G156"/>
    <mergeCell ref="H156:I156"/>
    <mergeCell ref="J156:J157"/>
    <mergeCell ref="K156:L156"/>
    <mergeCell ref="M156:O156"/>
    <mergeCell ref="A158:A166"/>
    <mergeCell ref="A167:A169"/>
    <mergeCell ref="A170:O170"/>
    <mergeCell ref="A171:O171"/>
    <mergeCell ref="A172:O172"/>
    <mergeCell ref="A173:O173"/>
    <mergeCell ref="A174:O174"/>
    <mergeCell ref="A175:O175"/>
    <mergeCell ref="A176:A177"/>
    <mergeCell ref="B176:B177"/>
    <mergeCell ref="C176:C177"/>
    <mergeCell ref="D176:G176"/>
    <mergeCell ref="H176:I176"/>
    <mergeCell ref="J176:J177"/>
    <mergeCell ref="K176:L176"/>
    <mergeCell ref="M176:O176"/>
    <mergeCell ref="A178:A187"/>
    <mergeCell ref="A188:O188"/>
    <mergeCell ref="A189:O189"/>
    <mergeCell ref="A190:O190"/>
    <mergeCell ref="A191:A192"/>
    <mergeCell ref="B191:B192"/>
    <mergeCell ref="C191:C192"/>
    <mergeCell ref="D191:G191"/>
    <mergeCell ref="H191:I191"/>
    <mergeCell ref="J191:J192"/>
    <mergeCell ref="K191:L191"/>
    <mergeCell ref="M191:O191"/>
    <mergeCell ref="A193:A202"/>
    <mergeCell ref="A203:O203"/>
    <mergeCell ref="A204:O204"/>
    <mergeCell ref="A205:A206"/>
    <mergeCell ref="B205:B206"/>
    <mergeCell ref="C205:C206"/>
    <mergeCell ref="D205:G205"/>
    <mergeCell ref="H205:I205"/>
    <mergeCell ref="J205:J206"/>
    <mergeCell ref="K205:L205"/>
    <mergeCell ref="M205:O205"/>
    <mergeCell ref="A207:A216"/>
    <mergeCell ref="A217:A219"/>
    <mergeCell ref="A220:O220"/>
    <mergeCell ref="A221:O221"/>
    <mergeCell ref="A222:O222"/>
    <mergeCell ref="A223:O223"/>
    <mergeCell ref="A224:O224"/>
    <mergeCell ref="A225:O225"/>
    <mergeCell ref="A226:A227"/>
    <mergeCell ref="B226:B227"/>
    <mergeCell ref="C226:C227"/>
    <mergeCell ref="D226:G226"/>
    <mergeCell ref="H226:I226"/>
    <mergeCell ref="A241:O241"/>
    <mergeCell ref="A242:O242"/>
    <mergeCell ref="A243:O243"/>
    <mergeCell ref="J226:J227"/>
    <mergeCell ref="K226:L226"/>
    <mergeCell ref="M226:O226"/>
    <mergeCell ref="A228:A236"/>
    <mergeCell ref="A237:A239"/>
    <mergeCell ref="A240:O24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82"/>
  <sheetViews>
    <sheetView tabSelected="1" zoomScalePageLayoutView="0" workbookViewId="0" topLeftCell="A289">
      <selection activeCell="C291" sqref="C291"/>
    </sheetView>
  </sheetViews>
  <sheetFormatPr defaultColWidth="9.00390625" defaultRowHeight="16.5"/>
  <cols>
    <col min="2" max="2" width="18.25390625" style="0" customWidth="1"/>
    <col min="3" max="3" width="10.50390625" style="0" customWidth="1"/>
    <col min="4" max="4" width="9.00390625" style="0" customWidth="1"/>
    <col min="5" max="5" width="9.625" style="0" customWidth="1"/>
    <col min="6" max="6" width="9.00390625" style="0" customWidth="1"/>
    <col min="7" max="7" width="8.875" style="0" customWidth="1"/>
    <col min="8" max="8" width="9.25390625" style="0" customWidth="1"/>
    <col min="9" max="9" width="9.50390625" style="0" customWidth="1"/>
    <col min="10" max="10" width="4.75390625" style="0" customWidth="1"/>
    <col min="11" max="11" width="4.875" style="0" customWidth="1"/>
    <col min="12" max="12" width="3.625" style="0" customWidth="1"/>
    <col min="13" max="13" width="4.875" style="0" customWidth="1"/>
    <col min="14" max="14" width="3.375" style="0" customWidth="1"/>
    <col min="15" max="15" width="10.375" style="0" customWidth="1"/>
  </cols>
  <sheetData>
    <row r="1" spans="1:15" ht="16.5">
      <c r="A1" s="84" t="s">
        <v>0</v>
      </c>
      <c r="B1" s="84"/>
      <c r="C1" s="84"/>
      <c r="D1" s="84"/>
      <c r="E1" s="84"/>
      <c r="F1" s="84"/>
      <c r="G1" s="84"/>
      <c r="H1" s="84"/>
      <c r="I1" s="84"/>
      <c r="J1" s="84"/>
      <c r="K1" s="84"/>
      <c r="L1" s="84"/>
      <c r="M1" s="84"/>
      <c r="N1" s="84"/>
      <c r="O1" s="84"/>
    </row>
    <row r="2" spans="1:15" ht="16.5">
      <c r="A2" s="85" t="s">
        <v>389</v>
      </c>
      <c r="B2" s="85"/>
      <c r="C2" s="85"/>
      <c r="D2" s="85"/>
      <c r="E2" s="85"/>
      <c r="F2" s="85"/>
      <c r="G2" s="85"/>
      <c r="H2" s="85"/>
      <c r="I2" s="85"/>
      <c r="J2" s="85"/>
      <c r="K2" s="85"/>
      <c r="L2" s="85"/>
      <c r="M2" s="85"/>
      <c r="N2" s="85"/>
      <c r="O2" s="85"/>
    </row>
    <row r="3" spans="1:15" ht="16.5">
      <c r="A3" s="86" t="s">
        <v>1</v>
      </c>
      <c r="B3" s="88" t="s">
        <v>2</v>
      </c>
      <c r="C3" s="88" t="s">
        <v>3</v>
      </c>
      <c r="D3" s="90" t="s">
        <v>4</v>
      </c>
      <c r="E3" s="90"/>
      <c r="F3" s="90"/>
      <c r="G3" s="90"/>
      <c r="H3" s="90" t="s">
        <v>5</v>
      </c>
      <c r="I3" s="90"/>
      <c r="J3" s="90" t="s">
        <v>6</v>
      </c>
      <c r="K3" s="90" t="s">
        <v>7</v>
      </c>
      <c r="L3" s="90"/>
      <c r="M3" s="90" t="s">
        <v>8</v>
      </c>
      <c r="N3" s="90"/>
      <c r="O3" s="90"/>
    </row>
    <row r="4" spans="1:15" ht="43.5" customHeight="1">
      <c r="A4" s="87"/>
      <c r="B4" s="89"/>
      <c r="C4" s="89"/>
      <c r="D4" s="2" t="s">
        <v>9</v>
      </c>
      <c r="E4" s="1" t="s">
        <v>10</v>
      </c>
      <c r="F4" s="1" t="s">
        <v>11</v>
      </c>
      <c r="G4" s="1" t="s">
        <v>12</v>
      </c>
      <c r="H4" s="1" t="s">
        <v>13</v>
      </c>
      <c r="I4" s="1" t="s">
        <v>14</v>
      </c>
      <c r="J4" s="90"/>
      <c r="K4" s="1" t="s">
        <v>15</v>
      </c>
      <c r="L4" s="1" t="s">
        <v>16</v>
      </c>
      <c r="M4" s="1" t="s">
        <v>15</v>
      </c>
      <c r="N4" s="1" t="s">
        <v>16</v>
      </c>
      <c r="O4" s="1" t="s">
        <v>17</v>
      </c>
    </row>
    <row r="5" spans="1:15" ht="31.5" customHeight="1">
      <c r="A5" s="75" t="s">
        <v>142</v>
      </c>
      <c r="B5" s="25" t="s">
        <v>390</v>
      </c>
      <c r="C5" s="25" t="s">
        <v>391</v>
      </c>
      <c r="D5" s="21">
        <v>449280</v>
      </c>
      <c r="E5" s="21"/>
      <c r="F5" s="21"/>
      <c r="G5" s="21">
        <v>449280</v>
      </c>
      <c r="H5" s="21">
        <v>449280</v>
      </c>
      <c r="I5" s="21">
        <v>449280</v>
      </c>
      <c r="J5" s="22" t="s">
        <v>145</v>
      </c>
      <c r="K5" s="22" t="s">
        <v>146</v>
      </c>
      <c r="L5" s="22"/>
      <c r="M5" s="22" t="s">
        <v>146</v>
      </c>
      <c r="N5" s="19"/>
      <c r="O5" s="22" t="s">
        <v>392</v>
      </c>
    </row>
    <row r="6" spans="1:15" ht="31.5" customHeight="1">
      <c r="A6" s="76"/>
      <c r="B6" s="25" t="s">
        <v>393</v>
      </c>
      <c r="C6" s="25" t="s">
        <v>394</v>
      </c>
      <c r="D6" s="21">
        <v>5000</v>
      </c>
      <c r="E6" s="21"/>
      <c r="F6" s="21"/>
      <c r="G6" s="21">
        <v>5000</v>
      </c>
      <c r="H6" s="21">
        <v>5000</v>
      </c>
      <c r="I6" s="21">
        <v>5000</v>
      </c>
      <c r="J6" s="22"/>
      <c r="K6" s="22" t="s">
        <v>146</v>
      </c>
      <c r="L6" s="22"/>
      <c r="M6" s="22" t="s">
        <v>146</v>
      </c>
      <c r="N6" s="19"/>
      <c r="O6" s="22" t="s">
        <v>395</v>
      </c>
    </row>
    <row r="7" spans="1:15" ht="33.75" customHeight="1">
      <c r="A7" s="76"/>
      <c r="B7" s="25" t="s">
        <v>396</v>
      </c>
      <c r="C7" s="25" t="s">
        <v>397</v>
      </c>
      <c r="D7" s="21">
        <v>5000</v>
      </c>
      <c r="E7" s="21"/>
      <c r="F7" s="21"/>
      <c r="G7" s="21">
        <v>5000</v>
      </c>
      <c r="H7" s="21">
        <v>5000</v>
      </c>
      <c r="I7" s="21">
        <v>5000</v>
      </c>
      <c r="J7" s="22"/>
      <c r="K7" s="22" t="s">
        <v>146</v>
      </c>
      <c r="L7" s="22"/>
      <c r="M7" s="22" t="s">
        <v>146</v>
      </c>
      <c r="N7" s="19"/>
      <c r="O7" s="22" t="s">
        <v>398</v>
      </c>
    </row>
    <row r="8" spans="1:15" ht="34.5" customHeight="1">
      <c r="A8" s="76"/>
      <c r="B8" s="25" t="s">
        <v>399</v>
      </c>
      <c r="C8" s="25" t="s">
        <v>400</v>
      </c>
      <c r="D8" s="21">
        <v>200000</v>
      </c>
      <c r="E8" s="21"/>
      <c r="F8" s="21"/>
      <c r="G8" s="21">
        <v>200000</v>
      </c>
      <c r="H8" s="21">
        <v>200000</v>
      </c>
      <c r="I8" s="21">
        <v>200000</v>
      </c>
      <c r="J8" s="22"/>
      <c r="K8" s="22" t="s">
        <v>146</v>
      </c>
      <c r="L8" s="22"/>
      <c r="M8" s="22" t="s">
        <v>146</v>
      </c>
      <c r="N8" s="19"/>
      <c r="O8" s="22" t="s">
        <v>401</v>
      </c>
    </row>
    <row r="9" spans="1:15" ht="31.5" customHeight="1">
      <c r="A9" s="76"/>
      <c r="B9" s="25" t="s">
        <v>402</v>
      </c>
      <c r="C9" s="25" t="s">
        <v>403</v>
      </c>
      <c r="D9" s="21">
        <v>200000</v>
      </c>
      <c r="E9" s="21"/>
      <c r="F9" s="21"/>
      <c r="G9" s="21">
        <v>200000</v>
      </c>
      <c r="H9" s="21">
        <v>200000</v>
      </c>
      <c r="I9" s="21">
        <v>200000</v>
      </c>
      <c r="J9" s="22"/>
      <c r="K9" s="22" t="s">
        <v>146</v>
      </c>
      <c r="L9" s="22"/>
      <c r="M9" s="22" t="s">
        <v>146</v>
      </c>
      <c r="N9" s="19"/>
      <c r="O9" s="22" t="s">
        <v>404</v>
      </c>
    </row>
    <row r="10" spans="1:15" ht="31.5" customHeight="1">
      <c r="A10" s="76"/>
      <c r="B10" s="25" t="s">
        <v>405</v>
      </c>
      <c r="C10" s="25" t="s">
        <v>406</v>
      </c>
      <c r="D10" s="21">
        <v>200000</v>
      </c>
      <c r="E10" s="21"/>
      <c r="F10" s="21"/>
      <c r="G10" s="21">
        <v>200000</v>
      </c>
      <c r="H10" s="21">
        <v>200000</v>
      </c>
      <c r="I10" s="21">
        <v>200000</v>
      </c>
      <c r="J10" s="22"/>
      <c r="K10" s="22" t="s">
        <v>146</v>
      </c>
      <c r="L10" s="22"/>
      <c r="M10" s="22" t="s">
        <v>146</v>
      </c>
      <c r="N10" s="19"/>
      <c r="O10" s="22" t="s">
        <v>407</v>
      </c>
    </row>
    <row r="11" spans="1:15" ht="33" customHeight="1">
      <c r="A11" s="76"/>
      <c r="B11" s="25" t="s">
        <v>408</v>
      </c>
      <c r="C11" s="25" t="s">
        <v>409</v>
      </c>
      <c r="D11" s="21">
        <v>134400</v>
      </c>
      <c r="E11" s="21"/>
      <c r="F11" s="21"/>
      <c r="G11" s="21">
        <v>134400</v>
      </c>
      <c r="H11" s="21">
        <v>134400</v>
      </c>
      <c r="I11" s="21">
        <v>134400</v>
      </c>
      <c r="J11" s="22"/>
      <c r="K11" s="22" t="s">
        <v>146</v>
      </c>
      <c r="L11" s="22"/>
      <c r="M11" s="22" t="s">
        <v>146</v>
      </c>
      <c r="N11" s="19"/>
      <c r="O11" s="22" t="s">
        <v>410</v>
      </c>
    </row>
    <row r="12" spans="1:15" ht="31.5" customHeight="1">
      <c r="A12" s="76"/>
      <c r="B12" s="25" t="s">
        <v>411</v>
      </c>
      <c r="C12" s="25" t="s">
        <v>412</v>
      </c>
      <c r="D12" s="21">
        <v>5000</v>
      </c>
      <c r="E12" s="21"/>
      <c r="F12" s="21"/>
      <c r="G12" s="21">
        <v>5000</v>
      </c>
      <c r="H12" s="21">
        <v>5000</v>
      </c>
      <c r="I12" s="21">
        <v>5000</v>
      </c>
      <c r="J12" s="22"/>
      <c r="K12" s="22" t="s">
        <v>146</v>
      </c>
      <c r="L12" s="22"/>
      <c r="M12" s="22" t="s">
        <v>146</v>
      </c>
      <c r="N12" s="19"/>
      <c r="O12" s="22" t="s">
        <v>413</v>
      </c>
    </row>
    <row r="13" spans="1:15" ht="31.5" customHeight="1">
      <c r="A13" s="76"/>
      <c r="B13" s="25" t="s">
        <v>414</v>
      </c>
      <c r="C13" s="25" t="s">
        <v>415</v>
      </c>
      <c r="D13" s="21">
        <v>200000</v>
      </c>
      <c r="E13" s="21"/>
      <c r="F13" s="21"/>
      <c r="G13" s="21">
        <v>200000</v>
      </c>
      <c r="H13" s="21">
        <v>200000</v>
      </c>
      <c r="I13" s="21">
        <v>200000</v>
      </c>
      <c r="J13" s="22"/>
      <c r="K13" s="22" t="s">
        <v>146</v>
      </c>
      <c r="L13" s="22"/>
      <c r="M13" s="22" t="s">
        <v>146</v>
      </c>
      <c r="N13" s="19"/>
      <c r="O13" s="22" t="s">
        <v>416</v>
      </c>
    </row>
    <row r="14" spans="1:15" ht="31.5" customHeight="1">
      <c r="A14" s="76"/>
      <c r="B14" s="25" t="s">
        <v>417</v>
      </c>
      <c r="C14" s="25" t="s">
        <v>418</v>
      </c>
      <c r="D14" s="21">
        <v>50000</v>
      </c>
      <c r="E14" s="21"/>
      <c r="F14" s="21"/>
      <c r="G14" s="21">
        <v>50000</v>
      </c>
      <c r="H14" s="21">
        <v>50000</v>
      </c>
      <c r="I14" s="21">
        <v>50000</v>
      </c>
      <c r="J14" s="22"/>
      <c r="K14" s="22" t="s">
        <v>146</v>
      </c>
      <c r="L14" s="22"/>
      <c r="M14" s="22" t="s">
        <v>146</v>
      </c>
      <c r="N14" s="19"/>
      <c r="O14" s="22" t="s">
        <v>419</v>
      </c>
    </row>
    <row r="15" spans="1:15" ht="31.5" customHeight="1">
      <c r="A15" s="76"/>
      <c r="B15" s="25" t="s">
        <v>420</v>
      </c>
      <c r="C15" s="25" t="s">
        <v>415</v>
      </c>
      <c r="D15" s="21">
        <v>5000</v>
      </c>
      <c r="E15" s="21"/>
      <c r="F15" s="21"/>
      <c r="G15" s="21">
        <v>5000</v>
      </c>
      <c r="H15" s="21">
        <v>5000</v>
      </c>
      <c r="I15" s="21">
        <v>5000</v>
      </c>
      <c r="J15" s="22"/>
      <c r="K15" s="22" t="s">
        <v>146</v>
      </c>
      <c r="L15" s="22"/>
      <c r="M15" s="22" t="s">
        <v>146</v>
      </c>
      <c r="N15" s="19"/>
      <c r="O15" s="22" t="s">
        <v>421</v>
      </c>
    </row>
    <row r="16" spans="1:15" ht="34.5" customHeight="1">
      <c r="A16" s="77"/>
      <c r="B16" s="25" t="s">
        <v>422</v>
      </c>
      <c r="C16" s="25" t="s">
        <v>423</v>
      </c>
      <c r="D16" s="21">
        <v>200000</v>
      </c>
      <c r="E16" s="21"/>
      <c r="F16" s="21"/>
      <c r="G16" s="21">
        <v>200000</v>
      </c>
      <c r="H16" s="21">
        <v>200000</v>
      </c>
      <c r="I16" s="21">
        <v>200000</v>
      </c>
      <c r="J16" s="22"/>
      <c r="K16" s="22" t="s">
        <v>146</v>
      </c>
      <c r="L16" s="22"/>
      <c r="M16" s="22" t="s">
        <v>146</v>
      </c>
      <c r="N16" s="19"/>
      <c r="O16" s="22" t="s">
        <v>424</v>
      </c>
    </row>
    <row r="17" spans="1:15" ht="16.5">
      <c r="A17" s="81" t="s">
        <v>39</v>
      </c>
      <c r="B17" s="81"/>
      <c r="C17" s="81"/>
      <c r="D17" s="81"/>
      <c r="E17" s="81"/>
      <c r="F17" s="81"/>
      <c r="G17" s="81"/>
      <c r="H17" s="81"/>
      <c r="I17" s="81"/>
      <c r="J17" s="81"/>
      <c r="K17" s="81"/>
      <c r="L17" s="81"/>
      <c r="M17" s="81"/>
      <c r="N17" s="81"/>
      <c r="O17" s="81"/>
    </row>
    <row r="18" spans="1:15" ht="14.25" customHeight="1">
      <c r="A18" s="82" t="s">
        <v>40</v>
      </c>
      <c r="B18" s="83"/>
      <c r="C18" s="83"/>
      <c r="D18" s="83"/>
      <c r="E18" s="83"/>
      <c r="F18" s="83"/>
      <c r="G18" s="83"/>
      <c r="H18" s="83"/>
      <c r="I18" s="83"/>
      <c r="J18" s="83"/>
      <c r="K18" s="83"/>
      <c r="L18" s="83"/>
      <c r="M18" s="83"/>
      <c r="N18" s="83"/>
      <c r="O18" s="83"/>
    </row>
    <row r="19" spans="1:15" ht="36.75" customHeight="1">
      <c r="A19" s="82" t="s">
        <v>41</v>
      </c>
      <c r="B19" s="83"/>
      <c r="C19" s="83"/>
      <c r="D19" s="83"/>
      <c r="E19" s="83"/>
      <c r="F19" s="83"/>
      <c r="G19" s="83"/>
      <c r="H19" s="83"/>
      <c r="I19" s="83"/>
      <c r="J19" s="83"/>
      <c r="K19" s="83"/>
      <c r="L19" s="83"/>
      <c r="M19" s="83"/>
      <c r="N19" s="83"/>
      <c r="O19" s="83"/>
    </row>
    <row r="20" spans="1:15" ht="30.75" customHeight="1">
      <c r="A20" s="73" t="s">
        <v>42</v>
      </c>
      <c r="B20" s="74"/>
      <c r="C20" s="74"/>
      <c r="D20" s="74"/>
      <c r="E20" s="74"/>
      <c r="F20" s="74"/>
      <c r="G20" s="74"/>
      <c r="H20" s="74"/>
      <c r="I20" s="74"/>
      <c r="J20" s="74"/>
      <c r="K20" s="74"/>
      <c r="L20" s="74"/>
      <c r="M20" s="74"/>
      <c r="N20" s="74"/>
      <c r="O20" s="74"/>
    </row>
    <row r="21" spans="1:15" ht="16.5">
      <c r="A21" s="84" t="s">
        <v>0</v>
      </c>
      <c r="B21" s="84"/>
      <c r="C21" s="84"/>
      <c r="D21" s="84"/>
      <c r="E21" s="84"/>
      <c r="F21" s="84"/>
      <c r="G21" s="84"/>
      <c r="H21" s="84"/>
      <c r="I21" s="84"/>
      <c r="J21" s="84"/>
      <c r="K21" s="84"/>
      <c r="L21" s="84"/>
      <c r="M21" s="84"/>
      <c r="N21" s="84"/>
      <c r="O21" s="84"/>
    </row>
    <row r="22" spans="1:15" ht="16.5">
      <c r="A22" s="85" t="s">
        <v>389</v>
      </c>
      <c r="B22" s="85"/>
      <c r="C22" s="85"/>
      <c r="D22" s="85"/>
      <c r="E22" s="85"/>
      <c r="F22" s="85"/>
      <c r="G22" s="85"/>
      <c r="H22" s="85"/>
      <c r="I22" s="85"/>
      <c r="J22" s="85"/>
      <c r="K22" s="85"/>
      <c r="L22" s="85"/>
      <c r="M22" s="85"/>
      <c r="N22" s="85"/>
      <c r="O22" s="85"/>
    </row>
    <row r="23" spans="1:15" ht="16.5">
      <c r="A23" s="86" t="s">
        <v>1</v>
      </c>
      <c r="B23" s="88" t="s">
        <v>2</v>
      </c>
      <c r="C23" s="88" t="s">
        <v>3</v>
      </c>
      <c r="D23" s="90" t="s">
        <v>4</v>
      </c>
      <c r="E23" s="90"/>
      <c r="F23" s="90"/>
      <c r="G23" s="90"/>
      <c r="H23" s="90" t="s">
        <v>5</v>
      </c>
      <c r="I23" s="90"/>
      <c r="J23" s="98" t="s">
        <v>6</v>
      </c>
      <c r="K23" s="90" t="s">
        <v>7</v>
      </c>
      <c r="L23" s="90"/>
      <c r="M23" s="90" t="s">
        <v>8</v>
      </c>
      <c r="N23" s="90"/>
      <c r="O23" s="90"/>
    </row>
    <row r="24" spans="1:15" ht="42.75">
      <c r="A24" s="87"/>
      <c r="B24" s="89"/>
      <c r="C24" s="89"/>
      <c r="D24" s="2" t="s">
        <v>9</v>
      </c>
      <c r="E24" s="1" t="s">
        <v>10</v>
      </c>
      <c r="F24" s="1" t="s">
        <v>11</v>
      </c>
      <c r="G24" s="1" t="s">
        <v>12</v>
      </c>
      <c r="H24" s="1" t="s">
        <v>13</v>
      </c>
      <c r="I24" s="1" t="s">
        <v>14</v>
      </c>
      <c r="J24" s="98"/>
      <c r="K24" s="1" t="s">
        <v>15</v>
      </c>
      <c r="L24" s="1" t="s">
        <v>16</v>
      </c>
      <c r="M24" s="1" t="s">
        <v>15</v>
      </c>
      <c r="N24" s="1" t="s">
        <v>16</v>
      </c>
      <c r="O24" s="1" t="s">
        <v>17</v>
      </c>
    </row>
    <row r="25" spans="1:15" ht="45">
      <c r="A25" s="75" t="s">
        <v>142</v>
      </c>
      <c r="B25" s="25" t="s">
        <v>425</v>
      </c>
      <c r="C25" s="25" t="s">
        <v>426</v>
      </c>
      <c r="D25" s="21">
        <v>80640</v>
      </c>
      <c r="E25" s="21"/>
      <c r="F25" s="21"/>
      <c r="G25" s="21">
        <v>80640</v>
      </c>
      <c r="H25" s="21">
        <v>80640</v>
      </c>
      <c r="I25" s="21">
        <v>80640</v>
      </c>
      <c r="J25" s="22"/>
      <c r="K25" s="22" t="s">
        <v>146</v>
      </c>
      <c r="L25" s="22"/>
      <c r="M25" s="22" t="s">
        <v>146</v>
      </c>
      <c r="N25" s="19"/>
      <c r="O25" s="22" t="s">
        <v>427</v>
      </c>
    </row>
    <row r="26" spans="1:15" ht="33.75">
      <c r="A26" s="76"/>
      <c r="B26" s="25" t="s">
        <v>428</v>
      </c>
      <c r="C26" s="25" t="s">
        <v>418</v>
      </c>
      <c r="D26" s="21">
        <v>100000</v>
      </c>
      <c r="E26" s="21"/>
      <c r="F26" s="21"/>
      <c r="G26" s="21">
        <v>100000</v>
      </c>
      <c r="H26" s="21">
        <v>100000</v>
      </c>
      <c r="I26" s="21">
        <v>100000</v>
      </c>
      <c r="J26" s="22"/>
      <c r="K26" s="22" t="s">
        <v>146</v>
      </c>
      <c r="L26" s="22"/>
      <c r="M26" s="22" t="s">
        <v>146</v>
      </c>
      <c r="N26" s="19"/>
      <c r="O26" s="22" t="s">
        <v>180</v>
      </c>
    </row>
    <row r="27" spans="1:15" ht="33.75">
      <c r="A27" s="76"/>
      <c r="B27" s="25" t="s">
        <v>429</v>
      </c>
      <c r="C27" s="25" t="s">
        <v>27</v>
      </c>
      <c r="D27" s="21">
        <v>5000</v>
      </c>
      <c r="E27" s="21"/>
      <c r="F27" s="21"/>
      <c r="G27" s="21">
        <v>5000</v>
      </c>
      <c r="H27" s="21">
        <v>5000</v>
      </c>
      <c r="I27" s="21">
        <v>5000</v>
      </c>
      <c r="J27" s="22"/>
      <c r="K27" s="22" t="s">
        <v>146</v>
      </c>
      <c r="L27" s="22"/>
      <c r="M27" s="22" t="s">
        <v>146</v>
      </c>
      <c r="N27" s="19"/>
      <c r="O27" s="22" t="s">
        <v>430</v>
      </c>
    </row>
    <row r="28" spans="1:15" ht="45">
      <c r="A28" s="76"/>
      <c r="B28" s="25" t="s">
        <v>431</v>
      </c>
      <c r="C28" s="25" t="s">
        <v>432</v>
      </c>
      <c r="D28" s="21">
        <v>100000</v>
      </c>
      <c r="E28" s="21"/>
      <c r="F28" s="21"/>
      <c r="G28" s="21">
        <v>100000</v>
      </c>
      <c r="H28" s="21">
        <v>100000</v>
      </c>
      <c r="I28" s="21">
        <v>100000</v>
      </c>
      <c r="J28" s="22"/>
      <c r="K28" s="22" t="s">
        <v>146</v>
      </c>
      <c r="L28" s="22"/>
      <c r="M28" s="22" t="s">
        <v>146</v>
      </c>
      <c r="N28" s="19"/>
      <c r="O28" s="22" t="s">
        <v>433</v>
      </c>
    </row>
    <row r="29" spans="1:15" ht="33.75">
      <c r="A29" s="76"/>
      <c r="B29" s="25" t="s">
        <v>434</v>
      </c>
      <c r="C29" s="25" t="s">
        <v>435</v>
      </c>
      <c r="D29" s="21">
        <v>5000</v>
      </c>
      <c r="E29" s="21"/>
      <c r="F29" s="21"/>
      <c r="G29" s="21">
        <v>5000</v>
      </c>
      <c r="H29" s="21">
        <v>5000</v>
      </c>
      <c r="I29" s="21">
        <v>5000</v>
      </c>
      <c r="J29" s="22"/>
      <c r="K29" s="22" t="s">
        <v>146</v>
      </c>
      <c r="L29" s="22"/>
      <c r="M29" s="22" t="s">
        <v>146</v>
      </c>
      <c r="N29" s="19"/>
      <c r="O29" s="22" t="s">
        <v>436</v>
      </c>
    </row>
    <row r="30" spans="1:15" ht="35.25" customHeight="1">
      <c r="A30" s="76"/>
      <c r="B30" s="25" t="s">
        <v>437</v>
      </c>
      <c r="C30" s="25" t="s">
        <v>23</v>
      </c>
      <c r="D30" s="21">
        <v>5000</v>
      </c>
      <c r="E30" s="21"/>
      <c r="F30" s="21"/>
      <c r="G30" s="21">
        <v>5000</v>
      </c>
      <c r="H30" s="21">
        <v>5000</v>
      </c>
      <c r="I30" s="21">
        <v>5000</v>
      </c>
      <c r="J30" s="22"/>
      <c r="K30" s="22" t="s">
        <v>146</v>
      </c>
      <c r="L30" s="22"/>
      <c r="M30" s="22" t="s">
        <v>146</v>
      </c>
      <c r="N30" s="19"/>
      <c r="O30" s="22" t="s">
        <v>438</v>
      </c>
    </row>
    <row r="31" spans="1:15" ht="35.25" customHeight="1">
      <c r="A31" s="76"/>
      <c r="B31" s="25"/>
      <c r="C31" s="25"/>
      <c r="D31" s="21"/>
      <c r="E31" s="21"/>
      <c r="F31" s="21"/>
      <c r="G31" s="21"/>
      <c r="H31" s="21"/>
      <c r="I31" s="21"/>
      <c r="J31" s="22"/>
      <c r="K31" s="22"/>
      <c r="L31" s="22"/>
      <c r="M31" s="22"/>
      <c r="N31" s="19"/>
      <c r="O31" s="22"/>
    </row>
    <row r="32" spans="1:15" ht="39.75" customHeight="1">
      <c r="A32" s="76"/>
      <c r="B32" s="25"/>
      <c r="C32" s="25"/>
      <c r="D32" s="21"/>
      <c r="E32" s="21"/>
      <c r="F32" s="21"/>
      <c r="G32" s="21"/>
      <c r="H32" s="21"/>
      <c r="I32" s="21"/>
      <c r="J32" s="22"/>
      <c r="K32" s="22"/>
      <c r="L32" s="22"/>
      <c r="M32" s="22"/>
      <c r="N32" s="19"/>
      <c r="O32" s="22"/>
    </row>
    <row r="33" spans="1:15" ht="29.25" customHeight="1">
      <c r="A33" s="70" t="s">
        <v>187</v>
      </c>
      <c r="B33" s="22" t="s">
        <v>53</v>
      </c>
      <c r="C33" s="25" t="s">
        <v>439</v>
      </c>
      <c r="D33" s="21"/>
      <c r="E33" s="21"/>
      <c r="F33" s="21"/>
      <c r="G33" s="21"/>
      <c r="H33" s="21"/>
      <c r="I33" s="21"/>
      <c r="J33" s="22"/>
      <c r="K33" s="22"/>
      <c r="L33" s="23"/>
      <c r="M33" s="23"/>
      <c r="N33" s="23"/>
      <c r="O33" s="23"/>
    </row>
    <row r="34" spans="1:15" ht="26.25" customHeight="1">
      <c r="A34" s="71"/>
      <c r="B34" s="22" t="s">
        <v>55</v>
      </c>
      <c r="C34" s="25" t="s">
        <v>56</v>
      </c>
      <c r="D34" s="21"/>
      <c r="E34" s="21"/>
      <c r="F34" s="21"/>
      <c r="G34" s="21"/>
      <c r="H34" s="21"/>
      <c r="I34" s="21"/>
      <c r="J34" s="22"/>
      <c r="K34" s="22"/>
      <c r="L34" s="23"/>
      <c r="M34" s="23"/>
      <c r="N34" s="23"/>
      <c r="O34" s="23"/>
    </row>
    <row r="35" spans="1:15" ht="36.75" customHeight="1">
      <c r="A35" s="72"/>
      <c r="B35" s="22" t="s">
        <v>57</v>
      </c>
      <c r="C35" s="25" t="s">
        <v>440</v>
      </c>
      <c r="D35" s="21">
        <v>1949320</v>
      </c>
      <c r="E35" s="21"/>
      <c r="F35" s="21"/>
      <c r="G35" s="21">
        <v>1949320</v>
      </c>
      <c r="H35" s="21">
        <v>1949320</v>
      </c>
      <c r="I35" s="21">
        <v>1949320</v>
      </c>
      <c r="J35" s="22"/>
      <c r="K35" s="22"/>
      <c r="L35" s="23"/>
      <c r="M35" s="23"/>
      <c r="N35" s="23"/>
      <c r="O35" s="23"/>
    </row>
    <row r="36" spans="1:15" ht="12.75" customHeight="1">
      <c r="A36" s="81" t="s">
        <v>39</v>
      </c>
      <c r="B36" s="81"/>
      <c r="C36" s="81"/>
      <c r="D36" s="81"/>
      <c r="E36" s="81"/>
      <c r="F36" s="81"/>
      <c r="G36" s="81"/>
      <c r="H36" s="81"/>
      <c r="I36" s="81"/>
      <c r="J36" s="81"/>
      <c r="K36" s="81"/>
      <c r="L36" s="81"/>
      <c r="M36" s="81"/>
      <c r="N36" s="81"/>
      <c r="O36" s="81"/>
    </row>
    <row r="37" spans="1:15" ht="12" customHeight="1">
      <c r="A37" s="82" t="s">
        <v>40</v>
      </c>
      <c r="B37" s="83"/>
      <c r="C37" s="83"/>
      <c r="D37" s="83"/>
      <c r="E37" s="83"/>
      <c r="F37" s="83"/>
      <c r="G37" s="83"/>
      <c r="H37" s="83"/>
      <c r="I37" s="83"/>
      <c r="J37" s="83"/>
      <c r="K37" s="83"/>
      <c r="L37" s="83"/>
      <c r="M37" s="83"/>
      <c r="N37" s="83"/>
      <c r="O37" s="83"/>
    </row>
    <row r="38" spans="1:15" ht="23.25" customHeight="1">
      <c r="A38" s="82" t="s">
        <v>41</v>
      </c>
      <c r="B38" s="83"/>
      <c r="C38" s="83"/>
      <c r="D38" s="83"/>
      <c r="E38" s="83"/>
      <c r="F38" s="83"/>
      <c r="G38" s="83"/>
      <c r="H38" s="83"/>
      <c r="I38" s="83"/>
      <c r="J38" s="83"/>
      <c r="K38" s="83"/>
      <c r="L38" s="83"/>
      <c r="M38" s="83"/>
      <c r="N38" s="83"/>
      <c r="O38" s="83"/>
    </row>
    <row r="39" spans="1:15" ht="42.75" customHeight="1">
      <c r="A39" s="73" t="s">
        <v>42</v>
      </c>
      <c r="B39" s="74"/>
      <c r="C39" s="74"/>
      <c r="D39" s="74"/>
      <c r="E39" s="74"/>
      <c r="F39" s="74"/>
      <c r="G39" s="74"/>
      <c r="H39" s="74"/>
      <c r="I39" s="74"/>
      <c r="J39" s="74"/>
      <c r="K39" s="74"/>
      <c r="L39" s="74"/>
      <c r="M39" s="74"/>
      <c r="N39" s="74"/>
      <c r="O39" s="74"/>
    </row>
    <row r="40" spans="1:15" ht="16.5">
      <c r="A40" s="84" t="s">
        <v>0</v>
      </c>
      <c r="B40" s="84"/>
      <c r="C40" s="84"/>
      <c r="D40" s="84"/>
      <c r="E40" s="84"/>
      <c r="F40" s="84"/>
      <c r="G40" s="84"/>
      <c r="H40" s="84"/>
      <c r="I40" s="84"/>
      <c r="J40" s="84"/>
      <c r="K40" s="84"/>
      <c r="L40" s="84"/>
      <c r="M40" s="84"/>
      <c r="N40" s="84"/>
      <c r="O40" s="84"/>
    </row>
    <row r="41" spans="1:15" ht="16.5">
      <c r="A41" s="85" t="s">
        <v>389</v>
      </c>
      <c r="B41" s="85"/>
      <c r="C41" s="85"/>
      <c r="D41" s="85"/>
      <c r="E41" s="85"/>
      <c r="F41" s="85"/>
      <c r="G41" s="85"/>
      <c r="H41" s="85"/>
      <c r="I41" s="85"/>
      <c r="J41" s="85"/>
      <c r="K41" s="85"/>
      <c r="L41" s="85"/>
      <c r="M41" s="85"/>
      <c r="N41" s="85"/>
      <c r="O41" s="85"/>
    </row>
    <row r="42" spans="1:15" ht="16.5">
      <c r="A42" s="86" t="s">
        <v>1</v>
      </c>
      <c r="B42" s="88" t="s">
        <v>2</v>
      </c>
      <c r="C42" s="88" t="s">
        <v>3</v>
      </c>
      <c r="D42" s="90" t="s">
        <v>4</v>
      </c>
      <c r="E42" s="90"/>
      <c r="F42" s="90"/>
      <c r="G42" s="90"/>
      <c r="H42" s="90" t="s">
        <v>5</v>
      </c>
      <c r="I42" s="90"/>
      <c r="J42" s="98" t="s">
        <v>6</v>
      </c>
      <c r="K42" s="90" t="s">
        <v>7</v>
      </c>
      <c r="L42" s="90"/>
      <c r="M42" s="90" t="s">
        <v>8</v>
      </c>
      <c r="N42" s="90"/>
      <c r="O42" s="90"/>
    </row>
    <row r="43" spans="1:15" ht="42.75">
      <c r="A43" s="87"/>
      <c r="B43" s="89"/>
      <c r="C43" s="89"/>
      <c r="D43" s="2" t="s">
        <v>9</v>
      </c>
      <c r="E43" s="1" t="s">
        <v>10</v>
      </c>
      <c r="F43" s="1" t="s">
        <v>11</v>
      </c>
      <c r="G43" s="1" t="s">
        <v>12</v>
      </c>
      <c r="H43" s="1" t="s">
        <v>13</v>
      </c>
      <c r="I43" s="1" t="s">
        <v>14</v>
      </c>
      <c r="J43" s="98"/>
      <c r="K43" s="1" t="s">
        <v>15</v>
      </c>
      <c r="L43" s="1" t="s">
        <v>16</v>
      </c>
      <c r="M43" s="1" t="s">
        <v>15</v>
      </c>
      <c r="N43" s="1" t="s">
        <v>16</v>
      </c>
      <c r="O43" s="1" t="s">
        <v>17</v>
      </c>
    </row>
    <row r="44" spans="1:15" ht="39.75" customHeight="1">
      <c r="A44" s="76" t="s">
        <v>190</v>
      </c>
      <c r="B44" s="18" t="s">
        <v>441</v>
      </c>
      <c r="C44" s="18" t="s">
        <v>442</v>
      </c>
      <c r="D44" s="3">
        <v>100000</v>
      </c>
      <c r="E44" s="3"/>
      <c r="F44" s="3"/>
      <c r="G44" s="3">
        <v>100000</v>
      </c>
      <c r="H44" s="3">
        <v>100000</v>
      </c>
      <c r="I44" s="3">
        <v>100000</v>
      </c>
      <c r="J44" s="19"/>
      <c r="K44" s="42" t="s">
        <v>112</v>
      </c>
      <c r="L44" s="19"/>
      <c r="M44" s="42" t="s">
        <v>112</v>
      </c>
      <c r="N44" s="19"/>
      <c r="O44" s="22" t="s">
        <v>443</v>
      </c>
    </row>
    <row r="45" spans="1:15" ht="52.5" customHeight="1">
      <c r="A45" s="76"/>
      <c r="B45" s="18" t="s">
        <v>444</v>
      </c>
      <c r="C45" s="18" t="s">
        <v>442</v>
      </c>
      <c r="D45" s="3">
        <v>20000</v>
      </c>
      <c r="E45" s="3"/>
      <c r="F45" s="3"/>
      <c r="G45" s="3">
        <v>20000</v>
      </c>
      <c r="H45" s="3">
        <v>20000</v>
      </c>
      <c r="I45" s="3">
        <v>20000</v>
      </c>
      <c r="J45" s="19"/>
      <c r="K45" s="42" t="s">
        <v>112</v>
      </c>
      <c r="L45" s="19"/>
      <c r="M45" s="42" t="s">
        <v>112</v>
      </c>
      <c r="N45" s="19"/>
      <c r="O45" s="22" t="s">
        <v>445</v>
      </c>
    </row>
    <row r="46" spans="1:15" ht="43.5" customHeight="1">
      <c r="A46" s="76"/>
      <c r="B46" s="18" t="s">
        <v>446</v>
      </c>
      <c r="C46" s="18" t="s">
        <v>442</v>
      </c>
      <c r="D46" s="3">
        <v>120000</v>
      </c>
      <c r="E46" s="3"/>
      <c r="F46" s="3"/>
      <c r="G46" s="3">
        <v>120000</v>
      </c>
      <c r="H46" s="3">
        <v>120000</v>
      </c>
      <c r="I46" s="3">
        <v>120000</v>
      </c>
      <c r="J46" s="19"/>
      <c r="K46" s="42" t="s">
        <v>112</v>
      </c>
      <c r="L46" s="19"/>
      <c r="M46" s="42" t="s">
        <v>112</v>
      </c>
      <c r="N46" s="19"/>
      <c r="O46" s="22" t="s">
        <v>447</v>
      </c>
    </row>
    <row r="47" spans="1:15" ht="45" customHeight="1">
      <c r="A47" s="76"/>
      <c r="B47" s="18" t="s">
        <v>448</v>
      </c>
      <c r="C47" s="18" t="s">
        <v>442</v>
      </c>
      <c r="D47" s="3">
        <v>300000</v>
      </c>
      <c r="E47" s="3"/>
      <c r="F47" s="3"/>
      <c r="G47" s="3">
        <v>300000</v>
      </c>
      <c r="H47" s="3">
        <v>300000</v>
      </c>
      <c r="I47" s="3">
        <v>300000</v>
      </c>
      <c r="J47" s="19"/>
      <c r="K47" s="42" t="s">
        <v>112</v>
      </c>
      <c r="L47" s="19"/>
      <c r="M47" s="42" t="s">
        <v>112</v>
      </c>
      <c r="N47" s="19"/>
      <c r="O47" s="22" t="s">
        <v>449</v>
      </c>
    </row>
    <row r="48" spans="1:15" ht="30" customHeight="1">
      <c r="A48" s="76"/>
      <c r="B48" s="25"/>
      <c r="C48" s="25"/>
      <c r="D48" s="21"/>
      <c r="E48" s="21"/>
      <c r="F48" s="21"/>
      <c r="G48" s="21"/>
      <c r="H48" s="21"/>
      <c r="I48" s="21"/>
      <c r="J48" s="22"/>
      <c r="K48" s="22"/>
      <c r="L48" s="22"/>
      <c r="M48" s="22"/>
      <c r="N48" s="22"/>
      <c r="O48" s="23"/>
    </row>
    <row r="49" spans="1:15" ht="30" customHeight="1">
      <c r="A49" s="77"/>
      <c r="B49" s="25"/>
      <c r="C49" s="25"/>
      <c r="D49" s="21"/>
      <c r="E49" s="21"/>
      <c r="F49" s="21"/>
      <c r="G49" s="21"/>
      <c r="H49" s="21"/>
      <c r="I49" s="21"/>
      <c r="J49" s="22"/>
      <c r="K49" s="22"/>
      <c r="L49" s="22"/>
      <c r="M49" s="22"/>
      <c r="N49" s="22"/>
      <c r="O49" s="23"/>
    </row>
    <row r="50" spans="1:15" ht="27.75" customHeight="1">
      <c r="A50" s="78" t="s">
        <v>187</v>
      </c>
      <c r="B50" s="19" t="s">
        <v>53</v>
      </c>
      <c r="C50" s="18" t="s">
        <v>450</v>
      </c>
      <c r="D50" s="3"/>
      <c r="E50" s="3"/>
      <c r="F50" s="3"/>
      <c r="G50" s="3"/>
      <c r="H50" s="3"/>
      <c r="I50" s="21"/>
      <c r="J50" s="22"/>
      <c r="K50" s="22"/>
      <c r="L50" s="22"/>
      <c r="M50" s="22"/>
      <c r="N50" s="22"/>
      <c r="O50" s="23"/>
    </row>
    <row r="51" spans="1:15" ht="30" customHeight="1">
      <c r="A51" s="79"/>
      <c r="B51" s="19" t="s">
        <v>55</v>
      </c>
      <c r="C51" s="18" t="s">
        <v>451</v>
      </c>
      <c r="D51" s="3"/>
      <c r="E51" s="3"/>
      <c r="F51" s="3"/>
      <c r="G51" s="3"/>
      <c r="H51" s="3"/>
      <c r="I51" s="21"/>
      <c r="J51" s="22"/>
      <c r="K51" s="22"/>
      <c r="L51" s="22"/>
      <c r="M51" s="22"/>
      <c r="N51" s="22"/>
      <c r="O51" s="23"/>
    </row>
    <row r="52" spans="1:15" ht="26.25" customHeight="1">
      <c r="A52" s="80"/>
      <c r="B52" s="19" t="s">
        <v>57</v>
      </c>
      <c r="C52" s="18" t="s">
        <v>452</v>
      </c>
      <c r="D52" s="3"/>
      <c r="E52" s="3"/>
      <c r="F52" s="3"/>
      <c r="G52" s="3"/>
      <c r="H52" s="3"/>
      <c r="I52" s="3"/>
      <c r="J52" s="1"/>
      <c r="K52" s="1"/>
      <c r="L52" s="1"/>
      <c r="M52" s="1"/>
      <c r="N52" s="1"/>
      <c r="O52" s="1"/>
    </row>
    <row r="53" spans="1:15" ht="16.5">
      <c r="A53" s="81" t="s">
        <v>39</v>
      </c>
      <c r="B53" s="81"/>
      <c r="C53" s="81"/>
      <c r="D53" s="81"/>
      <c r="E53" s="81"/>
      <c r="F53" s="81"/>
      <c r="G53" s="81"/>
      <c r="H53" s="81"/>
      <c r="I53" s="81"/>
      <c r="J53" s="81"/>
      <c r="K53" s="81"/>
      <c r="L53" s="81"/>
      <c r="M53" s="81"/>
      <c r="N53" s="81"/>
      <c r="O53" s="81"/>
    </row>
    <row r="54" spans="1:15" ht="16.5">
      <c r="A54" s="82" t="s">
        <v>40</v>
      </c>
      <c r="B54" s="83"/>
      <c r="C54" s="83"/>
      <c r="D54" s="83"/>
      <c r="E54" s="83"/>
      <c r="F54" s="83"/>
      <c r="G54" s="83"/>
      <c r="H54" s="83"/>
      <c r="I54" s="83"/>
      <c r="J54" s="83"/>
      <c r="K54" s="83"/>
      <c r="L54" s="83"/>
      <c r="M54" s="83"/>
      <c r="N54" s="83"/>
      <c r="O54" s="83"/>
    </row>
    <row r="55" spans="1:15" ht="32.25" customHeight="1">
      <c r="A55" s="82" t="s">
        <v>41</v>
      </c>
      <c r="B55" s="83"/>
      <c r="C55" s="83"/>
      <c r="D55" s="83"/>
      <c r="E55" s="83"/>
      <c r="F55" s="83"/>
      <c r="G55" s="83"/>
      <c r="H55" s="83"/>
      <c r="I55" s="83"/>
      <c r="J55" s="83"/>
      <c r="K55" s="83"/>
      <c r="L55" s="83"/>
      <c r="M55" s="83"/>
      <c r="N55" s="83"/>
      <c r="O55" s="83"/>
    </row>
    <row r="56" spans="1:15" ht="16.5">
      <c r="A56" s="73" t="s">
        <v>42</v>
      </c>
      <c r="B56" s="74"/>
      <c r="C56" s="74"/>
      <c r="D56" s="74"/>
      <c r="E56" s="74"/>
      <c r="F56" s="74"/>
      <c r="G56" s="74"/>
      <c r="H56" s="74"/>
      <c r="I56" s="74"/>
      <c r="J56" s="74"/>
      <c r="K56" s="74"/>
      <c r="L56" s="74"/>
      <c r="M56" s="74"/>
      <c r="N56" s="74"/>
      <c r="O56" s="74"/>
    </row>
    <row r="57" spans="1:15" ht="18.75" customHeight="1">
      <c r="A57" s="84" t="s">
        <v>0</v>
      </c>
      <c r="B57" s="84"/>
      <c r="C57" s="84"/>
      <c r="D57" s="84"/>
      <c r="E57" s="84"/>
      <c r="F57" s="84"/>
      <c r="G57" s="84"/>
      <c r="H57" s="84"/>
      <c r="I57" s="84"/>
      <c r="J57" s="84"/>
      <c r="K57" s="84"/>
      <c r="L57" s="84"/>
      <c r="M57" s="84"/>
      <c r="N57" s="84"/>
      <c r="O57" s="84"/>
    </row>
    <row r="58" spans="1:15" ht="16.5">
      <c r="A58" s="85" t="s">
        <v>389</v>
      </c>
      <c r="B58" s="85"/>
      <c r="C58" s="85"/>
      <c r="D58" s="85"/>
      <c r="E58" s="85"/>
      <c r="F58" s="85"/>
      <c r="G58" s="85"/>
      <c r="H58" s="85"/>
      <c r="I58" s="85"/>
      <c r="J58" s="85"/>
      <c r="K58" s="85"/>
      <c r="L58" s="85"/>
      <c r="M58" s="85"/>
      <c r="N58" s="85"/>
      <c r="O58" s="85"/>
    </row>
    <row r="59" spans="1:15" ht="16.5">
      <c r="A59" s="86" t="s">
        <v>1</v>
      </c>
      <c r="B59" s="88" t="s">
        <v>2</v>
      </c>
      <c r="C59" s="88" t="s">
        <v>3</v>
      </c>
      <c r="D59" s="90" t="s">
        <v>4</v>
      </c>
      <c r="E59" s="90"/>
      <c r="F59" s="90"/>
      <c r="G59" s="90"/>
      <c r="H59" s="90" t="s">
        <v>5</v>
      </c>
      <c r="I59" s="90"/>
      <c r="J59" s="98" t="s">
        <v>6</v>
      </c>
      <c r="K59" s="90" t="s">
        <v>7</v>
      </c>
      <c r="L59" s="90"/>
      <c r="M59" s="90" t="s">
        <v>8</v>
      </c>
      <c r="N59" s="90"/>
      <c r="O59" s="90"/>
    </row>
    <row r="60" spans="1:15" ht="42.75">
      <c r="A60" s="87"/>
      <c r="B60" s="89"/>
      <c r="C60" s="89"/>
      <c r="D60" s="2" t="s">
        <v>9</v>
      </c>
      <c r="E60" s="1" t="s">
        <v>10</v>
      </c>
      <c r="F60" s="1" t="s">
        <v>11</v>
      </c>
      <c r="G60" s="1" t="s">
        <v>12</v>
      </c>
      <c r="H60" s="1" t="s">
        <v>13</v>
      </c>
      <c r="I60" s="1" t="s">
        <v>14</v>
      </c>
      <c r="J60" s="98"/>
      <c r="K60" s="1" t="s">
        <v>15</v>
      </c>
      <c r="L60" s="1" t="s">
        <v>16</v>
      </c>
      <c r="M60" s="1" t="s">
        <v>15</v>
      </c>
      <c r="N60" s="1" t="s">
        <v>16</v>
      </c>
      <c r="O60" s="1" t="s">
        <v>17</v>
      </c>
    </row>
    <row r="61" spans="1:15" ht="34.5" customHeight="1">
      <c r="A61" s="76" t="s">
        <v>198</v>
      </c>
      <c r="B61" s="25" t="s">
        <v>453</v>
      </c>
      <c r="C61" s="25" t="s">
        <v>454</v>
      </c>
      <c r="D61" s="21">
        <v>30000</v>
      </c>
      <c r="E61" s="21"/>
      <c r="F61" s="21"/>
      <c r="G61" s="21">
        <v>30000</v>
      </c>
      <c r="H61" s="21">
        <v>30000</v>
      </c>
      <c r="I61" s="21">
        <v>30000</v>
      </c>
      <c r="J61" s="22"/>
      <c r="K61" s="22" t="s">
        <v>146</v>
      </c>
      <c r="L61" s="22"/>
      <c r="M61" s="22" t="s">
        <v>146</v>
      </c>
      <c r="N61" s="19"/>
      <c r="O61" s="22" t="s">
        <v>455</v>
      </c>
    </row>
    <row r="62" spans="1:15" ht="38.25" customHeight="1">
      <c r="A62" s="76"/>
      <c r="B62" s="25" t="s">
        <v>456</v>
      </c>
      <c r="C62" s="25" t="s">
        <v>454</v>
      </c>
      <c r="D62" s="21">
        <v>30000</v>
      </c>
      <c r="E62" s="21"/>
      <c r="F62" s="21"/>
      <c r="G62" s="21">
        <v>30000</v>
      </c>
      <c r="H62" s="21">
        <v>30000</v>
      </c>
      <c r="I62" s="21">
        <f>I61+H62</f>
        <v>60000</v>
      </c>
      <c r="J62" s="22"/>
      <c r="K62" s="22" t="s">
        <v>146</v>
      </c>
      <c r="L62" s="22"/>
      <c r="M62" s="22" t="s">
        <v>146</v>
      </c>
      <c r="N62" s="19"/>
      <c r="O62" s="22" t="s">
        <v>457</v>
      </c>
    </row>
    <row r="63" spans="1:15" ht="38.25" customHeight="1">
      <c r="A63" s="76"/>
      <c r="B63" s="25" t="s">
        <v>458</v>
      </c>
      <c r="C63" s="25" t="s">
        <v>27</v>
      </c>
      <c r="D63" s="21">
        <v>100000</v>
      </c>
      <c r="E63" s="21"/>
      <c r="F63" s="21"/>
      <c r="G63" s="21">
        <v>100000</v>
      </c>
      <c r="H63" s="21">
        <v>100000</v>
      </c>
      <c r="I63" s="21">
        <f>I62+H63</f>
        <v>160000</v>
      </c>
      <c r="J63" s="22"/>
      <c r="K63" s="22" t="s">
        <v>146</v>
      </c>
      <c r="L63" s="22"/>
      <c r="M63" s="22" t="s">
        <v>146</v>
      </c>
      <c r="N63" s="19"/>
      <c r="O63" s="22" t="s">
        <v>459</v>
      </c>
    </row>
    <row r="64" spans="1:15" ht="35.25" customHeight="1">
      <c r="A64" s="76"/>
      <c r="B64" s="25" t="s">
        <v>460</v>
      </c>
      <c r="C64" s="25" t="s">
        <v>461</v>
      </c>
      <c r="D64" s="21">
        <v>300000</v>
      </c>
      <c r="E64" s="21"/>
      <c r="F64" s="21"/>
      <c r="G64" s="21">
        <v>300000</v>
      </c>
      <c r="H64" s="21">
        <v>300000</v>
      </c>
      <c r="I64" s="21">
        <f>I63+H64</f>
        <v>460000</v>
      </c>
      <c r="J64" s="22"/>
      <c r="K64" s="22" t="s">
        <v>146</v>
      </c>
      <c r="L64" s="22"/>
      <c r="M64" s="22" t="s">
        <v>146</v>
      </c>
      <c r="N64" s="19"/>
      <c r="O64" s="22" t="s">
        <v>462</v>
      </c>
    </row>
    <row r="65" spans="1:15" ht="36" customHeight="1">
      <c r="A65" s="76"/>
      <c r="B65" s="25" t="s">
        <v>463</v>
      </c>
      <c r="C65" s="25" t="s">
        <v>464</v>
      </c>
      <c r="D65" s="21">
        <v>100000</v>
      </c>
      <c r="E65" s="21"/>
      <c r="F65" s="21"/>
      <c r="G65" s="21">
        <v>100000</v>
      </c>
      <c r="H65" s="21">
        <v>100000</v>
      </c>
      <c r="I65" s="21">
        <f>I64+H65</f>
        <v>560000</v>
      </c>
      <c r="J65" s="22"/>
      <c r="K65" s="22" t="s">
        <v>146</v>
      </c>
      <c r="L65" s="22"/>
      <c r="M65" s="22" t="s">
        <v>146</v>
      </c>
      <c r="N65" s="19"/>
      <c r="O65" s="22" t="s">
        <v>465</v>
      </c>
    </row>
    <row r="66" spans="1:15" ht="28.5" customHeight="1">
      <c r="A66" s="76"/>
      <c r="B66" s="25"/>
      <c r="C66" s="25"/>
      <c r="D66" s="21"/>
      <c r="E66" s="21"/>
      <c r="F66" s="21"/>
      <c r="G66" s="21"/>
      <c r="H66" s="21"/>
      <c r="I66" s="21"/>
      <c r="J66" s="22"/>
      <c r="K66" s="22"/>
      <c r="L66" s="22"/>
      <c r="M66" s="22"/>
      <c r="N66" s="22"/>
      <c r="O66" s="23"/>
    </row>
    <row r="67" spans="1:15" ht="31.5" customHeight="1">
      <c r="A67" s="76"/>
      <c r="B67" s="25"/>
      <c r="C67" s="25"/>
      <c r="D67" s="21"/>
      <c r="E67" s="21"/>
      <c r="F67" s="21"/>
      <c r="G67" s="21"/>
      <c r="H67" s="21"/>
      <c r="I67" s="21"/>
      <c r="J67" s="22"/>
      <c r="K67" s="22"/>
      <c r="L67" s="22"/>
      <c r="M67" s="22"/>
      <c r="N67" s="22"/>
      <c r="O67" s="23"/>
    </row>
    <row r="68" spans="1:15" ht="27" customHeight="1">
      <c r="A68" s="77"/>
      <c r="B68" s="25"/>
      <c r="C68" s="25"/>
      <c r="D68" s="21"/>
      <c r="E68" s="21"/>
      <c r="F68" s="21"/>
      <c r="G68" s="21"/>
      <c r="H68" s="21"/>
      <c r="I68" s="21"/>
      <c r="J68" s="22"/>
      <c r="K68" s="22"/>
      <c r="L68" s="22"/>
      <c r="M68" s="22"/>
      <c r="N68" s="22"/>
      <c r="O68" s="23"/>
    </row>
    <row r="69" spans="1:15" ht="29.25" customHeight="1">
      <c r="A69" s="70" t="s">
        <v>187</v>
      </c>
      <c r="B69" s="19" t="s">
        <v>53</v>
      </c>
      <c r="C69" s="18" t="s">
        <v>54</v>
      </c>
      <c r="D69" s="21"/>
      <c r="E69" s="21"/>
      <c r="F69" s="21"/>
      <c r="G69" s="21"/>
      <c r="H69" s="21"/>
      <c r="I69" s="21"/>
      <c r="J69" s="22"/>
      <c r="K69" s="22"/>
      <c r="L69" s="22"/>
      <c r="M69" s="22"/>
      <c r="N69" s="22"/>
      <c r="O69" s="23"/>
    </row>
    <row r="70" spans="1:15" ht="28.5" customHeight="1">
      <c r="A70" s="71"/>
      <c r="B70" s="19" t="s">
        <v>55</v>
      </c>
      <c r="C70" s="18" t="s">
        <v>56</v>
      </c>
      <c r="D70" s="21"/>
      <c r="E70" s="21"/>
      <c r="F70" s="21"/>
      <c r="G70" s="21"/>
      <c r="H70" s="21"/>
      <c r="I70" s="21"/>
      <c r="J70" s="22"/>
      <c r="K70" s="22"/>
      <c r="L70" s="22"/>
      <c r="M70" s="22"/>
      <c r="N70" s="22"/>
      <c r="O70" s="23"/>
    </row>
    <row r="71" spans="1:15" ht="31.5" customHeight="1">
      <c r="A71" s="72"/>
      <c r="B71" s="19" t="s">
        <v>57</v>
      </c>
      <c r="C71" s="18" t="s">
        <v>466</v>
      </c>
      <c r="D71" s="11"/>
      <c r="E71" s="3"/>
      <c r="F71" s="3"/>
      <c r="G71" s="3"/>
      <c r="H71" s="3"/>
      <c r="I71" s="3"/>
      <c r="J71" s="1"/>
      <c r="K71" s="1"/>
      <c r="L71" s="1"/>
      <c r="M71" s="1"/>
      <c r="N71" s="1"/>
      <c r="O71" s="1"/>
    </row>
    <row r="72" spans="1:15" ht="18" customHeight="1">
      <c r="A72" s="81" t="s">
        <v>39</v>
      </c>
      <c r="B72" s="81"/>
      <c r="C72" s="81"/>
      <c r="D72" s="81"/>
      <c r="E72" s="81"/>
      <c r="F72" s="81"/>
      <c r="G72" s="81"/>
      <c r="H72" s="81"/>
      <c r="I72" s="81"/>
      <c r="J72" s="81"/>
      <c r="K72" s="81"/>
      <c r="L72" s="81"/>
      <c r="M72" s="81"/>
      <c r="N72" s="81"/>
      <c r="O72" s="81"/>
    </row>
    <row r="73" spans="1:15" ht="18" customHeight="1">
      <c r="A73" s="82" t="s">
        <v>40</v>
      </c>
      <c r="B73" s="83"/>
      <c r="C73" s="83"/>
      <c r="D73" s="83"/>
      <c r="E73" s="83"/>
      <c r="F73" s="83"/>
      <c r="G73" s="83"/>
      <c r="H73" s="83"/>
      <c r="I73" s="83"/>
      <c r="J73" s="83"/>
      <c r="K73" s="83"/>
      <c r="L73" s="83"/>
      <c r="M73" s="83"/>
      <c r="N73" s="83"/>
      <c r="O73" s="83"/>
    </row>
    <row r="74" spans="1:15" ht="22.5" customHeight="1">
      <c r="A74" s="82" t="s">
        <v>41</v>
      </c>
      <c r="B74" s="83"/>
      <c r="C74" s="83"/>
      <c r="D74" s="83"/>
      <c r="E74" s="83"/>
      <c r="F74" s="83"/>
      <c r="G74" s="83"/>
      <c r="H74" s="83"/>
      <c r="I74" s="83"/>
      <c r="J74" s="83"/>
      <c r="K74" s="83"/>
      <c r="L74" s="83"/>
      <c r="M74" s="83"/>
      <c r="N74" s="83"/>
      <c r="O74" s="83"/>
    </row>
    <row r="75" spans="1:15" ht="16.5">
      <c r="A75" s="73" t="s">
        <v>42</v>
      </c>
      <c r="B75" s="74"/>
      <c r="C75" s="74"/>
      <c r="D75" s="74"/>
      <c r="E75" s="74"/>
      <c r="F75" s="74"/>
      <c r="G75" s="74"/>
      <c r="H75" s="74"/>
      <c r="I75" s="74"/>
      <c r="J75" s="74"/>
      <c r="K75" s="74"/>
      <c r="L75" s="74"/>
      <c r="M75" s="74"/>
      <c r="N75" s="74"/>
      <c r="O75" s="74"/>
    </row>
    <row r="76" spans="1:15" ht="16.5">
      <c r="A76" s="84" t="s">
        <v>0</v>
      </c>
      <c r="B76" s="84"/>
      <c r="C76" s="84"/>
      <c r="D76" s="84"/>
      <c r="E76" s="84"/>
      <c r="F76" s="84"/>
      <c r="G76" s="84"/>
      <c r="H76" s="84"/>
      <c r="I76" s="84"/>
      <c r="J76" s="84"/>
      <c r="K76" s="84"/>
      <c r="L76" s="84"/>
      <c r="M76" s="84"/>
      <c r="N76" s="84"/>
      <c r="O76" s="84"/>
    </row>
    <row r="77" spans="1:15" ht="16.5">
      <c r="A77" s="85" t="s">
        <v>389</v>
      </c>
      <c r="B77" s="85"/>
      <c r="C77" s="85"/>
      <c r="D77" s="85"/>
      <c r="E77" s="85"/>
      <c r="F77" s="85"/>
      <c r="G77" s="85"/>
      <c r="H77" s="85"/>
      <c r="I77" s="85"/>
      <c r="J77" s="85"/>
      <c r="K77" s="85"/>
      <c r="L77" s="85"/>
      <c r="M77" s="85"/>
      <c r="N77" s="85"/>
      <c r="O77" s="85"/>
    </row>
    <row r="78" spans="1:15" ht="16.5">
      <c r="A78" s="86" t="s">
        <v>1</v>
      </c>
      <c r="B78" s="88" t="s">
        <v>2</v>
      </c>
      <c r="C78" s="88" t="s">
        <v>3</v>
      </c>
      <c r="D78" s="90" t="s">
        <v>4</v>
      </c>
      <c r="E78" s="90"/>
      <c r="F78" s="90"/>
      <c r="G78" s="90"/>
      <c r="H78" s="90" t="s">
        <v>5</v>
      </c>
      <c r="I78" s="90"/>
      <c r="J78" s="98" t="s">
        <v>6</v>
      </c>
      <c r="K78" s="90" t="s">
        <v>7</v>
      </c>
      <c r="L78" s="90"/>
      <c r="M78" s="90" t="s">
        <v>8</v>
      </c>
      <c r="N78" s="90"/>
      <c r="O78" s="90"/>
    </row>
    <row r="79" spans="1:15" ht="42.75">
      <c r="A79" s="87"/>
      <c r="B79" s="89"/>
      <c r="C79" s="89"/>
      <c r="D79" s="2" t="s">
        <v>9</v>
      </c>
      <c r="E79" s="1" t="s">
        <v>10</v>
      </c>
      <c r="F79" s="1" t="s">
        <v>11</v>
      </c>
      <c r="G79" s="1" t="s">
        <v>12</v>
      </c>
      <c r="H79" s="1" t="s">
        <v>13</v>
      </c>
      <c r="I79" s="1" t="s">
        <v>14</v>
      </c>
      <c r="J79" s="98"/>
      <c r="K79" s="1" t="s">
        <v>15</v>
      </c>
      <c r="L79" s="1" t="s">
        <v>16</v>
      </c>
      <c r="M79" s="1" t="s">
        <v>15</v>
      </c>
      <c r="N79" s="1" t="s">
        <v>16</v>
      </c>
      <c r="O79" s="1" t="s">
        <v>17</v>
      </c>
    </row>
    <row r="80" spans="1:15" ht="53.25" customHeight="1">
      <c r="A80" s="67" t="s">
        <v>45</v>
      </c>
      <c r="B80" s="109" t="s">
        <v>467</v>
      </c>
      <c r="C80" s="18" t="s">
        <v>47</v>
      </c>
      <c r="D80" s="110">
        <v>160000</v>
      </c>
      <c r="E80" s="45">
        <v>0</v>
      </c>
      <c r="F80" s="110">
        <v>64000</v>
      </c>
      <c r="G80" s="110">
        <v>224000</v>
      </c>
      <c r="H80" s="110">
        <v>160000</v>
      </c>
      <c r="I80" s="110">
        <v>506456</v>
      </c>
      <c r="J80" s="111"/>
      <c r="K80" s="112" t="s">
        <v>86</v>
      </c>
      <c r="L80" s="112"/>
      <c r="M80" s="112" t="s">
        <v>86</v>
      </c>
      <c r="N80" s="112"/>
      <c r="O80" s="45" t="s">
        <v>468</v>
      </c>
    </row>
    <row r="81" spans="1:15" ht="47.25" customHeight="1">
      <c r="A81" s="67"/>
      <c r="B81" s="18" t="s">
        <v>469</v>
      </c>
      <c r="C81" s="18" t="s">
        <v>470</v>
      </c>
      <c r="D81" s="113">
        <v>65000</v>
      </c>
      <c r="E81" s="3">
        <v>0</v>
      </c>
      <c r="F81" s="113">
        <v>41800</v>
      </c>
      <c r="G81" s="110">
        <v>106800</v>
      </c>
      <c r="H81" s="113">
        <v>65000</v>
      </c>
      <c r="I81" s="113">
        <v>571456</v>
      </c>
      <c r="J81" s="19"/>
      <c r="K81" s="19" t="s">
        <v>48</v>
      </c>
      <c r="L81" s="19"/>
      <c r="M81" s="19" t="s">
        <v>48</v>
      </c>
      <c r="N81" s="19"/>
      <c r="O81" s="22" t="s">
        <v>471</v>
      </c>
    </row>
    <row r="82" spans="1:15" ht="24.75" customHeight="1">
      <c r="A82" s="67"/>
      <c r="B82" s="17"/>
      <c r="C82" s="18"/>
      <c r="D82" s="3"/>
      <c r="E82" s="3"/>
      <c r="F82" s="3"/>
      <c r="G82" s="3"/>
      <c r="H82" s="3"/>
      <c r="I82" s="3"/>
      <c r="J82" s="19"/>
      <c r="K82" s="19"/>
      <c r="L82" s="19"/>
      <c r="M82" s="19"/>
      <c r="N82" s="19"/>
      <c r="O82" s="19"/>
    </row>
    <row r="83" spans="1:15" ht="24.75" customHeight="1">
      <c r="A83" s="67"/>
      <c r="B83" s="17"/>
      <c r="C83" s="18"/>
      <c r="D83" s="3"/>
      <c r="E83" s="3"/>
      <c r="F83" s="3"/>
      <c r="G83" s="3"/>
      <c r="H83" s="3"/>
      <c r="I83" s="3"/>
      <c r="J83" s="19"/>
      <c r="K83" s="19"/>
      <c r="L83" s="19"/>
      <c r="M83" s="19"/>
      <c r="N83" s="19"/>
      <c r="O83" s="19"/>
    </row>
    <row r="84" spans="1:15" ht="24.75" customHeight="1">
      <c r="A84" s="67"/>
      <c r="B84" s="17"/>
      <c r="C84" s="18"/>
      <c r="D84" s="3"/>
      <c r="E84" s="3"/>
      <c r="F84" s="3"/>
      <c r="G84" s="3"/>
      <c r="H84" s="3"/>
      <c r="I84" s="3"/>
      <c r="J84" s="19"/>
      <c r="K84" s="19"/>
      <c r="L84" s="19"/>
      <c r="M84" s="19"/>
      <c r="N84" s="19"/>
      <c r="O84" s="19"/>
    </row>
    <row r="85" spans="1:15" ht="24.75" customHeight="1">
      <c r="A85" s="67"/>
      <c r="B85" s="17"/>
      <c r="C85" s="18"/>
      <c r="D85" s="3"/>
      <c r="E85" s="3"/>
      <c r="F85" s="3"/>
      <c r="G85" s="3"/>
      <c r="H85" s="3"/>
      <c r="I85" s="3"/>
      <c r="J85" s="19"/>
      <c r="K85" s="19"/>
      <c r="L85" s="19"/>
      <c r="M85" s="19"/>
      <c r="N85" s="19"/>
      <c r="O85" s="19"/>
    </row>
    <row r="86" spans="1:15" ht="24.75" customHeight="1">
      <c r="A86" s="67"/>
      <c r="B86" s="17"/>
      <c r="C86" s="18"/>
      <c r="D86" s="3"/>
      <c r="E86" s="3"/>
      <c r="F86" s="3"/>
      <c r="G86" s="3"/>
      <c r="H86" s="3"/>
      <c r="I86" s="3"/>
      <c r="J86" s="19"/>
      <c r="K86" s="19"/>
      <c r="L86" s="19"/>
      <c r="M86" s="19"/>
      <c r="N86" s="19"/>
      <c r="O86" s="19"/>
    </row>
    <row r="87" spans="1:15" ht="24.75" customHeight="1">
      <c r="A87" s="67"/>
      <c r="B87" s="17"/>
      <c r="C87" s="18"/>
      <c r="D87" s="3"/>
      <c r="E87" s="3"/>
      <c r="F87" s="3"/>
      <c r="G87" s="3"/>
      <c r="H87" s="3"/>
      <c r="I87" s="3"/>
      <c r="J87" s="19"/>
      <c r="K87" s="19"/>
      <c r="L87" s="19"/>
      <c r="M87" s="19"/>
      <c r="N87" s="19"/>
      <c r="O87" s="19"/>
    </row>
    <row r="88" spans="1:15" ht="29.25" customHeight="1">
      <c r="A88" s="67"/>
      <c r="B88" s="17"/>
      <c r="C88" s="18"/>
      <c r="D88" s="3"/>
      <c r="E88" s="3"/>
      <c r="F88" s="3"/>
      <c r="G88" s="3"/>
      <c r="H88" s="3"/>
      <c r="I88" s="3"/>
      <c r="J88" s="19"/>
      <c r="K88" s="19"/>
      <c r="L88" s="19"/>
      <c r="M88" s="19"/>
      <c r="N88" s="19"/>
      <c r="O88" s="19"/>
    </row>
    <row r="89" spans="1:15" ht="32.25" customHeight="1">
      <c r="A89" s="71"/>
      <c r="B89" s="19" t="s">
        <v>55</v>
      </c>
      <c r="C89" s="18" t="s">
        <v>56</v>
      </c>
      <c r="D89" s="3"/>
      <c r="E89" s="3"/>
      <c r="F89" s="3"/>
      <c r="G89" s="3"/>
      <c r="H89" s="3"/>
      <c r="I89" s="3"/>
      <c r="J89" s="19"/>
      <c r="K89" s="19"/>
      <c r="L89" s="19"/>
      <c r="M89" s="19"/>
      <c r="N89" s="19"/>
      <c r="O89" s="19"/>
    </row>
    <row r="90" spans="1:15" ht="32.25" customHeight="1">
      <c r="A90" s="72"/>
      <c r="B90" s="19" t="s">
        <v>57</v>
      </c>
      <c r="C90" s="18" t="s">
        <v>58</v>
      </c>
      <c r="D90" s="44"/>
      <c r="E90" s="45"/>
      <c r="F90" s="44"/>
      <c r="G90" s="44"/>
      <c r="H90" s="44"/>
      <c r="I90" s="44"/>
      <c r="J90" s="19"/>
      <c r="K90" s="19"/>
      <c r="L90" s="19"/>
      <c r="M90" s="19"/>
      <c r="N90" s="19"/>
      <c r="O90" s="19"/>
    </row>
    <row r="91" spans="1:15" ht="13.5" customHeight="1">
      <c r="A91" s="81" t="s">
        <v>39</v>
      </c>
      <c r="B91" s="81"/>
      <c r="C91" s="81"/>
      <c r="D91" s="81"/>
      <c r="E91" s="81"/>
      <c r="F91" s="81"/>
      <c r="G91" s="81"/>
      <c r="H91" s="81"/>
      <c r="I91" s="81"/>
      <c r="J91" s="81"/>
      <c r="K91" s="81"/>
      <c r="L91" s="81"/>
      <c r="M91" s="81"/>
      <c r="N91" s="81"/>
      <c r="O91" s="81"/>
    </row>
    <row r="92" spans="1:15" ht="16.5">
      <c r="A92" s="82" t="s">
        <v>40</v>
      </c>
      <c r="B92" s="83"/>
      <c r="C92" s="83"/>
      <c r="D92" s="83"/>
      <c r="E92" s="83"/>
      <c r="F92" s="83"/>
      <c r="G92" s="83"/>
      <c r="H92" s="83"/>
      <c r="I92" s="83"/>
      <c r="J92" s="83"/>
      <c r="K92" s="83"/>
      <c r="L92" s="83"/>
      <c r="M92" s="83"/>
      <c r="N92" s="83"/>
      <c r="O92" s="83"/>
    </row>
    <row r="93" spans="1:15" ht="32.25" customHeight="1">
      <c r="A93" s="82" t="s">
        <v>41</v>
      </c>
      <c r="B93" s="83"/>
      <c r="C93" s="83"/>
      <c r="D93" s="83"/>
      <c r="E93" s="83"/>
      <c r="F93" s="83"/>
      <c r="G93" s="83"/>
      <c r="H93" s="83"/>
      <c r="I93" s="83"/>
      <c r="J93" s="83"/>
      <c r="K93" s="83"/>
      <c r="L93" s="83"/>
      <c r="M93" s="83"/>
      <c r="N93" s="83"/>
      <c r="O93" s="83"/>
    </row>
    <row r="94" spans="1:15" ht="16.5">
      <c r="A94" s="73" t="s">
        <v>42</v>
      </c>
      <c r="B94" s="74"/>
      <c r="C94" s="74"/>
      <c r="D94" s="74"/>
      <c r="E94" s="74"/>
      <c r="F94" s="74"/>
      <c r="G94" s="74"/>
      <c r="H94" s="74"/>
      <c r="I94" s="74"/>
      <c r="J94" s="74"/>
      <c r="K94" s="74"/>
      <c r="L94" s="74"/>
      <c r="M94" s="74"/>
      <c r="N94" s="74"/>
      <c r="O94" s="74"/>
    </row>
    <row r="95" spans="1:15" ht="15.75" customHeight="1">
      <c r="A95" s="84" t="s">
        <v>0</v>
      </c>
      <c r="B95" s="84"/>
      <c r="C95" s="84"/>
      <c r="D95" s="84"/>
      <c r="E95" s="84"/>
      <c r="F95" s="84"/>
      <c r="G95" s="84"/>
      <c r="H95" s="84"/>
      <c r="I95" s="84"/>
      <c r="J95" s="84"/>
      <c r="K95" s="84"/>
      <c r="L95" s="84"/>
      <c r="M95" s="84"/>
      <c r="N95" s="84"/>
      <c r="O95" s="84"/>
    </row>
    <row r="96" spans="1:15" ht="15.75" customHeight="1">
      <c r="A96" s="85" t="s">
        <v>389</v>
      </c>
      <c r="B96" s="85"/>
      <c r="C96" s="85"/>
      <c r="D96" s="85"/>
      <c r="E96" s="85"/>
      <c r="F96" s="85"/>
      <c r="G96" s="85"/>
      <c r="H96" s="85"/>
      <c r="I96" s="85"/>
      <c r="J96" s="85"/>
      <c r="K96" s="85"/>
      <c r="L96" s="85"/>
      <c r="M96" s="85"/>
      <c r="N96" s="85"/>
      <c r="O96" s="85"/>
    </row>
    <row r="97" spans="1:15" ht="16.5">
      <c r="A97" s="94" t="s">
        <v>1</v>
      </c>
      <c r="B97" s="96" t="s">
        <v>2</v>
      </c>
      <c r="C97" s="96" t="s">
        <v>3</v>
      </c>
      <c r="D97" s="98" t="s">
        <v>4</v>
      </c>
      <c r="E97" s="98"/>
      <c r="F97" s="98"/>
      <c r="G97" s="98"/>
      <c r="H97" s="98" t="s">
        <v>5</v>
      </c>
      <c r="I97" s="98"/>
      <c r="J97" s="98" t="s">
        <v>6</v>
      </c>
      <c r="K97" s="98" t="s">
        <v>7</v>
      </c>
      <c r="L97" s="98"/>
      <c r="M97" s="98" t="s">
        <v>8</v>
      </c>
      <c r="N97" s="98"/>
      <c r="O97" s="98"/>
    </row>
    <row r="98" spans="1:15" ht="46.5" customHeight="1">
      <c r="A98" s="95"/>
      <c r="B98" s="97"/>
      <c r="C98" s="97"/>
      <c r="D98" s="28" t="s">
        <v>9</v>
      </c>
      <c r="E98" s="27" t="s">
        <v>10</v>
      </c>
      <c r="F98" s="27" t="s">
        <v>11</v>
      </c>
      <c r="G98" s="27" t="s">
        <v>12</v>
      </c>
      <c r="H98" s="27" t="s">
        <v>13</v>
      </c>
      <c r="I98" s="27" t="s">
        <v>14</v>
      </c>
      <c r="J98" s="98"/>
      <c r="K98" s="27" t="s">
        <v>15</v>
      </c>
      <c r="L98" s="27" t="s">
        <v>16</v>
      </c>
      <c r="M98" s="27" t="s">
        <v>15</v>
      </c>
      <c r="N98" s="27" t="s">
        <v>16</v>
      </c>
      <c r="O98" s="27" t="s">
        <v>17</v>
      </c>
    </row>
    <row r="99" spans="1:15" ht="72" customHeight="1">
      <c r="A99" s="68" t="s">
        <v>59</v>
      </c>
      <c r="B99" s="114" t="s">
        <v>472</v>
      </c>
      <c r="C99" s="114" t="s">
        <v>473</v>
      </c>
      <c r="D99" s="115">
        <v>20000</v>
      </c>
      <c r="E99" s="115">
        <v>0</v>
      </c>
      <c r="F99" s="115">
        <v>26780</v>
      </c>
      <c r="G99" s="115">
        <f>SUM(D99:F99)</f>
        <v>46780</v>
      </c>
      <c r="H99" s="115">
        <v>20000</v>
      </c>
      <c r="I99" s="115">
        <v>20000</v>
      </c>
      <c r="J99" s="41" t="s">
        <v>61</v>
      </c>
      <c r="K99" s="41" t="s">
        <v>62</v>
      </c>
      <c r="L99" s="41"/>
      <c r="M99" s="41" t="s">
        <v>62</v>
      </c>
      <c r="N99" s="41"/>
      <c r="O99" s="18" t="s">
        <v>474</v>
      </c>
    </row>
    <row r="100" spans="1:15" ht="77.25" customHeight="1">
      <c r="A100" s="69"/>
      <c r="B100" s="114" t="s">
        <v>475</v>
      </c>
      <c r="C100" s="114" t="s">
        <v>60</v>
      </c>
      <c r="D100" s="115">
        <v>30000</v>
      </c>
      <c r="E100" s="115">
        <v>0</v>
      </c>
      <c r="F100" s="115">
        <v>34922</v>
      </c>
      <c r="G100" s="115">
        <f>SUM(D100:F100)</f>
        <v>64922</v>
      </c>
      <c r="H100" s="115">
        <v>30000</v>
      </c>
      <c r="I100" s="115">
        <v>30000</v>
      </c>
      <c r="J100" s="41" t="s">
        <v>61</v>
      </c>
      <c r="K100" s="41" t="s">
        <v>62</v>
      </c>
      <c r="L100" s="41"/>
      <c r="M100" s="41" t="s">
        <v>62</v>
      </c>
      <c r="N100" s="41"/>
      <c r="O100" s="18" t="s">
        <v>476</v>
      </c>
    </row>
    <row r="101" spans="1:15" ht="78" customHeight="1">
      <c r="A101" s="69"/>
      <c r="B101" s="25"/>
      <c r="C101" s="25"/>
      <c r="D101" s="21"/>
      <c r="E101" s="21"/>
      <c r="F101" s="21"/>
      <c r="G101" s="21"/>
      <c r="H101" s="21"/>
      <c r="I101" s="21"/>
      <c r="J101" s="22"/>
      <c r="K101" s="22"/>
      <c r="L101" s="22"/>
      <c r="M101" s="22"/>
      <c r="N101" s="22"/>
      <c r="O101" s="25"/>
    </row>
    <row r="102" spans="1:15" ht="63.75" customHeight="1">
      <c r="A102" s="69"/>
      <c r="B102" s="25"/>
      <c r="C102" s="25"/>
      <c r="D102" s="21"/>
      <c r="E102" s="21"/>
      <c r="F102" s="21"/>
      <c r="G102" s="21"/>
      <c r="H102" s="21"/>
      <c r="I102" s="21"/>
      <c r="J102" s="25"/>
      <c r="K102" s="22"/>
      <c r="L102" s="22"/>
      <c r="M102" s="22"/>
      <c r="N102" s="22"/>
      <c r="O102" s="25"/>
    </row>
    <row r="103" spans="1:15" ht="18" customHeight="1">
      <c r="A103" s="70" t="s">
        <v>187</v>
      </c>
      <c r="B103" s="22" t="s">
        <v>53</v>
      </c>
      <c r="C103" s="25" t="s">
        <v>477</v>
      </c>
      <c r="D103" s="21">
        <f>SUM(D98:D102)</f>
        <v>50000</v>
      </c>
      <c r="E103" s="21">
        <f>SUM(E98:E102)</f>
        <v>0</v>
      </c>
      <c r="F103" s="21">
        <f>SUM(F98:F102)</f>
        <v>61702</v>
      </c>
      <c r="G103" s="21">
        <f>SUM(G98:G102)</f>
        <v>111702</v>
      </c>
      <c r="H103" s="21">
        <f>SUM(H98:H102)</f>
        <v>50000</v>
      </c>
      <c r="I103" s="21">
        <f>H103</f>
        <v>50000</v>
      </c>
      <c r="J103" s="22"/>
      <c r="K103" s="22"/>
      <c r="L103" s="22"/>
      <c r="M103" s="22"/>
      <c r="N103" s="22"/>
      <c r="O103" s="22"/>
    </row>
    <row r="104" spans="1:15" ht="18" customHeight="1">
      <c r="A104" s="71"/>
      <c r="B104" s="22" t="s">
        <v>55</v>
      </c>
      <c r="C104" s="25" t="s">
        <v>56</v>
      </c>
      <c r="D104" s="21"/>
      <c r="E104" s="21"/>
      <c r="F104" s="21"/>
      <c r="G104" s="21"/>
      <c r="H104" s="21"/>
      <c r="I104" s="21"/>
      <c r="J104" s="22"/>
      <c r="K104" s="22"/>
      <c r="L104" s="22"/>
      <c r="M104" s="22"/>
      <c r="N104" s="22"/>
      <c r="O104" s="22"/>
    </row>
    <row r="105" spans="1:15" ht="22.5" customHeight="1">
      <c r="A105" s="72"/>
      <c r="B105" s="22" t="s">
        <v>57</v>
      </c>
      <c r="C105" s="25" t="s">
        <v>478</v>
      </c>
      <c r="D105" s="21">
        <f aca="true" t="shared" si="0" ref="D105:I105">SUM(D103:D104)</f>
        <v>50000</v>
      </c>
      <c r="E105" s="21">
        <f t="shared" si="0"/>
        <v>0</v>
      </c>
      <c r="F105" s="21">
        <f t="shared" si="0"/>
        <v>61702</v>
      </c>
      <c r="G105" s="21">
        <f t="shared" si="0"/>
        <v>111702</v>
      </c>
      <c r="H105" s="21">
        <f t="shared" si="0"/>
        <v>50000</v>
      </c>
      <c r="I105" s="21">
        <f t="shared" si="0"/>
        <v>50000</v>
      </c>
      <c r="J105" s="22"/>
      <c r="K105" s="22"/>
      <c r="L105" s="22"/>
      <c r="M105" s="22"/>
      <c r="N105" s="22"/>
      <c r="O105" s="22"/>
    </row>
    <row r="106" spans="1:15" ht="12.75" customHeight="1">
      <c r="A106" s="81" t="s">
        <v>39</v>
      </c>
      <c r="B106" s="81"/>
      <c r="C106" s="81"/>
      <c r="D106" s="81"/>
      <c r="E106" s="81"/>
      <c r="F106" s="81"/>
      <c r="G106" s="81"/>
      <c r="H106" s="81"/>
      <c r="I106" s="81"/>
      <c r="J106" s="81"/>
      <c r="K106" s="81"/>
      <c r="L106" s="81"/>
      <c r="M106" s="81"/>
      <c r="N106" s="81"/>
      <c r="O106" s="81"/>
    </row>
    <row r="107" spans="1:15" ht="12.75" customHeight="1">
      <c r="A107" s="82" t="s">
        <v>40</v>
      </c>
      <c r="B107" s="83"/>
      <c r="C107" s="83"/>
      <c r="D107" s="83"/>
      <c r="E107" s="83"/>
      <c r="F107" s="83"/>
      <c r="G107" s="83"/>
      <c r="H107" s="83"/>
      <c r="I107" s="83"/>
      <c r="J107" s="83"/>
      <c r="K107" s="83"/>
      <c r="L107" s="83"/>
      <c r="M107" s="83"/>
      <c r="N107" s="83"/>
      <c r="O107" s="83"/>
    </row>
    <row r="108" spans="1:15" ht="23.25" customHeight="1">
      <c r="A108" s="82" t="s">
        <v>41</v>
      </c>
      <c r="B108" s="83"/>
      <c r="C108" s="83"/>
      <c r="D108" s="83"/>
      <c r="E108" s="83"/>
      <c r="F108" s="83"/>
      <c r="G108" s="83"/>
      <c r="H108" s="83"/>
      <c r="I108" s="83"/>
      <c r="J108" s="83"/>
      <c r="K108" s="83"/>
      <c r="L108" s="83"/>
      <c r="M108" s="83"/>
      <c r="N108" s="83"/>
      <c r="O108" s="83"/>
    </row>
    <row r="109" spans="1:15" ht="16.5">
      <c r="A109" s="73" t="s">
        <v>42</v>
      </c>
      <c r="B109" s="74"/>
      <c r="C109" s="74"/>
      <c r="D109" s="74"/>
      <c r="E109" s="74"/>
      <c r="F109" s="74"/>
      <c r="G109" s="74"/>
      <c r="H109" s="74"/>
      <c r="I109" s="74"/>
      <c r="J109" s="74"/>
      <c r="K109" s="74"/>
      <c r="L109" s="74"/>
      <c r="M109" s="74"/>
      <c r="N109" s="74"/>
      <c r="O109" s="74"/>
    </row>
    <row r="110" spans="1:15" ht="16.5">
      <c r="A110" s="84" t="s">
        <v>0</v>
      </c>
      <c r="B110" s="84"/>
      <c r="C110" s="84"/>
      <c r="D110" s="84"/>
      <c r="E110" s="84"/>
      <c r="F110" s="84"/>
      <c r="G110" s="84"/>
      <c r="H110" s="84"/>
      <c r="I110" s="84"/>
      <c r="J110" s="84"/>
      <c r="K110" s="84"/>
      <c r="L110" s="84"/>
      <c r="M110" s="84"/>
      <c r="N110" s="84"/>
      <c r="O110" s="84"/>
    </row>
    <row r="111" spans="1:15" ht="16.5">
      <c r="A111" s="85" t="s">
        <v>389</v>
      </c>
      <c r="B111" s="85"/>
      <c r="C111" s="85"/>
      <c r="D111" s="85"/>
      <c r="E111" s="85"/>
      <c r="F111" s="85"/>
      <c r="G111" s="85"/>
      <c r="H111" s="85"/>
      <c r="I111" s="85"/>
      <c r="J111" s="85"/>
      <c r="K111" s="85"/>
      <c r="L111" s="85"/>
      <c r="M111" s="85"/>
      <c r="N111" s="85"/>
      <c r="O111" s="85"/>
    </row>
    <row r="112" spans="1:15" ht="16.5">
      <c r="A112" s="86" t="s">
        <v>1</v>
      </c>
      <c r="B112" s="88" t="s">
        <v>2</v>
      </c>
      <c r="C112" s="88" t="s">
        <v>3</v>
      </c>
      <c r="D112" s="90" t="s">
        <v>4</v>
      </c>
      <c r="E112" s="90"/>
      <c r="F112" s="90"/>
      <c r="G112" s="90"/>
      <c r="H112" s="90" t="s">
        <v>5</v>
      </c>
      <c r="I112" s="90"/>
      <c r="J112" s="98" t="s">
        <v>6</v>
      </c>
      <c r="K112" s="90" t="s">
        <v>7</v>
      </c>
      <c r="L112" s="90"/>
      <c r="M112" s="90" t="s">
        <v>8</v>
      </c>
      <c r="N112" s="90"/>
      <c r="O112" s="90"/>
    </row>
    <row r="113" spans="1:15" ht="42.75">
      <c r="A113" s="87"/>
      <c r="B113" s="89"/>
      <c r="C113" s="89"/>
      <c r="D113" s="2" t="s">
        <v>9</v>
      </c>
      <c r="E113" s="1" t="s">
        <v>10</v>
      </c>
      <c r="F113" s="1" t="s">
        <v>11</v>
      </c>
      <c r="G113" s="1" t="s">
        <v>12</v>
      </c>
      <c r="H113" s="1" t="s">
        <v>13</v>
      </c>
      <c r="I113" s="1" t="s">
        <v>14</v>
      </c>
      <c r="J113" s="98"/>
      <c r="K113" s="1" t="s">
        <v>15</v>
      </c>
      <c r="L113" s="1" t="s">
        <v>16</v>
      </c>
      <c r="M113" s="1" t="s">
        <v>15</v>
      </c>
      <c r="N113" s="1" t="s">
        <v>16</v>
      </c>
      <c r="O113" s="1" t="s">
        <v>17</v>
      </c>
    </row>
    <row r="114" spans="1:15" ht="34.5" customHeight="1">
      <c r="A114" s="67" t="s">
        <v>225</v>
      </c>
      <c r="B114" s="18" t="s">
        <v>479</v>
      </c>
      <c r="C114" s="18" t="s">
        <v>480</v>
      </c>
      <c r="D114" s="3">
        <v>50000</v>
      </c>
      <c r="E114" s="3">
        <v>0</v>
      </c>
      <c r="F114" s="3">
        <v>0</v>
      </c>
      <c r="G114" s="3">
        <v>50000</v>
      </c>
      <c r="H114" s="3">
        <v>50000</v>
      </c>
      <c r="I114" s="3">
        <v>50000</v>
      </c>
      <c r="J114" s="19"/>
      <c r="K114" s="112" t="s">
        <v>86</v>
      </c>
      <c r="L114" s="19"/>
      <c r="M114" s="112" t="s">
        <v>86</v>
      </c>
      <c r="N114" s="19"/>
      <c r="O114" s="22" t="s">
        <v>481</v>
      </c>
    </row>
    <row r="115" spans="1:15" ht="30" customHeight="1">
      <c r="A115" s="67"/>
      <c r="B115" s="17"/>
      <c r="C115" s="18"/>
      <c r="D115" s="3"/>
      <c r="E115" s="3"/>
      <c r="F115" s="3"/>
      <c r="G115" s="3"/>
      <c r="H115" s="3"/>
      <c r="I115" s="3"/>
      <c r="J115" s="19"/>
      <c r="K115" s="19"/>
      <c r="L115" s="19"/>
      <c r="M115" s="19"/>
      <c r="N115" s="19"/>
      <c r="O115" s="24"/>
    </row>
    <row r="116" spans="1:15" ht="30" customHeight="1">
      <c r="A116" s="67"/>
      <c r="B116" s="17"/>
      <c r="C116" s="18"/>
      <c r="D116" s="3"/>
      <c r="E116" s="3"/>
      <c r="F116" s="3"/>
      <c r="G116" s="3"/>
      <c r="H116" s="3"/>
      <c r="I116" s="3"/>
      <c r="J116" s="19"/>
      <c r="K116" s="19"/>
      <c r="L116" s="19"/>
      <c r="M116" s="19"/>
      <c r="N116" s="19"/>
      <c r="O116" s="19"/>
    </row>
    <row r="117" spans="1:15" ht="30" customHeight="1">
      <c r="A117" s="67"/>
      <c r="B117" s="17"/>
      <c r="C117" s="18"/>
      <c r="D117" s="3"/>
      <c r="E117" s="3"/>
      <c r="F117" s="3"/>
      <c r="G117" s="3"/>
      <c r="H117" s="3"/>
      <c r="I117" s="3"/>
      <c r="J117" s="19"/>
      <c r="K117" s="19"/>
      <c r="L117" s="19"/>
      <c r="M117" s="19"/>
      <c r="N117" s="19"/>
      <c r="O117" s="19"/>
    </row>
    <row r="118" spans="1:15" ht="30" customHeight="1">
      <c r="A118" s="67"/>
      <c r="B118" s="17"/>
      <c r="C118" s="18"/>
      <c r="D118" s="3"/>
      <c r="E118" s="3"/>
      <c r="F118" s="3"/>
      <c r="G118" s="3"/>
      <c r="H118" s="3"/>
      <c r="I118" s="3"/>
      <c r="J118" s="19"/>
      <c r="K118" s="19"/>
      <c r="L118" s="19"/>
      <c r="M118" s="19"/>
      <c r="N118" s="19"/>
      <c r="O118" s="19"/>
    </row>
    <row r="119" spans="1:15" ht="30" customHeight="1">
      <c r="A119" s="67"/>
      <c r="B119" s="17"/>
      <c r="C119" s="18"/>
      <c r="D119" s="3"/>
      <c r="E119" s="3"/>
      <c r="F119" s="3"/>
      <c r="G119" s="3"/>
      <c r="H119" s="3"/>
      <c r="I119" s="3"/>
      <c r="J119" s="19"/>
      <c r="K119" s="19"/>
      <c r="L119" s="19"/>
      <c r="M119" s="19"/>
      <c r="N119" s="19"/>
      <c r="O119" s="19"/>
    </row>
    <row r="120" spans="1:15" ht="30" customHeight="1">
      <c r="A120" s="67"/>
      <c r="B120" s="17"/>
      <c r="C120" s="18"/>
      <c r="D120" s="3"/>
      <c r="E120" s="3"/>
      <c r="F120" s="3"/>
      <c r="G120" s="3"/>
      <c r="H120" s="3"/>
      <c r="I120" s="3"/>
      <c r="J120" s="19"/>
      <c r="K120" s="19"/>
      <c r="L120" s="19"/>
      <c r="M120" s="19"/>
      <c r="N120" s="19"/>
      <c r="O120" s="19"/>
    </row>
    <row r="121" spans="1:15" ht="30" customHeight="1">
      <c r="A121" s="67"/>
      <c r="B121" s="17"/>
      <c r="C121" s="18"/>
      <c r="D121" s="3"/>
      <c r="E121" s="3"/>
      <c r="F121" s="3"/>
      <c r="G121" s="3"/>
      <c r="H121" s="3"/>
      <c r="I121" s="3"/>
      <c r="J121" s="19"/>
      <c r="K121" s="19"/>
      <c r="L121" s="19"/>
      <c r="M121" s="19"/>
      <c r="N121" s="19"/>
      <c r="O121" s="19"/>
    </row>
    <row r="122" spans="1:15" ht="30" customHeight="1">
      <c r="A122" s="67"/>
      <c r="B122" s="17"/>
      <c r="C122" s="18"/>
      <c r="D122" s="3"/>
      <c r="E122" s="3"/>
      <c r="F122" s="3"/>
      <c r="G122" s="3"/>
      <c r="H122" s="3"/>
      <c r="I122" s="3"/>
      <c r="J122" s="19"/>
      <c r="K122" s="19"/>
      <c r="L122" s="19"/>
      <c r="M122" s="19"/>
      <c r="N122" s="19"/>
      <c r="O122" s="19"/>
    </row>
    <row r="123" spans="1:15" ht="13.5" customHeight="1">
      <c r="A123" s="67"/>
      <c r="B123" s="17"/>
      <c r="C123" s="18"/>
      <c r="D123" s="3"/>
      <c r="E123" s="3"/>
      <c r="F123" s="3"/>
      <c r="G123" s="3"/>
      <c r="H123" s="3"/>
      <c r="I123" s="3"/>
      <c r="J123" s="19"/>
      <c r="K123" s="19"/>
      <c r="L123" s="19"/>
      <c r="M123" s="19"/>
      <c r="N123" s="19"/>
      <c r="O123" s="19"/>
    </row>
    <row r="124" spans="1:15" ht="30" customHeight="1">
      <c r="A124" s="67"/>
      <c r="B124" s="17"/>
      <c r="C124" s="18"/>
      <c r="D124" s="3"/>
      <c r="E124" s="3"/>
      <c r="F124" s="3"/>
      <c r="G124" s="3"/>
      <c r="H124" s="3"/>
      <c r="I124" s="3"/>
      <c r="J124" s="19"/>
      <c r="K124" s="19"/>
      <c r="L124" s="19"/>
      <c r="M124" s="19"/>
      <c r="N124" s="19"/>
      <c r="O124" s="19"/>
    </row>
    <row r="125" spans="1:15" ht="30" customHeight="1">
      <c r="A125" s="70" t="s">
        <v>187</v>
      </c>
      <c r="B125" s="19" t="s">
        <v>53</v>
      </c>
      <c r="C125" s="18" t="s">
        <v>482</v>
      </c>
      <c r="D125" s="3">
        <v>50000</v>
      </c>
      <c r="E125" s="3"/>
      <c r="F125" s="3"/>
      <c r="G125" s="3">
        <v>50000</v>
      </c>
      <c r="H125" s="3">
        <v>50000</v>
      </c>
      <c r="I125" s="3">
        <v>50000</v>
      </c>
      <c r="J125" s="19"/>
      <c r="K125" s="19"/>
      <c r="L125" s="19"/>
      <c r="M125" s="19"/>
      <c r="N125" s="19"/>
      <c r="O125" s="19"/>
    </row>
    <row r="126" spans="1:15" ht="30" customHeight="1">
      <c r="A126" s="71"/>
      <c r="B126" s="19" t="s">
        <v>55</v>
      </c>
      <c r="C126" s="18" t="s">
        <v>56</v>
      </c>
      <c r="D126" s="3"/>
      <c r="E126" s="3"/>
      <c r="F126" s="3"/>
      <c r="G126" s="3"/>
      <c r="H126" s="3"/>
      <c r="I126" s="3"/>
      <c r="J126" s="19"/>
      <c r="K126" s="19"/>
      <c r="L126" s="19"/>
      <c r="M126" s="19"/>
      <c r="N126" s="19"/>
      <c r="O126" s="19"/>
    </row>
    <row r="127" spans="1:15" ht="30" customHeight="1">
      <c r="A127" s="72"/>
      <c r="B127" s="19" t="s">
        <v>57</v>
      </c>
      <c r="C127" s="18" t="s">
        <v>483</v>
      </c>
      <c r="D127" s="3">
        <v>50000</v>
      </c>
      <c r="E127" s="3"/>
      <c r="F127" s="3"/>
      <c r="G127" s="3">
        <v>50000</v>
      </c>
      <c r="H127" s="3">
        <v>50000</v>
      </c>
      <c r="I127" s="3">
        <v>50000</v>
      </c>
      <c r="J127" s="19"/>
      <c r="K127" s="19"/>
      <c r="L127" s="19"/>
      <c r="M127" s="19"/>
      <c r="N127" s="19"/>
      <c r="O127" s="19"/>
    </row>
    <row r="128" spans="1:15" ht="16.5">
      <c r="A128" s="81" t="s">
        <v>39</v>
      </c>
      <c r="B128" s="81"/>
      <c r="C128" s="81"/>
      <c r="D128" s="81"/>
      <c r="E128" s="81"/>
      <c r="F128" s="81"/>
      <c r="G128" s="81"/>
      <c r="H128" s="81"/>
      <c r="I128" s="81"/>
      <c r="J128" s="81"/>
      <c r="K128" s="81"/>
      <c r="L128" s="81"/>
      <c r="M128" s="81"/>
      <c r="N128" s="81"/>
      <c r="O128" s="81"/>
    </row>
    <row r="129" spans="1:15" ht="16.5">
      <c r="A129" s="82" t="s">
        <v>40</v>
      </c>
      <c r="B129" s="83"/>
      <c r="C129" s="83"/>
      <c r="D129" s="83"/>
      <c r="E129" s="83"/>
      <c r="F129" s="83"/>
      <c r="G129" s="83"/>
      <c r="H129" s="83"/>
      <c r="I129" s="83"/>
      <c r="J129" s="83"/>
      <c r="K129" s="83"/>
      <c r="L129" s="83"/>
      <c r="M129" s="83"/>
      <c r="N129" s="83"/>
      <c r="O129" s="83"/>
    </row>
    <row r="130" spans="1:15" ht="24.75" customHeight="1">
      <c r="A130" s="82" t="s">
        <v>41</v>
      </c>
      <c r="B130" s="83"/>
      <c r="C130" s="83"/>
      <c r="D130" s="83"/>
      <c r="E130" s="83"/>
      <c r="F130" s="83"/>
      <c r="G130" s="83"/>
      <c r="H130" s="83"/>
      <c r="I130" s="83"/>
      <c r="J130" s="83"/>
      <c r="K130" s="83"/>
      <c r="L130" s="83"/>
      <c r="M130" s="83"/>
      <c r="N130" s="83"/>
      <c r="O130" s="83"/>
    </row>
    <row r="131" spans="1:15" ht="16.5">
      <c r="A131" s="73" t="s">
        <v>42</v>
      </c>
      <c r="B131" s="74"/>
      <c r="C131" s="74"/>
      <c r="D131" s="74"/>
      <c r="E131" s="74"/>
      <c r="F131" s="74"/>
      <c r="G131" s="74"/>
      <c r="H131" s="74"/>
      <c r="I131" s="74"/>
      <c r="J131" s="74"/>
      <c r="K131" s="74"/>
      <c r="L131" s="74"/>
      <c r="M131" s="74"/>
      <c r="N131" s="74"/>
      <c r="O131" s="74"/>
    </row>
    <row r="132" spans="1:15" ht="16.5">
      <c r="A132" s="84" t="s">
        <v>0</v>
      </c>
      <c r="B132" s="84"/>
      <c r="C132" s="84"/>
      <c r="D132" s="84"/>
      <c r="E132" s="84"/>
      <c r="F132" s="84"/>
      <c r="G132" s="84"/>
      <c r="H132" s="84"/>
      <c r="I132" s="84"/>
      <c r="J132" s="84"/>
      <c r="K132" s="84"/>
      <c r="L132" s="84"/>
      <c r="M132" s="84"/>
      <c r="N132" s="84"/>
      <c r="O132" s="84"/>
    </row>
    <row r="133" spans="1:15" ht="16.5">
      <c r="A133" s="85" t="s">
        <v>389</v>
      </c>
      <c r="B133" s="85"/>
      <c r="C133" s="85"/>
      <c r="D133" s="85"/>
      <c r="E133" s="85"/>
      <c r="F133" s="85"/>
      <c r="G133" s="85"/>
      <c r="H133" s="85"/>
      <c r="I133" s="85"/>
      <c r="J133" s="85"/>
      <c r="K133" s="85"/>
      <c r="L133" s="85"/>
      <c r="M133" s="85"/>
      <c r="N133" s="85"/>
      <c r="O133" s="85"/>
    </row>
    <row r="134" spans="1:15" ht="16.5">
      <c r="A134" s="86" t="s">
        <v>1</v>
      </c>
      <c r="B134" s="88" t="s">
        <v>2</v>
      </c>
      <c r="C134" s="88" t="s">
        <v>3</v>
      </c>
      <c r="D134" s="90" t="s">
        <v>4</v>
      </c>
      <c r="E134" s="90"/>
      <c r="F134" s="90"/>
      <c r="G134" s="90"/>
      <c r="H134" s="90" t="s">
        <v>5</v>
      </c>
      <c r="I134" s="90"/>
      <c r="J134" s="98" t="s">
        <v>6</v>
      </c>
      <c r="K134" s="90" t="s">
        <v>7</v>
      </c>
      <c r="L134" s="90"/>
      <c r="M134" s="90" t="s">
        <v>8</v>
      </c>
      <c r="N134" s="90"/>
      <c r="O134" s="90"/>
    </row>
    <row r="135" spans="1:15" ht="42.75">
      <c r="A135" s="87"/>
      <c r="B135" s="89"/>
      <c r="C135" s="89"/>
      <c r="D135" s="2" t="s">
        <v>9</v>
      </c>
      <c r="E135" s="1" t="s">
        <v>10</v>
      </c>
      <c r="F135" s="1" t="s">
        <v>11</v>
      </c>
      <c r="G135" s="1" t="s">
        <v>12</v>
      </c>
      <c r="H135" s="1" t="s">
        <v>13</v>
      </c>
      <c r="I135" s="1" t="s">
        <v>14</v>
      </c>
      <c r="J135" s="98"/>
      <c r="K135" s="1" t="s">
        <v>15</v>
      </c>
      <c r="L135" s="1" t="s">
        <v>16</v>
      </c>
      <c r="M135" s="1" t="s">
        <v>15</v>
      </c>
      <c r="N135" s="1" t="s">
        <v>16</v>
      </c>
      <c r="O135" s="1" t="s">
        <v>17</v>
      </c>
    </row>
    <row r="136" spans="1:15" ht="48.75" customHeight="1">
      <c r="A136" s="67" t="s">
        <v>229</v>
      </c>
      <c r="B136" s="109" t="s">
        <v>484</v>
      </c>
      <c r="C136" s="116" t="s">
        <v>231</v>
      </c>
      <c r="D136" s="117">
        <v>74000</v>
      </c>
      <c r="E136" s="45"/>
      <c r="F136" s="117">
        <v>0</v>
      </c>
      <c r="G136" s="117">
        <v>74000</v>
      </c>
      <c r="H136" s="117">
        <v>74000</v>
      </c>
      <c r="I136" s="117"/>
      <c r="J136" s="111"/>
      <c r="K136" s="112" t="s">
        <v>86</v>
      </c>
      <c r="L136" s="112"/>
      <c r="M136" s="112" t="s">
        <v>86</v>
      </c>
      <c r="N136" s="112"/>
      <c r="O136" s="45" t="s">
        <v>485</v>
      </c>
    </row>
    <row r="137" spans="1:15" ht="45.75" customHeight="1">
      <c r="A137" s="67"/>
      <c r="B137" s="118" t="s">
        <v>486</v>
      </c>
      <c r="C137" s="119" t="s">
        <v>231</v>
      </c>
      <c r="D137" s="117">
        <v>55000</v>
      </c>
      <c r="E137" s="50"/>
      <c r="F137" s="120">
        <v>0</v>
      </c>
      <c r="G137" s="117">
        <v>55000</v>
      </c>
      <c r="H137" s="117">
        <v>55000</v>
      </c>
      <c r="I137" s="120"/>
      <c r="J137" s="121"/>
      <c r="K137" s="122" t="s">
        <v>86</v>
      </c>
      <c r="L137" s="122"/>
      <c r="M137" s="122" t="s">
        <v>86</v>
      </c>
      <c r="N137" s="122"/>
      <c r="O137" s="45" t="s">
        <v>485</v>
      </c>
    </row>
    <row r="138" spans="1:15" ht="33.75" customHeight="1">
      <c r="A138" s="67"/>
      <c r="B138" s="18" t="s">
        <v>487</v>
      </c>
      <c r="C138" s="116" t="s">
        <v>231</v>
      </c>
      <c r="D138" s="117">
        <v>230000</v>
      </c>
      <c r="E138" s="3"/>
      <c r="F138" s="3">
        <v>20000</v>
      </c>
      <c r="G138" s="117">
        <v>250000</v>
      </c>
      <c r="H138" s="117">
        <v>230000</v>
      </c>
      <c r="I138" s="3"/>
      <c r="J138" s="19"/>
      <c r="K138" s="112" t="s">
        <v>86</v>
      </c>
      <c r="L138" s="19"/>
      <c r="M138" s="112" t="s">
        <v>86</v>
      </c>
      <c r="N138" s="19"/>
      <c r="O138" s="45" t="s">
        <v>488</v>
      </c>
    </row>
    <row r="139" spans="1:15" ht="33" customHeight="1">
      <c r="A139" s="67"/>
      <c r="B139" s="118" t="s">
        <v>489</v>
      </c>
      <c r="C139" s="119" t="s">
        <v>231</v>
      </c>
      <c r="D139" s="3">
        <v>59000</v>
      </c>
      <c r="E139" s="3"/>
      <c r="F139" s="123">
        <v>0</v>
      </c>
      <c r="G139" s="3">
        <v>59000</v>
      </c>
      <c r="H139" s="3">
        <v>59000</v>
      </c>
      <c r="I139" s="3"/>
      <c r="J139" s="19"/>
      <c r="K139" s="112" t="s">
        <v>86</v>
      </c>
      <c r="L139" s="19"/>
      <c r="M139" s="112" t="s">
        <v>86</v>
      </c>
      <c r="N139" s="19"/>
      <c r="O139" s="45" t="s">
        <v>490</v>
      </c>
    </row>
    <row r="140" spans="1:15" ht="48" customHeight="1">
      <c r="A140" s="67"/>
      <c r="B140" s="109" t="s">
        <v>491</v>
      </c>
      <c r="C140" s="116" t="s">
        <v>231</v>
      </c>
      <c r="D140" s="3">
        <v>87000</v>
      </c>
      <c r="E140" s="3"/>
      <c r="F140" s="123">
        <v>0</v>
      </c>
      <c r="G140" s="3">
        <v>87000</v>
      </c>
      <c r="H140" s="3">
        <v>87000</v>
      </c>
      <c r="I140" s="3"/>
      <c r="J140" s="19"/>
      <c r="K140" s="112" t="s">
        <v>86</v>
      </c>
      <c r="L140" s="19"/>
      <c r="M140" s="112" t="s">
        <v>86</v>
      </c>
      <c r="N140" s="19"/>
      <c r="O140" s="45" t="s">
        <v>490</v>
      </c>
    </row>
    <row r="141" spans="1:15" ht="27.75" customHeight="1">
      <c r="A141" s="67"/>
      <c r="B141" s="17"/>
      <c r="C141" s="18"/>
      <c r="D141" s="3"/>
      <c r="E141" s="3"/>
      <c r="F141" s="3"/>
      <c r="G141" s="3"/>
      <c r="H141" s="3"/>
      <c r="I141" s="3"/>
      <c r="J141" s="19"/>
      <c r="K141" s="19"/>
      <c r="L141" s="19"/>
      <c r="M141" s="19"/>
      <c r="N141" s="19"/>
      <c r="O141" s="19"/>
    </row>
    <row r="142" spans="1:15" ht="21.75" customHeight="1">
      <c r="A142" s="67"/>
      <c r="B142" s="17"/>
      <c r="C142" s="18"/>
      <c r="D142" s="3"/>
      <c r="E142" s="3"/>
      <c r="F142" s="3"/>
      <c r="G142" s="3"/>
      <c r="H142" s="3"/>
      <c r="I142" s="3"/>
      <c r="J142" s="19"/>
      <c r="K142" s="19"/>
      <c r="L142" s="19"/>
      <c r="M142" s="19"/>
      <c r="N142" s="19"/>
      <c r="O142" s="19"/>
    </row>
    <row r="143" spans="1:15" ht="33">
      <c r="A143" s="70" t="s">
        <v>187</v>
      </c>
      <c r="B143" s="19" t="s">
        <v>53</v>
      </c>
      <c r="C143" s="114" t="s">
        <v>492</v>
      </c>
      <c r="D143" s="3"/>
      <c r="E143" s="3"/>
      <c r="F143" s="3"/>
      <c r="G143" s="3"/>
      <c r="H143" s="3"/>
      <c r="I143" s="3"/>
      <c r="J143" s="19"/>
      <c r="K143" s="19"/>
      <c r="L143" s="19"/>
      <c r="M143" s="19"/>
      <c r="N143" s="19"/>
      <c r="O143" s="19"/>
    </row>
    <row r="144" spans="1:15" ht="32.25" customHeight="1">
      <c r="A144" s="71"/>
      <c r="B144" s="19" t="s">
        <v>55</v>
      </c>
      <c r="C144" s="114" t="s">
        <v>56</v>
      </c>
      <c r="D144" s="3"/>
      <c r="E144" s="3"/>
      <c r="F144" s="3"/>
      <c r="G144" s="3"/>
      <c r="H144" s="3"/>
      <c r="I144" s="3"/>
      <c r="J144" s="19"/>
      <c r="K144" s="19"/>
      <c r="L144" s="19"/>
      <c r="M144" s="19"/>
      <c r="N144" s="19"/>
      <c r="O144" s="19"/>
    </row>
    <row r="145" spans="1:15" ht="35.25" customHeight="1">
      <c r="A145" s="72"/>
      <c r="B145" s="19" t="s">
        <v>57</v>
      </c>
      <c r="C145" s="114" t="s">
        <v>493</v>
      </c>
      <c r="D145" s="44"/>
      <c r="E145" s="45"/>
      <c r="F145" s="44"/>
      <c r="G145" s="44"/>
      <c r="H145" s="44"/>
      <c r="I145" s="44"/>
      <c r="J145" s="19"/>
      <c r="K145" s="19"/>
      <c r="L145" s="19"/>
      <c r="M145" s="19"/>
      <c r="N145" s="19"/>
      <c r="O145" s="19"/>
    </row>
    <row r="146" spans="1:15" ht="16.5">
      <c r="A146" s="81" t="s">
        <v>39</v>
      </c>
      <c r="B146" s="81"/>
      <c r="C146" s="81"/>
      <c r="D146" s="81"/>
      <c r="E146" s="81"/>
      <c r="F146" s="81"/>
      <c r="G146" s="81"/>
      <c r="H146" s="81"/>
      <c r="I146" s="81"/>
      <c r="J146" s="81"/>
      <c r="K146" s="81"/>
      <c r="L146" s="81"/>
      <c r="M146" s="81"/>
      <c r="N146" s="81"/>
      <c r="O146" s="81"/>
    </row>
    <row r="147" spans="1:15" ht="16.5">
      <c r="A147" s="82" t="s">
        <v>40</v>
      </c>
      <c r="B147" s="83"/>
      <c r="C147" s="83"/>
      <c r="D147" s="83"/>
      <c r="E147" s="83"/>
      <c r="F147" s="83"/>
      <c r="G147" s="83"/>
      <c r="H147" s="83"/>
      <c r="I147" s="83"/>
      <c r="J147" s="83"/>
      <c r="K147" s="83"/>
      <c r="L147" s="83"/>
      <c r="M147" s="83"/>
      <c r="N147" s="83"/>
      <c r="O147" s="83"/>
    </row>
    <row r="148" spans="1:15" ht="16.5">
      <c r="A148" s="82" t="s">
        <v>41</v>
      </c>
      <c r="B148" s="83"/>
      <c r="C148" s="83"/>
      <c r="D148" s="83"/>
      <c r="E148" s="83"/>
      <c r="F148" s="83"/>
      <c r="G148" s="83"/>
      <c r="H148" s="83"/>
      <c r="I148" s="83"/>
      <c r="J148" s="83"/>
      <c r="K148" s="83"/>
      <c r="L148" s="83"/>
      <c r="M148" s="83"/>
      <c r="N148" s="83"/>
      <c r="O148" s="83"/>
    </row>
    <row r="149" spans="1:15" ht="16.5">
      <c r="A149" s="73" t="s">
        <v>42</v>
      </c>
      <c r="B149" s="74"/>
      <c r="C149" s="74"/>
      <c r="D149" s="74"/>
      <c r="E149" s="74"/>
      <c r="F149" s="74"/>
      <c r="G149" s="74"/>
      <c r="H149" s="74"/>
      <c r="I149" s="74"/>
      <c r="J149" s="74"/>
      <c r="K149" s="74"/>
      <c r="L149" s="74"/>
      <c r="M149" s="74"/>
      <c r="N149" s="74"/>
      <c r="O149" s="74"/>
    </row>
    <row r="150" spans="1:15" ht="16.5">
      <c r="A150" s="84" t="s">
        <v>0</v>
      </c>
      <c r="B150" s="84"/>
      <c r="C150" s="84"/>
      <c r="D150" s="84"/>
      <c r="E150" s="84"/>
      <c r="F150" s="84"/>
      <c r="G150" s="84"/>
      <c r="H150" s="84"/>
      <c r="I150" s="84"/>
      <c r="J150" s="84"/>
      <c r="K150" s="84"/>
      <c r="L150" s="84"/>
      <c r="M150" s="84"/>
      <c r="N150" s="84"/>
      <c r="O150" s="84"/>
    </row>
    <row r="151" spans="1:15" ht="16.5">
      <c r="A151" s="85" t="s">
        <v>389</v>
      </c>
      <c r="B151" s="85"/>
      <c r="C151" s="85"/>
      <c r="D151" s="85"/>
      <c r="E151" s="85"/>
      <c r="F151" s="85"/>
      <c r="G151" s="85"/>
      <c r="H151" s="85"/>
      <c r="I151" s="85"/>
      <c r="J151" s="85"/>
      <c r="K151" s="85"/>
      <c r="L151" s="85"/>
      <c r="M151" s="85"/>
      <c r="N151" s="85"/>
      <c r="O151" s="85"/>
    </row>
    <row r="152" spans="1:15" ht="16.5" customHeight="1">
      <c r="A152" s="86" t="s">
        <v>1</v>
      </c>
      <c r="B152" s="88" t="s">
        <v>2</v>
      </c>
      <c r="C152" s="88" t="s">
        <v>3</v>
      </c>
      <c r="D152" s="106" t="s">
        <v>4</v>
      </c>
      <c r="E152" s="108"/>
      <c r="F152" s="108"/>
      <c r="G152" s="107"/>
      <c r="H152" s="106" t="s">
        <v>5</v>
      </c>
      <c r="I152" s="107"/>
      <c r="J152" s="96" t="s">
        <v>6</v>
      </c>
      <c r="K152" s="106" t="s">
        <v>7</v>
      </c>
      <c r="L152" s="107"/>
      <c r="M152" s="106" t="s">
        <v>8</v>
      </c>
      <c r="N152" s="108"/>
      <c r="O152" s="107"/>
    </row>
    <row r="153" spans="1:15" ht="42.75">
      <c r="A153" s="87"/>
      <c r="B153" s="89"/>
      <c r="C153" s="89"/>
      <c r="D153" s="2" t="s">
        <v>9</v>
      </c>
      <c r="E153" s="1" t="s">
        <v>10</v>
      </c>
      <c r="F153" s="1" t="s">
        <v>11</v>
      </c>
      <c r="G153" s="1" t="s">
        <v>12</v>
      </c>
      <c r="H153" s="1" t="s">
        <v>13</v>
      </c>
      <c r="I153" s="1" t="s">
        <v>14</v>
      </c>
      <c r="J153" s="97"/>
      <c r="K153" s="1" t="s">
        <v>15</v>
      </c>
      <c r="L153" s="1" t="s">
        <v>16</v>
      </c>
      <c r="M153" s="1" t="s">
        <v>15</v>
      </c>
      <c r="N153" s="1" t="s">
        <v>16</v>
      </c>
      <c r="O153" s="1" t="s">
        <v>17</v>
      </c>
    </row>
    <row r="154" spans="1:15" ht="42.75" customHeight="1">
      <c r="A154" s="75" t="s">
        <v>80</v>
      </c>
      <c r="B154" s="25" t="s">
        <v>494</v>
      </c>
      <c r="C154" s="25" t="s">
        <v>495</v>
      </c>
      <c r="D154" s="21">
        <v>60000</v>
      </c>
      <c r="E154" s="124">
        <v>0</v>
      </c>
      <c r="F154" s="21">
        <v>40310</v>
      </c>
      <c r="G154" s="125">
        <v>100310</v>
      </c>
      <c r="H154" s="21">
        <v>60000</v>
      </c>
      <c r="I154" s="21">
        <v>60000</v>
      </c>
      <c r="J154" s="22"/>
      <c r="K154" s="46" t="s">
        <v>86</v>
      </c>
      <c r="L154" s="22"/>
      <c r="M154" s="46" t="s">
        <v>86</v>
      </c>
      <c r="N154" s="22"/>
      <c r="O154" s="126" t="s">
        <v>496</v>
      </c>
    </row>
    <row r="155" spans="1:15" ht="39.75" customHeight="1">
      <c r="A155" s="76"/>
      <c r="B155" s="25" t="s">
        <v>497</v>
      </c>
      <c r="C155" s="25" t="s">
        <v>498</v>
      </c>
      <c r="D155" s="21">
        <v>30000</v>
      </c>
      <c r="E155" s="45" t="s">
        <v>499</v>
      </c>
      <c r="F155" s="21">
        <v>86846</v>
      </c>
      <c r="G155" s="127">
        <v>156846</v>
      </c>
      <c r="H155" s="21">
        <v>30000</v>
      </c>
      <c r="I155" s="21">
        <v>30000</v>
      </c>
      <c r="J155" s="22"/>
      <c r="K155" s="46" t="s">
        <v>86</v>
      </c>
      <c r="L155" s="22"/>
      <c r="M155" s="46" t="s">
        <v>86</v>
      </c>
      <c r="N155" s="22"/>
      <c r="O155" s="128" t="s">
        <v>500</v>
      </c>
    </row>
    <row r="156" spans="1:15" ht="39.75" customHeight="1">
      <c r="A156" s="76"/>
      <c r="B156" s="25" t="s">
        <v>501</v>
      </c>
      <c r="C156" s="25" t="s">
        <v>502</v>
      </c>
      <c r="D156" s="21">
        <v>20000</v>
      </c>
      <c r="E156" s="124">
        <v>0</v>
      </c>
      <c r="F156" s="21">
        <v>33000</v>
      </c>
      <c r="G156" s="129">
        <v>53000</v>
      </c>
      <c r="H156" s="21">
        <v>20000</v>
      </c>
      <c r="I156" s="21">
        <v>20000</v>
      </c>
      <c r="J156" s="22"/>
      <c r="K156" s="46" t="s">
        <v>86</v>
      </c>
      <c r="L156" s="22"/>
      <c r="M156" s="46" t="s">
        <v>86</v>
      </c>
      <c r="N156" s="22"/>
      <c r="O156" s="130" t="s">
        <v>503</v>
      </c>
    </row>
    <row r="157" spans="1:15" ht="39" customHeight="1">
      <c r="A157" s="76"/>
      <c r="B157" s="25" t="s">
        <v>504</v>
      </c>
      <c r="C157" s="25" t="s">
        <v>505</v>
      </c>
      <c r="D157" s="21">
        <v>20000</v>
      </c>
      <c r="E157" s="45" t="s">
        <v>301</v>
      </c>
      <c r="F157" s="21">
        <v>10317</v>
      </c>
      <c r="G157" s="129">
        <v>50317</v>
      </c>
      <c r="H157" s="21">
        <v>20000</v>
      </c>
      <c r="I157" s="21">
        <v>20000</v>
      </c>
      <c r="J157" s="22"/>
      <c r="K157" s="46" t="s">
        <v>86</v>
      </c>
      <c r="L157" s="22"/>
      <c r="M157" s="46" t="s">
        <v>86</v>
      </c>
      <c r="N157" s="22"/>
      <c r="O157" s="128" t="s">
        <v>506</v>
      </c>
    </row>
    <row r="158" spans="1:15" ht="43.5" customHeight="1">
      <c r="A158" s="76"/>
      <c r="B158" s="47" t="s">
        <v>507</v>
      </c>
      <c r="C158" s="25" t="s">
        <v>508</v>
      </c>
      <c r="D158" s="131">
        <v>30000</v>
      </c>
      <c r="E158" s="45" t="s">
        <v>509</v>
      </c>
      <c r="F158" s="21">
        <v>23480</v>
      </c>
      <c r="G158" s="129">
        <v>163480</v>
      </c>
      <c r="H158" s="21">
        <v>30000</v>
      </c>
      <c r="I158" s="21">
        <v>30000</v>
      </c>
      <c r="J158" s="22"/>
      <c r="K158" s="46" t="s">
        <v>86</v>
      </c>
      <c r="L158" s="22"/>
      <c r="M158" s="46" t="s">
        <v>86</v>
      </c>
      <c r="N158" s="22"/>
      <c r="O158" s="128" t="s">
        <v>510</v>
      </c>
    </row>
    <row r="159" spans="1:15" ht="42" customHeight="1">
      <c r="A159" s="76"/>
      <c r="B159" s="25" t="s">
        <v>511</v>
      </c>
      <c r="C159" s="25" t="s">
        <v>512</v>
      </c>
      <c r="D159" s="21">
        <v>50000</v>
      </c>
      <c r="E159" s="45" t="s">
        <v>301</v>
      </c>
      <c r="F159" s="21">
        <v>48563</v>
      </c>
      <c r="G159" s="129">
        <v>118563</v>
      </c>
      <c r="H159" s="21">
        <v>50000</v>
      </c>
      <c r="I159" s="21">
        <v>50000</v>
      </c>
      <c r="J159" s="22"/>
      <c r="K159" s="46" t="s">
        <v>86</v>
      </c>
      <c r="L159" s="22"/>
      <c r="M159" s="46" t="s">
        <v>86</v>
      </c>
      <c r="N159" s="22"/>
      <c r="O159" s="128" t="s">
        <v>513</v>
      </c>
    </row>
    <row r="160" spans="1:15" ht="45" customHeight="1">
      <c r="A160" s="76"/>
      <c r="B160" s="25" t="s">
        <v>514</v>
      </c>
      <c r="C160" s="25" t="s">
        <v>515</v>
      </c>
      <c r="D160" s="21">
        <v>50000</v>
      </c>
      <c r="E160" s="124">
        <v>0</v>
      </c>
      <c r="F160" s="21">
        <v>37830</v>
      </c>
      <c r="G160" s="129">
        <v>87830</v>
      </c>
      <c r="H160" s="21">
        <v>50000</v>
      </c>
      <c r="I160" s="21">
        <v>50000</v>
      </c>
      <c r="J160" s="22"/>
      <c r="K160" s="46" t="s">
        <v>86</v>
      </c>
      <c r="L160" s="22"/>
      <c r="M160" s="46" t="s">
        <v>86</v>
      </c>
      <c r="N160" s="22"/>
      <c r="O160" s="128" t="s">
        <v>516</v>
      </c>
    </row>
    <row r="161" spans="1:15" ht="33.75" customHeight="1">
      <c r="A161" s="76"/>
      <c r="B161" s="25" t="s">
        <v>517</v>
      </c>
      <c r="C161" s="25" t="s">
        <v>518</v>
      </c>
      <c r="D161" s="21">
        <v>50000</v>
      </c>
      <c r="E161" s="45" t="s">
        <v>519</v>
      </c>
      <c r="F161" s="21">
        <v>195004</v>
      </c>
      <c r="G161" s="129">
        <v>320004</v>
      </c>
      <c r="H161" s="21">
        <v>50000</v>
      </c>
      <c r="I161" s="21">
        <v>50000</v>
      </c>
      <c r="J161" s="22"/>
      <c r="K161" s="46" t="s">
        <v>86</v>
      </c>
      <c r="L161" s="22"/>
      <c r="M161" s="46" t="s">
        <v>86</v>
      </c>
      <c r="N161" s="22"/>
      <c r="O161" s="128" t="s">
        <v>520</v>
      </c>
    </row>
    <row r="162" spans="1:15" ht="57.75" customHeight="1">
      <c r="A162" s="76"/>
      <c r="B162" s="25" t="s">
        <v>521</v>
      </c>
      <c r="C162" s="25" t="s">
        <v>522</v>
      </c>
      <c r="D162" s="21">
        <v>50000</v>
      </c>
      <c r="E162" s="45" t="s">
        <v>523</v>
      </c>
      <c r="F162" s="21">
        <v>99000</v>
      </c>
      <c r="G162" s="129">
        <v>200000</v>
      </c>
      <c r="H162" s="21">
        <v>50000</v>
      </c>
      <c r="I162" s="21">
        <v>50000</v>
      </c>
      <c r="J162" s="22"/>
      <c r="K162" s="46" t="s">
        <v>86</v>
      </c>
      <c r="L162" s="22"/>
      <c r="M162" s="46" t="s">
        <v>86</v>
      </c>
      <c r="N162" s="22"/>
      <c r="O162" s="128" t="s">
        <v>524</v>
      </c>
    </row>
    <row r="163" spans="1:15" ht="45" customHeight="1">
      <c r="A163" s="76"/>
      <c r="B163" s="25" t="s">
        <v>525</v>
      </c>
      <c r="C163" s="25" t="s">
        <v>526</v>
      </c>
      <c r="D163" s="21">
        <v>120000</v>
      </c>
      <c r="E163" s="22">
        <v>0</v>
      </c>
      <c r="F163" s="21">
        <v>91306</v>
      </c>
      <c r="G163" s="129">
        <v>211306</v>
      </c>
      <c r="H163" s="21">
        <v>120000</v>
      </c>
      <c r="I163" s="21">
        <v>120000</v>
      </c>
      <c r="J163" s="22"/>
      <c r="K163" s="46" t="s">
        <v>86</v>
      </c>
      <c r="L163" s="22"/>
      <c r="M163" s="46" t="s">
        <v>86</v>
      </c>
      <c r="N163" s="22"/>
      <c r="O163" s="128" t="s">
        <v>527</v>
      </c>
    </row>
    <row r="164" spans="1:15" ht="14.25" customHeight="1">
      <c r="A164" s="81"/>
      <c r="B164" s="81"/>
      <c r="C164" s="81"/>
      <c r="D164" s="81"/>
      <c r="E164" s="81"/>
      <c r="F164" s="81"/>
      <c r="G164" s="81"/>
      <c r="H164" s="81"/>
      <c r="I164" s="81"/>
      <c r="J164" s="81"/>
      <c r="K164" s="81"/>
      <c r="L164" s="81"/>
      <c r="M164" s="81"/>
      <c r="N164" s="81"/>
      <c r="O164" s="81"/>
    </row>
    <row r="165" spans="1:15" ht="21" customHeight="1">
      <c r="A165" s="84" t="s">
        <v>0</v>
      </c>
      <c r="B165" s="84"/>
      <c r="C165" s="84"/>
      <c r="D165" s="84"/>
      <c r="E165" s="84"/>
      <c r="F165" s="84"/>
      <c r="G165" s="84"/>
      <c r="H165" s="84"/>
      <c r="I165" s="84"/>
      <c r="J165" s="84"/>
      <c r="K165" s="84"/>
      <c r="L165" s="84"/>
      <c r="M165" s="84"/>
      <c r="N165" s="84"/>
      <c r="O165" s="84"/>
    </row>
    <row r="166" spans="1:15" ht="18.75" customHeight="1">
      <c r="A166" s="85" t="s">
        <v>389</v>
      </c>
      <c r="B166" s="85"/>
      <c r="C166" s="85"/>
      <c r="D166" s="85"/>
      <c r="E166" s="85"/>
      <c r="F166" s="85"/>
      <c r="G166" s="85"/>
      <c r="H166" s="85"/>
      <c r="I166" s="85"/>
      <c r="J166" s="85"/>
      <c r="K166" s="85"/>
      <c r="L166" s="85"/>
      <c r="M166" s="85"/>
      <c r="N166" s="85"/>
      <c r="O166" s="85"/>
    </row>
    <row r="167" spans="1:15" ht="30" customHeight="1">
      <c r="A167" s="86" t="s">
        <v>1</v>
      </c>
      <c r="B167" s="88" t="s">
        <v>2</v>
      </c>
      <c r="C167" s="88" t="s">
        <v>3</v>
      </c>
      <c r="D167" s="106" t="s">
        <v>4</v>
      </c>
      <c r="E167" s="108"/>
      <c r="F167" s="108"/>
      <c r="G167" s="107"/>
      <c r="H167" s="106" t="s">
        <v>5</v>
      </c>
      <c r="I167" s="107"/>
      <c r="J167" s="96" t="s">
        <v>6</v>
      </c>
      <c r="K167" s="106" t="s">
        <v>7</v>
      </c>
      <c r="L167" s="107"/>
      <c r="M167" s="106" t="s">
        <v>8</v>
      </c>
      <c r="N167" s="108"/>
      <c r="O167" s="107"/>
    </row>
    <row r="168" spans="1:15" ht="30" customHeight="1">
      <c r="A168" s="87"/>
      <c r="B168" s="89"/>
      <c r="C168" s="89"/>
      <c r="D168" s="2" t="s">
        <v>9</v>
      </c>
      <c r="E168" s="1" t="s">
        <v>10</v>
      </c>
      <c r="F168" s="1" t="s">
        <v>11</v>
      </c>
      <c r="G168" s="1" t="s">
        <v>12</v>
      </c>
      <c r="H168" s="1" t="s">
        <v>13</v>
      </c>
      <c r="I168" s="1" t="s">
        <v>14</v>
      </c>
      <c r="J168" s="97"/>
      <c r="K168" s="1" t="s">
        <v>15</v>
      </c>
      <c r="L168" s="1" t="s">
        <v>16</v>
      </c>
      <c r="M168" s="1" t="s">
        <v>15</v>
      </c>
      <c r="N168" s="1" t="s">
        <v>16</v>
      </c>
      <c r="O168" s="1" t="s">
        <v>17</v>
      </c>
    </row>
    <row r="169" spans="1:15" ht="34.5" customHeight="1">
      <c r="A169" s="75" t="s">
        <v>80</v>
      </c>
      <c r="B169" s="25" t="s">
        <v>528</v>
      </c>
      <c r="C169" s="25" t="s">
        <v>529</v>
      </c>
      <c r="D169" s="21">
        <v>25000</v>
      </c>
      <c r="E169" s="22">
        <v>0</v>
      </c>
      <c r="F169" s="21">
        <v>17352</v>
      </c>
      <c r="G169" s="129">
        <v>42352</v>
      </c>
      <c r="H169" s="21">
        <v>25000</v>
      </c>
      <c r="I169" s="21">
        <v>25000</v>
      </c>
      <c r="J169" s="22"/>
      <c r="K169" s="46" t="s">
        <v>86</v>
      </c>
      <c r="L169" s="22"/>
      <c r="M169" s="46" t="s">
        <v>86</v>
      </c>
      <c r="N169" s="22"/>
      <c r="O169" s="128" t="s">
        <v>530</v>
      </c>
    </row>
    <row r="170" spans="1:15" ht="46.5" customHeight="1">
      <c r="A170" s="76"/>
      <c r="B170" s="25" t="s">
        <v>531</v>
      </c>
      <c r="C170" s="25" t="s">
        <v>532</v>
      </c>
      <c r="D170" s="21">
        <v>100000</v>
      </c>
      <c r="E170" s="45" t="s">
        <v>533</v>
      </c>
      <c r="F170" s="21">
        <v>115536</v>
      </c>
      <c r="G170" s="129">
        <v>265536</v>
      </c>
      <c r="H170" s="21">
        <v>100000</v>
      </c>
      <c r="I170" s="21">
        <v>100000</v>
      </c>
      <c r="J170" s="22"/>
      <c r="K170" s="46" t="s">
        <v>86</v>
      </c>
      <c r="L170" s="22"/>
      <c r="M170" s="46" t="s">
        <v>86</v>
      </c>
      <c r="N170" s="22"/>
      <c r="O170" s="128" t="s">
        <v>534</v>
      </c>
    </row>
    <row r="171" spans="1:15" ht="30" customHeight="1">
      <c r="A171" s="76"/>
      <c r="B171" s="25" t="s">
        <v>535</v>
      </c>
      <c r="C171" s="25" t="s">
        <v>536</v>
      </c>
      <c r="D171" s="21">
        <v>50000</v>
      </c>
      <c r="E171" s="124">
        <v>0</v>
      </c>
      <c r="F171" s="21">
        <v>51960</v>
      </c>
      <c r="G171" s="129">
        <v>101960</v>
      </c>
      <c r="H171" s="21">
        <v>50000</v>
      </c>
      <c r="I171" s="21">
        <v>50000</v>
      </c>
      <c r="J171" s="22"/>
      <c r="K171" s="46" t="s">
        <v>86</v>
      </c>
      <c r="L171" s="22"/>
      <c r="M171" s="46" t="s">
        <v>86</v>
      </c>
      <c r="N171" s="22"/>
      <c r="O171" s="128" t="s">
        <v>537</v>
      </c>
    </row>
    <row r="172" spans="1:15" ht="42.75" customHeight="1">
      <c r="A172" s="76"/>
      <c r="B172" s="25" t="s">
        <v>538</v>
      </c>
      <c r="C172" s="25" t="s">
        <v>539</v>
      </c>
      <c r="D172" s="21">
        <v>300000</v>
      </c>
      <c r="E172" s="45" t="s">
        <v>540</v>
      </c>
      <c r="F172" s="21">
        <v>489601</v>
      </c>
      <c r="G172" s="132">
        <v>889601</v>
      </c>
      <c r="H172" s="21">
        <v>300000</v>
      </c>
      <c r="I172" s="21">
        <v>300000</v>
      </c>
      <c r="J172" s="22"/>
      <c r="K172" s="46" t="s">
        <v>86</v>
      </c>
      <c r="L172" s="22"/>
      <c r="M172" s="46" t="s">
        <v>86</v>
      </c>
      <c r="N172" s="22"/>
      <c r="O172" s="133" t="s">
        <v>541</v>
      </c>
    </row>
    <row r="173" spans="1:15" ht="37.5" customHeight="1">
      <c r="A173" s="76"/>
      <c r="B173" s="25" t="s">
        <v>542</v>
      </c>
      <c r="C173" s="25" t="s">
        <v>543</v>
      </c>
      <c r="D173" s="21">
        <v>30000</v>
      </c>
      <c r="E173" s="124">
        <v>0</v>
      </c>
      <c r="F173" s="21">
        <v>21715</v>
      </c>
      <c r="G173" s="129">
        <v>51715</v>
      </c>
      <c r="H173" s="21">
        <v>30000</v>
      </c>
      <c r="I173" s="21">
        <v>30000</v>
      </c>
      <c r="J173" s="22"/>
      <c r="K173" s="46" t="s">
        <v>86</v>
      </c>
      <c r="L173" s="22"/>
      <c r="M173" s="46" t="s">
        <v>86</v>
      </c>
      <c r="N173" s="22"/>
      <c r="O173" s="128" t="s">
        <v>544</v>
      </c>
    </row>
    <row r="174" spans="1:15" ht="30" customHeight="1">
      <c r="A174" s="76"/>
      <c r="B174" s="25" t="s">
        <v>545</v>
      </c>
      <c r="C174" s="25" t="s">
        <v>546</v>
      </c>
      <c r="D174" s="21">
        <v>50000</v>
      </c>
      <c r="E174" s="22">
        <v>0</v>
      </c>
      <c r="F174" s="21">
        <v>58510</v>
      </c>
      <c r="G174" s="129">
        <v>108510</v>
      </c>
      <c r="H174" s="21">
        <v>50000</v>
      </c>
      <c r="I174" s="21">
        <v>50000</v>
      </c>
      <c r="J174" s="22"/>
      <c r="K174" s="46" t="s">
        <v>86</v>
      </c>
      <c r="L174" s="22"/>
      <c r="M174" s="46" t="s">
        <v>86</v>
      </c>
      <c r="N174" s="22"/>
      <c r="O174" s="128" t="s">
        <v>547</v>
      </c>
    </row>
    <row r="175" spans="1:15" ht="30" customHeight="1">
      <c r="A175" s="76"/>
      <c r="B175" s="25" t="s">
        <v>548</v>
      </c>
      <c r="C175" s="25" t="s">
        <v>549</v>
      </c>
      <c r="D175" s="21">
        <v>200000</v>
      </c>
      <c r="E175" s="22">
        <v>0</v>
      </c>
      <c r="F175" s="21">
        <v>270000</v>
      </c>
      <c r="G175" s="131">
        <v>470000</v>
      </c>
      <c r="H175" s="21">
        <v>200000</v>
      </c>
      <c r="I175" s="21">
        <v>200000</v>
      </c>
      <c r="J175" s="22"/>
      <c r="K175" s="46" t="s">
        <v>86</v>
      </c>
      <c r="L175" s="22"/>
      <c r="M175" s="46" t="s">
        <v>86</v>
      </c>
      <c r="N175" s="22"/>
      <c r="O175" s="134" t="s">
        <v>550</v>
      </c>
    </row>
    <row r="176" spans="1:15" ht="30" customHeight="1">
      <c r="A176" s="76"/>
      <c r="B176" s="25" t="s">
        <v>551</v>
      </c>
      <c r="C176" s="25" t="s">
        <v>552</v>
      </c>
      <c r="D176" s="21">
        <v>20000</v>
      </c>
      <c r="E176" s="45" t="s">
        <v>553</v>
      </c>
      <c r="F176" s="21">
        <v>109175</v>
      </c>
      <c r="G176" s="129">
        <v>169175</v>
      </c>
      <c r="H176" s="21">
        <v>20000</v>
      </c>
      <c r="I176" s="21">
        <v>20000</v>
      </c>
      <c r="J176" s="22"/>
      <c r="K176" s="46" t="s">
        <v>86</v>
      </c>
      <c r="L176" s="22"/>
      <c r="M176" s="46" t="s">
        <v>86</v>
      </c>
      <c r="N176" s="22"/>
      <c r="O176" s="128" t="s">
        <v>554</v>
      </c>
    </row>
    <row r="177" spans="1:15" ht="30" customHeight="1">
      <c r="A177" s="76"/>
      <c r="B177" s="25" t="s">
        <v>555</v>
      </c>
      <c r="C177" s="25" t="s">
        <v>556</v>
      </c>
      <c r="D177" s="21">
        <v>60000</v>
      </c>
      <c r="E177" s="45" t="s">
        <v>533</v>
      </c>
      <c r="F177" s="21">
        <v>129963</v>
      </c>
      <c r="G177" s="129">
        <v>239963</v>
      </c>
      <c r="H177" s="21">
        <v>60000</v>
      </c>
      <c r="I177" s="21">
        <v>60000</v>
      </c>
      <c r="J177" s="22"/>
      <c r="K177" s="46" t="s">
        <v>86</v>
      </c>
      <c r="L177" s="22"/>
      <c r="M177" s="46" t="s">
        <v>86</v>
      </c>
      <c r="N177" s="22"/>
      <c r="O177" s="128" t="s">
        <v>557</v>
      </c>
    </row>
    <row r="178" spans="1:15" ht="30" customHeight="1">
      <c r="A178" s="76"/>
      <c r="B178" s="25" t="s">
        <v>558</v>
      </c>
      <c r="C178" s="25" t="s">
        <v>559</v>
      </c>
      <c r="D178" s="21">
        <v>20000</v>
      </c>
      <c r="E178" s="45" t="s">
        <v>355</v>
      </c>
      <c r="F178" s="21">
        <v>59900</v>
      </c>
      <c r="G178" s="129">
        <v>109900</v>
      </c>
      <c r="H178" s="21">
        <v>20000</v>
      </c>
      <c r="I178" s="21">
        <v>20000</v>
      </c>
      <c r="J178" s="22"/>
      <c r="K178" s="46" t="s">
        <v>86</v>
      </c>
      <c r="L178" s="22"/>
      <c r="M178" s="46" t="s">
        <v>86</v>
      </c>
      <c r="N178" s="22"/>
      <c r="O178" s="128" t="s">
        <v>560</v>
      </c>
    </row>
    <row r="179" spans="1:15" ht="30" customHeight="1">
      <c r="A179" s="76"/>
      <c r="B179" s="25" t="s">
        <v>561</v>
      </c>
      <c r="C179" s="25" t="s">
        <v>562</v>
      </c>
      <c r="D179" s="21">
        <v>50000</v>
      </c>
      <c r="E179" s="124">
        <v>0</v>
      </c>
      <c r="F179" s="21">
        <v>43475</v>
      </c>
      <c r="G179" s="129">
        <v>93475</v>
      </c>
      <c r="H179" s="21">
        <v>50000</v>
      </c>
      <c r="I179" s="21">
        <v>50000</v>
      </c>
      <c r="J179" s="22"/>
      <c r="K179" s="46" t="s">
        <v>86</v>
      </c>
      <c r="L179" s="22"/>
      <c r="M179" s="46" t="s">
        <v>86</v>
      </c>
      <c r="N179" s="22"/>
      <c r="O179" s="128" t="s">
        <v>563</v>
      </c>
    </row>
    <row r="180" spans="1:15" ht="52.5" customHeight="1">
      <c r="A180" s="76"/>
      <c r="B180" s="25" t="s">
        <v>564</v>
      </c>
      <c r="C180" s="25" t="s">
        <v>565</v>
      </c>
      <c r="D180" s="21">
        <v>100000</v>
      </c>
      <c r="E180" s="45" t="s">
        <v>566</v>
      </c>
      <c r="F180" s="21">
        <v>238000</v>
      </c>
      <c r="G180" s="129">
        <v>428000</v>
      </c>
      <c r="H180" s="21">
        <v>100000</v>
      </c>
      <c r="I180" s="21">
        <v>130000</v>
      </c>
      <c r="J180" s="22"/>
      <c r="K180" s="46" t="s">
        <v>86</v>
      </c>
      <c r="L180" s="22"/>
      <c r="M180" s="46" t="s">
        <v>86</v>
      </c>
      <c r="N180" s="22"/>
      <c r="O180" s="128" t="s">
        <v>567</v>
      </c>
    </row>
    <row r="181" spans="1:15" ht="42" customHeight="1">
      <c r="A181" s="76"/>
      <c r="B181" s="25" t="s">
        <v>568</v>
      </c>
      <c r="C181" s="25" t="s">
        <v>569</v>
      </c>
      <c r="D181" s="21">
        <v>20000</v>
      </c>
      <c r="E181" s="45" t="s">
        <v>287</v>
      </c>
      <c r="F181" s="21">
        <v>129800</v>
      </c>
      <c r="G181" s="129">
        <v>189800</v>
      </c>
      <c r="H181" s="21">
        <v>20000</v>
      </c>
      <c r="I181" s="21">
        <v>20000</v>
      </c>
      <c r="J181" s="22"/>
      <c r="K181" s="46" t="s">
        <v>86</v>
      </c>
      <c r="L181" s="22"/>
      <c r="M181" s="46" t="s">
        <v>86</v>
      </c>
      <c r="N181" s="22"/>
      <c r="O181" s="128" t="s">
        <v>570</v>
      </c>
    </row>
    <row r="182" spans="1:15" ht="48.75" customHeight="1">
      <c r="A182" s="76"/>
      <c r="B182" s="25" t="s">
        <v>571</v>
      </c>
      <c r="C182" s="25" t="s">
        <v>572</v>
      </c>
      <c r="D182" s="21">
        <v>60000</v>
      </c>
      <c r="E182" s="45" t="s">
        <v>573</v>
      </c>
      <c r="F182" s="21">
        <v>128306</v>
      </c>
      <c r="G182" s="129">
        <v>299306</v>
      </c>
      <c r="H182" s="21">
        <v>60000</v>
      </c>
      <c r="I182" s="21">
        <v>60000</v>
      </c>
      <c r="J182" s="22"/>
      <c r="K182" s="46" t="s">
        <v>86</v>
      </c>
      <c r="L182" s="22"/>
      <c r="M182" s="46" t="s">
        <v>86</v>
      </c>
      <c r="N182" s="22"/>
      <c r="O182" s="128" t="s">
        <v>574</v>
      </c>
    </row>
    <row r="183" spans="1:15" ht="16.5">
      <c r="A183" s="84" t="s">
        <v>0</v>
      </c>
      <c r="B183" s="84"/>
      <c r="C183" s="84"/>
      <c r="D183" s="84"/>
      <c r="E183" s="84"/>
      <c r="F183" s="84"/>
      <c r="G183" s="84"/>
      <c r="H183" s="84"/>
      <c r="I183" s="84"/>
      <c r="J183" s="84"/>
      <c r="K183" s="84"/>
      <c r="L183" s="84"/>
      <c r="M183" s="84"/>
      <c r="N183" s="84"/>
      <c r="O183" s="84"/>
    </row>
    <row r="184" spans="1:15" ht="16.5">
      <c r="A184" s="85" t="s">
        <v>389</v>
      </c>
      <c r="B184" s="85"/>
      <c r="C184" s="85"/>
      <c r="D184" s="85"/>
      <c r="E184" s="85"/>
      <c r="F184" s="85"/>
      <c r="G184" s="85"/>
      <c r="H184" s="85"/>
      <c r="I184" s="85"/>
      <c r="J184" s="85"/>
      <c r="K184" s="85"/>
      <c r="L184" s="85"/>
      <c r="M184" s="85"/>
      <c r="N184" s="85"/>
      <c r="O184" s="85"/>
    </row>
    <row r="185" spans="1:15" ht="16.5">
      <c r="A185" s="86" t="s">
        <v>1</v>
      </c>
      <c r="B185" s="88" t="s">
        <v>2</v>
      </c>
      <c r="C185" s="88" t="s">
        <v>3</v>
      </c>
      <c r="D185" s="90" t="s">
        <v>4</v>
      </c>
      <c r="E185" s="90"/>
      <c r="F185" s="90"/>
      <c r="G185" s="90"/>
      <c r="H185" s="90" t="s">
        <v>5</v>
      </c>
      <c r="I185" s="90"/>
      <c r="J185" s="98" t="s">
        <v>6</v>
      </c>
      <c r="K185" s="90" t="s">
        <v>7</v>
      </c>
      <c r="L185" s="90"/>
      <c r="M185" s="90" t="s">
        <v>8</v>
      </c>
      <c r="N185" s="90"/>
      <c r="O185" s="90"/>
    </row>
    <row r="186" spans="1:15" ht="42.75">
      <c r="A186" s="87"/>
      <c r="B186" s="89"/>
      <c r="C186" s="89"/>
      <c r="D186" s="2" t="s">
        <v>9</v>
      </c>
      <c r="E186" s="1" t="s">
        <v>10</v>
      </c>
      <c r="F186" s="1" t="s">
        <v>11</v>
      </c>
      <c r="G186" s="1" t="s">
        <v>12</v>
      </c>
      <c r="H186" s="1" t="s">
        <v>13</v>
      </c>
      <c r="I186" s="1" t="s">
        <v>14</v>
      </c>
      <c r="J186" s="98"/>
      <c r="K186" s="1" t="s">
        <v>15</v>
      </c>
      <c r="L186" s="1" t="s">
        <v>16</v>
      </c>
      <c r="M186" s="1" t="s">
        <v>15</v>
      </c>
      <c r="N186" s="1" t="s">
        <v>16</v>
      </c>
      <c r="O186" s="1" t="s">
        <v>17</v>
      </c>
    </row>
    <row r="187" spans="1:15" ht="30" customHeight="1">
      <c r="A187" s="75" t="s">
        <v>324</v>
      </c>
      <c r="B187" s="25" t="s">
        <v>575</v>
      </c>
      <c r="C187" s="25" t="s">
        <v>576</v>
      </c>
      <c r="D187" s="21">
        <v>20000</v>
      </c>
      <c r="E187" s="45" t="s">
        <v>577</v>
      </c>
      <c r="F187" s="21">
        <v>35000</v>
      </c>
      <c r="G187" s="129">
        <v>170000</v>
      </c>
      <c r="H187" s="21">
        <v>20000</v>
      </c>
      <c r="I187" s="21">
        <v>20000</v>
      </c>
      <c r="J187" s="22"/>
      <c r="K187" s="46" t="s">
        <v>86</v>
      </c>
      <c r="L187" s="22"/>
      <c r="M187" s="46" t="s">
        <v>86</v>
      </c>
      <c r="N187" s="22"/>
      <c r="O187" s="128" t="s">
        <v>578</v>
      </c>
    </row>
    <row r="188" spans="1:15" ht="30" customHeight="1">
      <c r="A188" s="76"/>
      <c r="B188" s="25" t="s">
        <v>579</v>
      </c>
      <c r="C188" s="25" t="s">
        <v>580</v>
      </c>
      <c r="D188" s="21">
        <v>50000</v>
      </c>
      <c r="E188" s="124">
        <v>0</v>
      </c>
      <c r="F188" s="21">
        <v>69259</v>
      </c>
      <c r="G188" s="129">
        <v>119259</v>
      </c>
      <c r="H188" s="21">
        <v>50000</v>
      </c>
      <c r="I188" s="21">
        <v>50000</v>
      </c>
      <c r="J188" s="22"/>
      <c r="K188" s="46" t="s">
        <v>86</v>
      </c>
      <c r="L188" s="22"/>
      <c r="M188" s="46" t="s">
        <v>86</v>
      </c>
      <c r="N188" s="22"/>
      <c r="O188" s="128" t="s">
        <v>581</v>
      </c>
    </row>
    <row r="189" spans="1:15" ht="30" customHeight="1">
      <c r="A189" s="76"/>
      <c r="B189" s="25" t="s">
        <v>582</v>
      </c>
      <c r="C189" s="25" t="s">
        <v>583</v>
      </c>
      <c r="D189" s="21">
        <v>30000</v>
      </c>
      <c r="E189" s="124">
        <v>0</v>
      </c>
      <c r="F189" s="21">
        <v>68688</v>
      </c>
      <c r="G189" s="129">
        <v>98688</v>
      </c>
      <c r="H189" s="21">
        <v>30000</v>
      </c>
      <c r="I189" s="21">
        <v>30000</v>
      </c>
      <c r="J189" s="22"/>
      <c r="K189" s="46" t="s">
        <v>86</v>
      </c>
      <c r="L189" s="22"/>
      <c r="M189" s="46" t="s">
        <v>86</v>
      </c>
      <c r="N189" s="22"/>
      <c r="O189" s="128" t="s">
        <v>584</v>
      </c>
    </row>
    <row r="190" spans="1:15" ht="34.5" customHeight="1">
      <c r="A190" s="76"/>
      <c r="B190" s="25" t="s">
        <v>585</v>
      </c>
      <c r="C190" s="25" t="s">
        <v>586</v>
      </c>
      <c r="D190" s="21">
        <v>30000</v>
      </c>
      <c r="E190" s="45" t="s">
        <v>355</v>
      </c>
      <c r="F190" s="21">
        <v>15264</v>
      </c>
      <c r="G190" s="129">
        <v>75264</v>
      </c>
      <c r="H190" s="21">
        <v>30000</v>
      </c>
      <c r="I190" s="21">
        <v>88000</v>
      </c>
      <c r="J190" s="22"/>
      <c r="K190" s="46" t="s">
        <v>86</v>
      </c>
      <c r="L190" s="22"/>
      <c r="M190" s="46" t="s">
        <v>86</v>
      </c>
      <c r="N190" s="22"/>
      <c r="O190" s="128" t="s">
        <v>587</v>
      </c>
    </row>
    <row r="191" spans="1:15" ht="30" customHeight="1">
      <c r="A191" s="76"/>
      <c r="B191" s="25" t="s">
        <v>588</v>
      </c>
      <c r="C191" s="25" t="s">
        <v>589</v>
      </c>
      <c r="D191" s="21">
        <v>50000</v>
      </c>
      <c r="E191" s="124">
        <v>0</v>
      </c>
      <c r="F191" s="21">
        <v>123424</v>
      </c>
      <c r="G191" s="129">
        <v>173424</v>
      </c>
      <c r="H191" s="21">
        <v>50000</v>
      </c>
      <c r="I191" s="21">
        <v>50000</v>
      </c>
      <c r="J191" s="22"/>
      <c r="K191" s="46" t="s">
        <v>86</v>
      </c>
      <c r="L191" s="22"/>
      <c r="M191" s="46" t="s">
        <v>86</v>
      </c>
      <c r="N191" s="22"/>
      <c r="O191" s="128" t="s">
        <v>590</v>
      </c>
    </row>
    <row r="192" spans="1:15" ht="30" customHeight="1">
      <c r="A192" s="76"/>
      <c r="B192" s="25" t="s">
        <v>591</v>
      </c>
      <c r="C192" s="25" t="s">
        <v>592</v>
      </c>
      <c r="D192" s="21">
        <v>50000</v>
      </c>
      <c r="E192" s="22">
        <v>0</v>
      </c>
      <c r="F192" s="21">
        <v>61330</v>
      </c>
      <c r="G192" s="129">
        <v>111330</v>
      </c>
      <c r="H192" s="21">
        <v>50000</v>
      </c>
      <c r="I192" s="21">
        <v>50000</v>
      </c>
      <c r="J192" s="22"/>
      <c r="K192" s="46" t="s">
        <v>86</v>
      </c>
      <c r="L192" s="22"/>
      <c r="M192" s="46" t="s">
        <v>86</v>
      </c>
      <c r="N192" s="22"/>
      <c r="O192" s="128" t="s">
        <v>593</v>
      </c>
    </row>
    <row r="193" spans="1:15" ht="36.75" customHeight="1">
      <c r="A193" s="76"/>
      <c r="B193" s="25" t="s">
        <v>594</v>
      </c>
      <c r="C193" s="25" t="s">
        <v>595</v>
      </c>
      <c r="D193" s="21">
        <v>50000</v>
      </c>
      <c r="E193" s="45" t="s">
        <v>596</v>
      </c>
      <c r="F193" s="21">
        <v>63736</v>
      </c>
      <c r="G193" s="129">
        <v>153736</v>
      </c>
      <c r="H193" s="21">
        <v>50000</v>
      </c>
      <c r="I193" s="21">
        <v>50000</v>
      </c>
      <c r="J193" s="22"/>
      <c r="K193" s="46" t="s">
        <v>86</v>
      </c>
      <c r="L193" s="22"/>
      <c r="M193" s="46" t="s">
        <v>86</v>
      </c>
      <c r="N193" s="22"/>
      <c r="O193" s="128" t="s">
        <v>597</v>
      </c>
    </row>
    <row r="194" spans="1:15" ht="36.75" customHeight="1">
      <c r="A194" s="76"/>
      <c r="B194" s="25"/>
      <c r="C194" s="25"/>
      <c r="D194" s="21"/>
      <c r="E194" s="45"/>
      <c r="F194" s="21"/>
      <c r="G194" s="129"/>
      <c r="H194" s="21"/>
      <c r="I194" s="21"/>
      <c r="J194" s="22"/>
      <c r="K194" s="46"/>
      <c r="L194" s="22"/>
      <c r="M194" s="46"/>
      <c r="N194" s="22"/>
      <c r="O194" s="128"/>
    </row>
    <row r="195" spans="1:15" ht="36.75" customHeight="1">
      <c r="A195" s="76"/>
      <c r="B195" s="25"/>
      <c r="C195" s="25"/>
      <c r="D195" s="21"/>
      <c r="E195" s="45"/>
      <c r="F195" s="21"/>
      <c r="G195" s="129"/>
      <c r="H195" s="21"/>
      <c r="I195" s="21"/>
      <c r="J195" s="22"/>
      <c r="K195" s="46"/>
      <c r="L195" s="22"/>
      <c r="M195" s="46"/>
      <c r="N195" s="22"/>
      <c r="O195" s="128"/>
    </row>
    <row r="196" spans="1:15" ht="30" customHeight="1">
      <c r="A196" s="77"/>
      <c r="B196" s="28"/>
      <c r="C196" s="28"/>
      <c r="D196" s="135"/>
      <c r="E196" s="21"/>
      <c r="F196" s="21"/>
      <c r="G196" s="21"/>
      <c r="H196" s="21"/>
      <c r="I196" s="21"/>
      <c r="J196" s="27"/>
      <c r="K196" s="27"/>
      <c r="L196" s="27"/>
      <c r="M196" s="27"/>
      <c r="N196" s="27"/>
      <c r="O196" s="27"/>
    </row>
    <row r="197" spans="1:15" ht="30" customHeight="1">
      <c r="A197" s="70" t="s">
        <v>187</v>
      </c>
      <c r="B197" s="22" t="s">
        <v>53</v>
      </c>
      <c r="C197" s="22">
        <v>31</v>
      </c>
      <c r="D197" s="21">
        <f>SUM(D163:D193)</f>
        <v>1485000</v>
      </c>
      <c r="E197" s="10">
        <v>1012000</v>
      </c>
      <c r="F197" s="21">
        <f>SUM(F163:F193)</f>
        <v>2391300</v>
      </c>
      <c r="G197" s="21">
        <f>SUM(G163:G193)</f>
        <v>4572300</v>
      </c>
      <c r="H197" s="21">
        <f>SUM(H163:H193)</f>
        <v>1485000</v>
      </c>
      <c r="I197" s="21">
        <f>SUM(I163:I193)</f>
        <v>1573000</v>
      </c>
      <c r="J197" s="22"/>
      <c r="K197" s="22"/>
      <c r="L197" s="22"/>
      <c r="M197" s="22"/>
      <c r="N197" s="22"/>
      <c r="O197" s="22"/>
    </row>
    <row r="198" spans="1:15" ht="23.25" customHeight="1">
      <c r="A198" s="71"/>
      <c r="B198" s="22" t="s">
        <v>55</v>
      </c>
      <c r="C198" s="25" t="s">
        <v>598</v>
      </c>
      <c r="D198" s="21"/>
      <c r="E198" s="10"/>
      <c r="F198" s="21"/>
      <c r="G198" s="21"/>
      <c r="H198" s="21"/>
      <c r="I198" s="21"/>
      <c r="J198" s="22"/>
      <c r="K198" s="22"/>
      <c r="L198" s="22"/>
      <c r="M198" s="22"/>
      <c r="N198" s="22"/>
      <c r="O198" s="22"/>
    </row>
    <row r="199" spans="1:15" ht="21.75" customHeight="1">
      <c r="A199" s="72"/>
      <c r="B199" s="22" t="s">
        <v>57</v>
      </c>
      <c r="C199" s="25" t="s">
        <v>599</v>
      </c>
      <c r="D199" s="21">
        <v>1845000</v>
      </c>
      <c r="E199" s="10">
        <v>1012000</v>
      </c>
      <c r="F199" s="21">
        <v>2965650</v>
      </c>
      <c r="G199" s="21">
        <v>5822650</v>
      </c>
      <c r="H199" s="21">
        <v>1845000</v>
      </c>
      <c r="I199" s="21">
        <v>1933000</v>
      </c>
      <c r="J199" s="22"/>
      <c r="K199" s="22"/>
      <c r="L199" s="22"/>
      <c r="M199" s="22"/>
      <c r="N199" s="22"/>
      <c r="O199" s="22"/>
    </row>
    <row r="200" spans="1:15" ht="16.5">
      <c r="A200" s="81" t="s">
        <v>39</v>
      </c>
      <c r="B200" s="81"/>
      <c r="C200" s="81"/>
      <c r="D200" s="81"/>
      <c r="E200" s="81"/>
      <c r="F200" s="81"/>
      <c r="G200" s="81"/>
      <c r="H200" s="81"/>
      <c r="I200" s="81"/>
      <c r="J200" s="81"/>
      <c r="K200" s="81"/>
      <c r="L200" s="81"/>
      <c r="M200" s="81"/>
      <c r="N200" s="81"/>
      <c r="O200" s="81"/>
    </row>
    <row r="201" spans="1:15" ht="16.5">
      <c r="A201" s="82" t="s">
        <v>40</v>
      </c>
      <c r="B201" s="83"/>
      <c r="C201" s="83"/>
      <c r="D201" s="83"/>
      <c r="E201" s="83"/>
      <c r="F201" s="83"/>
      <c r="G201" s="83"/>
      <c r="H201" s="83"/>
      <c r="I201" s="83"/>
      <c r="J201" s="83"/>
      <c r="K201" s="83"/>
      <c r="L201" s="83"/>
      <c r="M201" s="83"/>
      <c r="N201" s="83"/>
      <c r="O201" s="83"/>
    </row>
    <row r="202" spans="1:15" ht="24.75" customHeight="1">
      <c r="A202" s="82" t="s">
        <v>41</v>
      </c>
      <c r="B202" s="83"/>
      <c r="C202" s="83"/>
      <c r="D202" s="83"/>
      <c r="E202" s="83"/>
      <c r="F202" s="83"/>
      <c r="G202" s="83"/>
      <c r="H202" s="83"/>
      <c r="I202" s="83"/>
      <c r="J202" s="83"/>
      <c r="K202" s="83"/>
      <c r="L202" s="83"/>
      <c r="M202" s="83"/>
      <c r="N202" s="83"/>
      <c r="O202" s="83"/>
    </row>
    <row r="203" spans="1:15" ht="16.5">
      <c r="A203" s="73" t="s">
        <v>42</v>
      </c>
      <c r="B203" s="74"/>
      <c r="C203" s="74"/>
      <c r="D203" s="74"/>
      <c r="E203" s="74"/>
      <c r="F203" s="74"/>
      <c r="G203" s="74"/>
      <c r="H203" s="74"/>
      <c r="I203" s="74"/>
      <c r="J203" s="74"/>
      <c r="K203" s="74"/>
      <c r="L203" s="74"/>
      <c r="M203" s="74"/>
      <c r="N203" s="74"/>
      <c r="O203" s="74"/>
    </row>
    <row r="204" spans="1:15" ht="21" customHeight="1">
      <c r="A204" s="84" t="s">
        <v>0</v>
      </c>
      <c r="B204" s="84"/>
      <c r="C204" s="84"/>
      <c r="D204" s="84"/>
      <c r="E204" s="84"/>
      <c r="F204" s="84"/>
      <c r="G204" s="84"/>
      <c r="H204" s="84"/>
      <c r="I204" s="84"/>
      <c r="J204" s="84"/>
      <c r="K204" s="84"/>
      <c r="L204" s="84"/>
      <c r="M204" s="84"/>
      <c r="N204" s="84"/>
      <c r="O204" s="84"/>
    </row>
    <row r="205" spans="1:15" ht="15" customHeight="1">
      <c r="A205" s="85" t="s">
        <v>389</v>
      </c>
      <c r="B205" s="85"/>
      <c r="C205" s="85"/>
      <c r="D205" s="85"/>
      <c r="E205" s="85"/>
      <c r="F205" s="85"/>
      <c r="G205" s="85"/>
      <c r="H205" s="85"/>
      <c r="I205" s="85"/>
      <c r="J205" s="85"/>
      <c r="K205" s="85"/>
      <c r="L205" s="85"/>
      <c r="M205" s="85"/>
      <c r="N205" s="85"/>
      <c r="O205" s="85"/>
    </row>
    <row r="206" spans="1:15" ht="30" customHeight="1">
      <c r="A206" s="86" t="s">
        <v>1</v>
      </c>
      <c r="B206" s="88" t="s">
        <v>2</v>
      </c>
      <c r="C206" s="88" t="s">
        <v>3</v>
      </c>
      <c r="D206" s="90" t="s">
        <v>4</v>
      </c>
      <c r="E206" s="90"/>
      <c r="F206" s="90"/>
      <c r="G206" s="90"/>
      <c r="H206" s="90" t="s">
        <v>5</v>
      </c>
      <c r="I206" s="90"/>
      <c r="J206" s="98" t="s">
        <v>6</v>
      </c>
      <c r="K206" s="90" t="s">
        <v>7</v>
      </c>
      <c r="L206" s="90"/>
      <c r="M206" s="90" t="s">
        <v>8</v>
      </c>
      <c r="N206" s="90"/>
      <c r="O206" s="90"/>
    </row>
    <row r="207" spans="1:15" ht="30" customHeight="1">
      <c r="A207" s="87"/>
      <c r="B207" s="89"/>
      <c r="C207" s="89"/>
      <c r="D207" s="2" t="s">
        <v>9</v>
      </c>
      <c r="E207" s="1" t="s">
        <v>10</v>
      </c>
      <c r="F207" s="1" t="s">
        <v>11</v>
      </c>
      <c r="G207" s="1" t="s">
        <v>12</v>
      </c>
      <c r="H207" s="1" t="s">
        <v>13</v>
      </c>
      <c r="I207" s="1" t="s">
        <v>14</v>
      </c>
      <c r="J207" s="98"/>
      <c r="K207" s="1" t="s">
        <v>15</v>
      </c>
      <c r="L207" s="1" t="s">
        <v>16</v>
      </c>
      <c r="M207" s="1" t="s">
        <v>15</v>
      </c>
      <c r="N207" s="1" t="s">
        <v>16</v>
      </c>
      <c r="O207" s="1" t="s">
        <v>17</v>
      </c>
    </row>
    <row r="208" spans="1:15" ht="30" customHeight="1">
      <c r="A208" s="136" t="s">
        <v>109</v>
      </c>
      <c r="B208" s="137" t="s">
        <v>600</v>
      </c>
      <c r="C208" s="137" t="s">
        <v>126</v>
      </c>
      <c r="D208" s="33">
        <v>6000</v>
      </c>
      <c r="E208" s="138">
        <v>0</v>
      </c>
      <c r="F208" s="138">
        <v>0</v>
      </c>
      <c r="G208" s="33">
        <f>SUM(D208:F208)</f>
        <v>6000</v>
      </c>
      <c r="H208" s="33">
        <f>G208</f>
        <v>6000</v>
      </c>
      <c r="I208" s="33">
        <v>66000</v>
      </c>
      <c r="J208" s="33"/>
      <c r="K208" s="42" t="s">
        <v>112</v>
      </c>
      <c r="L208" s="19"/>
      <c r="M208" s="42" t="s">
        <v>112</v>
      </c>
      <c r="N208" s="19"/>
      <c r="O208" s="139" t="s">
        <v>601</v>
      </c>
    </row>
    <row r="209" spans="1:15" ht="30" customHeight="1">
      <c r="A209" s="140"/>
      <c r="B209" s="137" t="s">
        <v>602</v>
      </c>
      <c r="C209" s="137" t="s">
        <v>121</v>
      </c>
      <c r="D209" s="33">
        <v>50000</v>
      </c>
      <c r="E209" s="138">
        <v>0</v>
      </c>
      <c r="F209" s="138">
        <v>0</v>
      </c>
      <c r="G209" s="33">
        <f aca="true" t="shared" si="1" ref="G209:G219">D209</f>
        <v>50000</v>
      </c>
      <c r="H209" s="33">
        <f aca="true" t="shared" si="2" ref="H209:H219">G209</f>
        <v>50000</v>
      </c>
      <c r="I209" s="33">
        <v>120000</v>
      </c>
      <c r="J209" s="33"/>
      <c r="K209" s="42" t="s">
        <v>112</v>
      </c>
      <c r="L209" s="19"/>
      <c r="M209" s="42" t="s">
        <v>112</v>
      </c>
      <c r="N209" s="19"/>
      <c r="O209" s="139" t="s">
        <v>603</v>
      </c>
    </row>
    <row r="210" spans="1:15" ht="30" customHeight="1">
      <c r="A210" s="140"/>
      <c r="B210" s="137" t="s">
        <v>604</v>
      </c>
      <c r="C210" s="137" t="s">
        <v>121</v>
      </c>
      <c r="D210" s="33">
        <v>20000</v>
      </c>
      <c r="E210" s="138">
        <v>0</v>
      </c>
      <c r="F210" s="138">
        <v>0</v>
      </c>
      <c r="G210" s="33">
        <f t="shared" si="1"/>
        <v>20000</v>
      </c>
      <c r="H210" s="33">
        <f t="shared" si="2"/>
        <v>20000</v>
      </c>
      <c r="I210" s="33">
        <v>140000</v>
      </c>
      <c r="J210" s="33"/>
      <c r="K210" s="42" t="s">
        <v>112</v>
      </c>
      <c r="L210" s="19"/>
      <c r="M210" s="42" t="s">
        <v>112</v>
      </c>
      <c r="N210" s="19"/>
      <c r="O210" s="139" t="s">
        <v>605</v>
      </c>
    </row>
    <row r="211" spans="1:15" ht="30" customHeight="1">
      <c r="A211" s="140"/>
      <c r="B211" s="137" t="s">
        <v>606</v>
      </c>
      <c r="C211" s="137" t="s">
        <v>136</v>
      </c>
      <c r="D211" s="34">
        <v>20000</v>
      </c>
      <c r="E211" s="138">
        <v>0</v>
      </c>
      <c r="F211" s="138">
        <v>0</v>
      </c>
      <c r="G211" s="33">
        <f t="shared" si="1"/>
        <v>20000</v>
      </c>
      <c r="H211" s="33">
        <f t="shared" si="2"/>
        <v>20000</v>
      </c>
      <c r="I211" s="33">
        <v>20000</v>
      </c>
      <c r="J211" s="33"/>
      <c r="K211" s="42" t="s">
        <v>112</v>
      </c>
      <c r="L211" s="19"/>
      <c r="M211" s="42" t="s">
        <v>112</v>
      </c>
      <c r="N211" s="19"/>
      <c r="O211" s="139" t="s">
        <v>607</v>
      </c>
    </row>
    <row r="212" spans="1:15" ht="30" customHeight="1">
      <c r="A212" s="140"/>
      <c r="B212" s="137" t="s">
        <v>608</v>
      </c>
      <c r="C212" s="137" t="s">
        <v>609</v>
      </c>
      <c r="D212" s="33">
        <v>50000</v>
      </c>
      <c r="E212" s="138">
        <v>0</v>
      </c>
      <c r="F212" s="138">
        <v>0</v>
      </c>
      <c r="G212" s="33">
        <f t="shared" si="1"/>
        <v>50000</v>
      </c>
      <c r="H212" s="33">
        <f t="shared" si="2"/>
        <v>50000</v>
      </c>
      <c r="I212" s="33">
        <f>H212</f>
        <v>50000</v>
      </c>
      <c r="J212" s="33"/>
      <c r="K212" s="42" t="s">
        <v>112</v>
      </c>
      <c r="L212" s="19"/>
      <c r="M212" s="42" t="s">
        <v>112</v>
      </c>
      <c r="N212" s="19"/>
      <c r="O212" s="139" t="s">
        <v>610</v>
      </c>
    </row>
    <row r="213" spans="1:15" ht="30" customHeight="1">
      <c r="A213" s="140"/>
      <c r="B213" s="137" t="s">
        <v>611</v>
      </c>
      <c r="C213" s="137" t="s">
        <v>609</v>
      </c>
      <c r="D213" s="33">
        <v>100000</v>
      </c>
      <c r="E213" s="138">
        <v>0</v>
      </c>
      <c r="F213" s="138">
        <v>0</v>
      </c>
      <c r="G213" s="33">
        <f t="shared" si="1"/>
        <v>100000</v>
      </c>
      <c r="H213" s="33">
        <f t="shared" si="2"/>
        <v>100000</v>
      </c>
      <c r="I213" s="33">
        <f>I212+H213</f>
        <v>150000</v>
      </c>
      <c r="J213" s="33"/>
      <c r="K213" s="42" t="s">
        <v>112</v>
      </c>
      <c r="L213" s="19"/>
      <c r="M213" s="42" t="s">
        <v>112</v>
      </c>
      <c r="N213" s="19"/>
      <c r="O213" s="139" t="s">
        <v>612</v>
      </c>
    </row>
    <row r="214" spans="1:15" ht="30" customHeight="1">
      <c r="A214" s="140"/>
      <c r="B214" s="137" t="s">
        <v>613</v>
      </c>
      <c r="C214" s="137" t="s">
        <v>136</v>
      </c>
      <c r="D214" s="33">
        <v>20000</v>
      </c>
      <c r="E214" s="138">
        <v>0</v>
      </c>
      <c r="F214" s="138">
        <v>0</v>
      </c>
      <c r="G214" s="33">
        <f t="shared" si="1"/>
        <v>20000</v>
      </c>
      <c r="H214" s="33">
        <f t="shared" si="2"/>
        <v>20000</v>
      </c>
      <c r="I214" s="33">
        <f>H214</f>
        <v>20000</v>
      </c>
      <c r="J214" s="33"/>
      <c r="K214" s="42" t="s">
        <v>112</v>
      </c>
      <c r="L214" s="19"/>
      <c r="M214" s="42" t="s">
        <v>112</v>
      </c>
      <c r="N214" s="19"/>
      <c r="O214" s="139" t="s">
        <v>614</v>
      </c>
    </row>
    <row r="215" spans="1:15" ht="30" customHeight="1">
      <c r="A215" s="140"/>
      <c r="B215" s="137" t="s">
        <v>615</v>
      </c>
      <c r="C215" s="137" t="s">
        <v>126</v>
      </c>
      <c r="D215" s="33">
        <v>30000</v>
      </c>
      <c r="E215" s="138">
        <v>0</v>
      </c>
      <c r="F215" s="138">
        <v>0</v>
      </c>
      <c r="G215" s="33">
        <f t="shared" si="1"/>
        <v>30000</v>
      </c>
      <c r="H215" s="33">
        <f t="shared" si="2"/>
        <v>30000</v>
      </c>
      <c r="I215" s="33">
        <v>96000</v>
      </c>
      <c r="J215" s="33"/>
      <c r="K215" s="42" t="s">
        <v>112</v>
      </c>
      <c r="L215" s="19"/>
      <c r="M215" s="42" t="s">
        <v>112</v>
      </c>
      <c r="N215" s="19"/>
      <c r="O215" s="139" t="s">
        <v>616</v>
      </c>
    </row>
    <row r="216" spans="1:15" ht="30" customHeight="1">
      <c r="A216" s="141"/>
      <c r="B216" s="137" t="s">
        <v>617</v>
      </c>
      <c r="C216" s="137" t="s">
        <v>618</v>
      </c>
      <c r="D216" s="33">
        <v>20000</v>
      </c>
      <c r="E216" s="138">
        <v>0</v>
      </c>
      <c r="F216" s="138">
        <v>0</v>
      </c>
      <c r="G216" s="33">
        <f t="shared" si="1"/>
        <v>20000</v>
      </c>
      <c r="H216" s="33">
        <f t="shared" si="2"/>
        <v>20000</v>
      </c>
      <c r="I216" s="33">
        <f>H216</f>
        <v>20000</v>
      </c>
      <c r="J216" s="33"/>
      <c r="K216" s="42" t="s">
        <v>112</v>
      </c>
      <c r="L216" s="19"/>
      <c r="M216" s="42" t="s">
        <v>112</v>
      </c>
      <c r="N216" s="19"/>
      <c r="O216" s="139" t="s">
        <v>619</v>
      </c>
    </row>
    <row r="217" spans="1:15" ht="30" customHeight="1">
      <c r="A217" s="49"/>
      <c r="B217" s="137" t="s">
        <v>620</v>
      </c>
      <c r="C217" s="137" t="s">
        <v>618</v>
      </c>
      <c r="D217" s="33">
        <v>60000</v>
      </c>
      <c r="E217" s="138">
        <v>0</v>
      </c>
      <c r="F217" s="138">
        <v>0</v>
      </c>
      <c r="G217" s="33">
        <f t="shared" si="1"/>
        <v>60000</v>
      </c>
      <c r="H217" s="33">
        <f t="shared" si="2"/>
        <v>60000</v>
      </c>
      <c r="I217" s="33">
        <f>I216+H217</f>
        <v>80000</v>
      </c>
      <c r="J217" s="33"/>
      <c r="K217" s="42" t="s">
        <v>112</v>
      </c>
      <c r="L217" s="19"/>
      <c r="M217" s="42" t="s">
        <v>112</v>
      </c>
      <c r="N217" s="19"/>
      <c r="O217" s="139" t="s">
        <v>621</v>
      </c>
    </row>
    <row r="218" spans="1:15" ht="41.25" customHeight="1">
      <c r="A218" s="142"/>
      <c r="B218" s="137" t="s">
        <v>622</v>
      </c>
      <c r="C218" s="137" t="s">
        <v>131</v>
      </c>
      <c r="D218" s="33">
        <v>20000</v>
      </c>
      <c r="E218" s="138">
        <v>0</v>
      </c>
      <c r="F218" s="138">
        <v>0</v>
      </c>
      <c r="G218" s="33">
        <f t="shared" si="1"/>
        <v>20000</v>
      </c>
      <c r="H218" s="33">
        <f t="shared" si="2"/>
        <v>20000</v>
      </c>
      <c r="I218" s="33">
        <v>60000</v>
      </c>
      <c r="J218" s="33"/>
      <c r="K218" s="42" t="s">
        <v>112</v>
      </c>
      <c r="L218" s="19"/>
      <c r="M218" s="42" t="s">
        <v>112</v>
      </c>
      <c r="N218" s="19"/>
      <c r="O218" s="139" t="s">
        <v>623</v>
      </c>
    </row>
    <row r="219" spans="1:15" ht="33" customHeight="1">
      <c r="A219" s="143"/>
      <c r="B219" s="18" t="s">
        <v>624</v>
      </c>
      <c r="C219" s="137" t="s">
        <v>131</v>
      </c>
      <c r="D219" s="33">
        <v>20000</v>
      </c>
      <c r="E219" s="138">
        <v>0</v>
      </c>
      <c r="F219" s="138">
        <v>0</v>
      </c>
      <c r="G219" s="33">
        <f t="shared" si="1"/>
        <v>20000</v>
      </c>
      <c r="H219" s="33">
        <f t="shared" si="2"/>
        <v>20000</v>
      </c>
      <c r="I219" s="33">
        <v>80000</v>
      </c>
      <c r="J219" s="33"/>
      <c r="K219" s="42" t="s">
        <v>112</v>
      </c>
      <c r="L219" s="19"/>
      <c r="M219" s="42" t="s">
        <v>112</v>
      </c>
      <c r="N219" s="19"/>
      <c r="O219" s="139" t="s">
        <v>625</v>
      </c>
    </row>
    <row r="220" spans="1:15" ht="10.5" customHeight="1">
      <c r="A220" s="81" t="s">
        <v>39</v>
      </c>
      <c r="B220" s="81"/>
      <c r="C220" s="81"/>
      <c r="D220" s="81"/>
      <c r="E220" s="81"/>
      <c r="F220" s="81"/>
      <c r="G220" s="81"/>
      <c r="H220" s="81"/>
      <c r="I220" s="81"/>
      <c r="J220" s="81"/>
      <c r="K220" s="81"/>
      <c r="L220" s="81"/>
      <c r="M220" s="81"/>
      <c r="N220" s="81"/>
      <c r="O220" s="81"/>
    </row>
    <row r="221" spans="1:15" ht="21" customHeight="1">
      <c r="A221" s="82" t="s">
        <v>40</v>
      </c>
      <c r="B221" s="83"/>
      <c r="C221" s="83"/>
      <c r="D221" s="83"/>
      <c r="E221" s="83"/>
      <c r="F221" s="83"/>
      <c r="G221" s="83"/>
      <c r="H221" s="83"/>
      <c r="I221" s="83"/>
      <c r="J221" s="83"/>
      <c r="K221" s="83"/>
      <c r="L221" s="83"/>
      <c r="M221" s="83"/>
      <c r="N221" s="83"/>
      <c r="O221" s="83"/>
    </row>
    <row r="222" spans="1:15" ht="21" customHeight="1">
      <c r="A222" s="82" t="s">
        <v>41</v>
      </c>
      <c r="B222" s="83"/>
      <c r="C222" s="83"/>
      <c r="D222" s="83"/>
      <c r="E222" s="83"/>
      <c r="F222" s="83"/>
      <c r="G222" s="83"/>
      <c r="H222" s="83"/>
      <c r="I222" s="83"/>
      <c r="J222" s="83"/>
      <c r="K222" s="83"/>
      <c r="L222" s="83"/>
      <c r="M222" s="83"/>
      <c r="N222" s="83"/>
      <c r="O222" s="83"/>
    </row>
    <row r="223" spans="1:15" ht="30" customHeight="1">
      <c r="A223" s="73" t="s">
        <v>42</v>
      </c>
      <c r="B223" s="74"/>
      <c r="C223" s="74"/>
      <c r="D223" s="74"/>
      <c r="E223" s="74"/>
      <c r="F223" s="74"/>
      <c r="G223" s="74"/>
      <c r="H223" s="74"/>
      <c r="I223" s="74"/>
      <c r="J223" s="74"/>
      <c r="K223" s="74"/>
      <c r="L223" s="74"/>
      <c r="M223" s="74"/>
      <c r="N223" s="74"/>
      <c r="O223" s="74"/>
    </row>
    <row r="224" spans="1:15" ht="19.5" customHeight="1">
      <c r="A224" s="84" t="s">
        <v>0</v>
      </c>
      <c r="B224" s="84"/>
      <c r="C224" s="84"/>
      <c r="D224" s="84"/>
      <c r="E224" s="84"/>
      <c r="F224" s="84"/>
      <c r="G224" s="84"/>
      <c r="H224" s="84"/>
      <c r="I224" s="84"/>
      <c r="J224" s="84"/>
      <c r="K224" s="84"/>
      <c r="L224" s="84"/>
      <c r="M224" s="84"/>
      <c r="N224" s="84"/>
      <c r="O224" s="84"/>
    </row>
    <row r="225" spans="1:15" ht="17.25" customHeight="1">
      <c r="A225" s="85" t="s">
        <v>389</v>
      </c>
      <c r="B225" s="85"/>
      <c r="C225" s="85"/>
      <c r="D225" s="85"/>
      <c r="E225" s="85"/>
      <c r="F225" s="85"/>
      <c r="G225" s="85"/>
      <c r="H225" s="85"/>
      <c r="I225" s="85"/>
      <c r="J225" s="85"/>
      <c r="K225" s="85"/>
      <c r="L225" s="85"/>
      <c r="M225" s="85"/>
      <c r="N225" s="85"/>
      <c r="O225" s="85"/>
    </row>
    <row r="226" spans="1:15" ht="30" customHeight="1">
      <c r="A226" s="86" t="s">
        <v>1</v>
      </c>
      <c r="B226" s="88" t="s">
        <v>2</v>
      </c>
      <c r="C226" s="88" t="s">
        <v>3</v>
      </c>
      <c r="D226" s="90" t="s">
        <v>4</v>
      </c>
      <c r="E226" s="90"/>
      <c r="F226" s="90"/>
      <c r="G226" s="90"/>
      <c r="H226" s="90" t="s">
        <v>5</v>
      </c>
      <c r="I226" s="90"/>
      <c r="J226" s="98" t="s">
        <v>6</v>
      </c>
      <c r="K226" s="90" t="s">
        <v>7</v>
      </c>
      <c r="L226" s="90"/>
      <c r="M226" s="90" t="s">
        <v>8</v>
      </c>
      <c r="N226" s="90"/>
      <c r="O226" s="90"/>
    </row>
    <row r="227" spans="1:15" ht="30" customHeight="1">
      <c r="A227" s="87"/>
      <c r="B227" s="89"/>
      <c r="C227" s="89"/>
      <c r="D227" s="2" t="s">
        <v>9</v>
      </c>
      <c r="E227" s="1" t="s">
        <v>10</v>
      </c>
      <c r="F227" s="1" t="s">
        <v>11</v>
      </c>
      <c r="G227" s="1" t="s">
        <v>12</v>
      </c>
      <c r="H227" s="1" t="s">
        <v>13</v>
      </c>
      <c r="I227" s="1" t="s">
        <v>14</v>
      </c>
      <c r="J227" s="98"/>
      <c r="K227" s="1" t="s">
        <v>15</v>
      </c>
      <c r="L227" s="1" t="s">
        <v>16</v>
      </c>
      <c r="M227" s="1" t="s">
        <v>15</v>
      </c>
      <c r="N227" s="1" t="s">
        <v>16</v>
      </c>
      <c r="O227" s="1" t="s">
        <v>17</v>
      </c>
    </row>
    <row r="228" spans="1:15" ht="30" customHeight="1">
      <c r="A228" s="75" t="s">
        <v>109</v>
      </c>
      <c r="B228" s="18" t="s">
        <v>626</v>
      </c>
      <c r="C228" s="137" t="s">
        <v>627</v>
      </c>
      <c r="D228" s="33">
        <v>50000</v>
      </c>
      <c r="E228" s="138">
        <v>0</v>
      </c>
      <c r="F228" s="138">
        <v>0</v>
      </c>
      <c r="G228" s="33">
        <f aca="true" t="shared" si="3" ref="G228:G236">D228</f>
        <v>50000</v>
      </c>
      <c r="H228" s="33">
        <f aca="true" t="shared" si="4" ref="H228:H236">G228</f>
        <v>50000</v>
      </c>
      <c r="I228" s="33">
        <v>50000</v>
      </c>
      <c r="J228" s="33"/>
      <c r="K228" s="42" t="s">
        <v>112</v>
      </c>
      <c r="L228" s="19"/>
      <c r="M228" s="42" t="s">
        <v>112</v>
      </c>
      <c r="N228" s="19"/>
      <c r="O228" s="139" t="s">
        <v>628</v>
      </c>
    </row>
    <row r="229" spans="1:15" ht="30" customHeight="1">
      <c r="A229" s="76"/>
      <c r="B229" s="18" t="s">
        <v>629</v>
      </c>
      <c r="C229" s="137" t="s">
        <v>627</v>
      </c>
      <c r="D229" s="33">
        <v>20000</v>
      </c>
      <c r="E229" s="138">
        <v>0</v>
      </c>
      <c r="F229" s="138">
        <v>0</v>
      </c>
      <c r="G229" s="33">
        <f t="shared" si="3"/>
        <v>20000</v>
      </c>
      <c r="H229" s="33">
        <f t="shared" si="4"/>
        <v>20000</v>
      </c>
      <c r="I229" s="33">
        <v>70000</v>
      </c>
      <c r="J229" s="33"/>
      <c r="K229" s="42" t="s">
        <v>112</v>
      </c>
      <c r="L229" s="19"/>
      <c r="M229" s="42" t="s">
        <v>112</v>
      </c>
      <c r="N229" s="19"/>
      <c r="O229" s="139" t="s">
        <v>630</v>
      </c>
    </row>
    <row r="230" spans="1:15" ht="30" customHeight="1">
      <c r="A230" s="76"/>
      <c r="B230" s="18" t="s">
        <v>631</v>
      </c>
      <c r="C230" s="137" t="s">
        <v>632</v>
      </c>
      <c r="D230" s="33">
        <v>20000</v>
      </c>
      <c r="E230" s="138">
        <v>0</v>
      </c>
      <c r="F230" s="138">
        <v>0</v>
      </c>
      <c r="G230" s="33">
        <f t="shared" si="3"/>
        <v>20000</v>
      </c>
      <c r="H230" s="33">
        <f t="shared" si="4"/>
        <v>20000</v>
      </c>
      <c r="I230" s="33">
        <v>20000</v>
      </c>
      <c r="J230" s="33"/>
      <c r="K230" s="42" t="s">
        <v>112</v>
      </c>
      <c r="L230" s="19"/>
      <c r="M230" s="42" t="s">
        <v>112</v>
      </c>
      <c r="N230" s="19"/>
      <c r="O230" s="139" t="s">
        <v>633</v>
      </c>
    </row>
    <row r="231" spans="1:15" ht="30" customHeight="1">
      <c r="A231" s="76"/>
      <c r="B231" s="18" t="s">
        <v>634</v>
      </c>
      <c r="C231" s="137" t="s">
        <v>632</v>
      </c>
      <c r="D231" s="33">
        <v>20000</v>
      </c>
      <c r="E231" s="138">
        <v>0</v>
      </c>
      <c r="F231" s="138">
        <v>0</v>
      </c>
      <c r="G231" s="33">
        <f t="shared" si="3"/>
        <v>20000</v>
      </c>
      <c r="H231" s="33">
        <f t="shared" si="4"/>
        <v>20000</v>
      </c>
      <c r="I231" s="33">
        <v>40000</v>
      </c>
      <c r="J231" s="33"/>
      <c r="K231" s="42" t="s">
        <v>112</v>
      </c>
      <c r="L231" s="19"/>
      <c r="M231" s="42" t="s">
        <v>112</v>
      </c>
      <c r="N231" s="19"/>
      <c r="O231" s="139" t="s">
        <v>635</v>
      </c>
    </row>
    <row r="232" spans="1:15" ht="30" customHeight="1">
      <c r="A232" s="76"/>
      <c r="B232" s="18" t="s">
        <v>636</v>
      </c>
      <c r="C232" s="137" t="s">
        <v>111</v>
      </c>
      <c r="D232" s="33">
        <v>20000</v>
      </c>
      <c r="E232" s="138">
        <v>0</v>
      </c>
      <c r="F232" s="138">
        <v>0</v>
      </c>
      <c r="G232" s="33">
        <f t="shared" si="3"/>
        <v>20000</v>
      </c>
      <c r="H232" s="33">
        <f t="shared" si="4"/>
        <v>20000</v>
      </c>
      <c r="I232" s="33">
        <v>194910</v>
      </c>
      <c r="J232" s="33"/>
      <c r="K232" s="42" t="s">
        <v>112</v>
      </c>
      <c r="L232" s="19"/>
      <c r="M232" s="42" t="s">
        <v>112</v>
      </c>
      <c r="N232" s="19"/>
      <c r="O232" s="139" t="s">
        <v>637</v>
      </c>
    </row>
    <row r="233" spans="1:15" ht="30" customHeight="1">
      <c r="A233" s="76"/>
      <c r="B233" s="18" t="s">
        <v>638</v>
      </c>
      <c r="C233" s="137" t="s">
        <v>126</v>
      </c>
      <c r="D233" s="33">
        <v>50000</v>
      </c>
      <c r="E233" s="138">
        <v>0</v>
      </c>
      <c r="F233" s="138">
        <v>0</v>
      </c>
      <c r="G233" s="33">
        <f t="shared" si="3"/>
        <v>50000</v>
      </c>
      <c r="H233" s="33">
        <f t="shared" si="4"/>
        <v>50000</v>
      </c>
      <c r="I233" s="33">
        <v>116000</v>
      </c>
      <c r="J233" s="33"/>
      <c r="K233" s="42" t="s">
        <v>112</v>
      </c>
      <c r="L233" s="19"/>
      <c r="M233" s="42" t="s">
        <v>112</v>
      </c>
      <c r="N233" s="19"/>
      <c r="O233" s="139" t="s">
        <v>639</v>
      </c>
    </row>
    <row r="234" spans="1:15" ht="30" customHeight="1">
      <c r="A234" s="76"/>
      <c r="B234" s="18" t="s">
        <v>640</v>
      </c>
      <c r="C234" s="137" t="s">
        <v>618</v>
      </c>
      <c r="D234" s="33">
        <v>50000</v>
      </c>
      <c r="E234" s="138">
        <v>0</v>
      </c>
      <c r="F234" s="138">
        <v>0</v>
      </c>
      <c r="G234" s="33">
        <f t="shared" si="3"/>
        <v>50000</v>
      </c>
      <c r="H234" s="33">
        <f t="shared" si="4"/>
        <v>50000</v>
      </c>
      <c r="I234" s="33">
        <v>130000</v>
      </c>
      <c r="J234" s="33"/>
      <c r="K234" s="42" t="s">
        <v>112</v>
      </c>
      <c r="L234" s="19"/>
      <c r="M234" s="42" t="s">
        <v>112</v>
      </c>
      <c r="N234" s="19"/>
      <c r="O234" s="139" t="s">
        <v>621</v>
      </c>
    </row>
    <row r="235" spans="1:15" ht="30" customHeight="1">
      <c r="A235" s="76"/>
      <c r="B235" s="18" t="s">
        <v>641</v>
      </c>
      <c r="C235" s="137" t="s">
        <v>642</v>
      </c>
      <c r="D235" s="33">
        <v>30000</v>
      </c>
      <c r="E235" s="138">
        <v>0</v>
      </c>
      <c r="F235" s="138">
        <v>0</v>
      </c>
      <c r="G235" s="33">
        <f t="shared" si="3"/>
        <v>30000</v>
      </c>
      <c r="H235" s="33">
        <f t="shared" si="4"/>
        <v>30000</v>
      </c>
      <c r="I235" s="33">
        <v>30000</v>
      </c>
      <c r="J235" s="33"/>
      <c r="K235" s="42" t="s">
        <v>112</v>
      </c>
      <c r="L235" s="19"/>
      <c r="M235" s="42" t="s">
        <v>112</v>
      </c>
      <c r="N235" s="19"/>
      <c r="O235" s="139" t="s">
        <v>643</v>
      </c>
    </row>
    <row r="236" spans="1:15" ht="30" customHeight="1">
      <c r="A236" s="77"/>
      <c r="B236" s="18" t="s">
        <v>644</v>
      </c>
      <c r="C236" s="137" t="s">
        <v>642</v>
      </c>
      <c r="D236" s="33">
        <v>20000</v>
      </c>
      <c r="E236" s="138">
        <v>0</v>
      </c>
      <c r="F236" s="138">
        <v>0</v>
      </c>
      <c r="G236" s="33">
        <f t="shared" si="3"/>
        <v>20000</v>
      </c>
      <c r="H236" s="33">
        <f t="shared" si="4"/>
        <v>20000</v>
      </c>
      <c r="I236" s="33">
        <v>50000</v>
      </c>
      <c r="J236" s="33"/>
      <c r="K236" s="42" t="s">
        <v>112</v>
      </c>
      <c r="L236" s="19"/>
      <c r="M236" s="42" t="s">
        <v>112</v>
      </c>
      <c r="N236" s="19"/>
      <c r="O236" s="139" t="s">
        <v>643</v>
      </c>
    </row>
    <row r="237" spans="1:15" ht="30" customHeight="1">
      <c r="A237" s="70" t="s">
        <v>187</v>
      </c>
      <c r="B237" s="19" t="s">
        <v>53</v>
      </c>
      <c r="C237" s="18" t="s">
        <v>645</v>
      </c>
      <c r="D237" s="21"/>
      <c r="E237" s="3"/>
      <c r="F237" s="3"/>
      <c r="G237" s="21"/>
      <c r="H237" s="21"/>
      <c r="I237" s="3"/>
      <c r="J237" s="19"/>
      <c r="K237" s="19"/>
      <c r="L237" s="19"/>
      <c r="M237" s="19"/>
      <c r="N237" s="19"/>
      <c r="O237" s="19"/>
    </row>
    <row r="238" spans="1:15" ht="30" customHeight="1">
      <c r="A238" s="71"/>
      <c r="B238" s="19" t="s">
        <v>55</v>
      </c>
      <c r="C238" s="18" t="s">
        <v>56</v>
      </c>
      <c r="D238" s="21"/>
      <c r="E238" s="3"/>
      <c r="F238" s="3"/>
      <c r="G238" s="21"/>
      <c r="H238" s="21"/>
      <c r="I238" s="3"/>
      <c r="J238" s="19"/>
      <c r="K238" s="19"/>
      <c r="L238" s="19"/>
      <c r="M238" s="19"/>
      <c r="N238" s="19"/>
      <c r="O238" s="19"/>
    </row>
    <row r="239" spans="1:15" ht="31.5" customHeight="1">
      <c r="A239" s="72"/>
      <c r="B239" s="19" t="s">
        <v>57</v>
      </c>
      <c r="C239" s="18" t="s">
        <v>646</v>
      </c>
      <c r="D239" s="21"/>
      <c r="E239" s="3"/>
      <c r="F239" s="3"/>
      <c r="G239" s="21"/>
      <c r="H239" s="21"/>
      <c r="I239" s="3"/>
      <c r="J239" s="19"/>
      <c r="K239" s="19"/>
      <c r="L239" s="19"/>
      <c r="M239" s="19"/>
      <c r="N239" s="19"/>
      <c r="O239" s="19"/>
    </row>
    <row r="240" spans="1:15" ht="18" customHeight="1">
      <c r="A240" s="81" t="s">
        <v>39</v>
      </c>
      <c r="B240" s="81"/>
      <c r="C240" s="81"/>
      <c r="D240" s="81"/>
      <c r="E240" s="81"/>
      <c r="F240" s="81"/>
      <c r="G240" s="81"/>
      <c r="H240" s="81"/>
      <c r="I240" s="81"/>
      <c r="J240" s="81"/>
      <c r="K240" s="81"/>
      <c r="L240" s="81"/>
      <c r="M240" s="81"/>
      <c r="N240" s="81"/>
      <c r="O240" s="81"/>
    </row>
    <row r="241" spans="1:15" ht="16.5" customHeight="1">
      <c r="A241" s="82" t="s">
        <v>40</v>
      </c>
      <c r="B241" s="83"/>
      <c r="C241" s="83"/>
      <c r="D241" s="83"/>
      <c r="E241" s="83"/>
      <c r="F241" s="83"/>
      <c r="G241" s="83"/>
      <c r="H241" s="83"/>
      <c r="I241" s="83"/>
      <c r="J241" s="83"/>
      <c r="K241" s="83"/>
      <c r="L241" s="83"/>
      <c r="M241" s="83"/>
      <c r="N241" s="83"/>
      <c r="O241" s="83"/>
    </row>
    <row r="242" spans="1:15" ht="40.5" customHeight="1">
      <c r="A242" s="82" t="s">
        <v>41</v>
      </c>
      <c r="B242" s="83"/>
      <c r="C242" s="83"/>
      <c r="D242" s="83"/>
      <c r="E242" s="83"/>
      <c r="F242" s="83"/>
      <c r="G242" s="83"/>
      <c r="H242" s="83"/>
      <c r="I242" s="83"/>
      <c r="J242" s="83"/>
      <c r="K242" s="83"/>
      <c r="L242" s="83"/>
      <c r="M242" s="83"/>
      <c r="N242" s="83"/>
      <c r="O242" s="83"/>
    </row>
    <row r="243" spans="1:15" ht="30" customHeight="1">
      <c r="A243" s="73" t="s">
        <v>42</v>
      </c>
      <c r="B243" s="74"/>
      <c r="C243" s="74"/>
      <c r="D243" s="74"/>
      <c r="E243" s="74"/>
      <c r="F243" s="74"/>
      <c r="G243" s="74"/>
      <c r="H243" s="74"/>
      <c r="I243" s="74"/>
      <c r="J243" s="74"/>
      <c r="K243" s="74"/>
      <c r="L243" s="74"/>
      <c r="M243" s="74"/>
      <c r="N243" s="74"/>
      <c r="O243" s="74"/>
    </row>
    <row r="244" spans="1:15" ht="23.25" customHeight="1">
      <c r="A244" s="84" t="s">
        <v>0</v>
      </c>
      <c r="B244" s="84"/>
      <c r="C244" s="84"/>
      <c r="D244" s="84"/>
      <c r="E244" s="84"/>
      <c r="F244" s="84"/>
      <c r="G244" s="84"/>
      <c r="H244" s="84"/>
      <c r="I244" s="84"/>
      <c r="J244" s="84"/>
      <c r="K244" s="84"/>
      <c r="L244" s="84"/>
      <c r="M244" s="84"/>
      <c r="N244" s="84"/>
      <c r="O244" s="84"/>
    </row>
    <row r="245" spans="1:15" ht="22.5" customHeight="1">
      <c r="A245" s="85" t="s">
        <v>389</v>
      </c>
      <c r="B245" s="85"/>
      <c r="C245" s="85"/>
      <c r="D245" s="85"/>
      <c r="E245" s="85"/>
      <c r="F245" s="85"/>
      <c r="G245" s="85"/>
      <c r="H245" s="85"/>
      <c r="I245" s="85"/>
      <c r="J245" s="85"/>
      <c r="K245" s="85"/>
      <c r="L245" s="85"/>
      <c r="M245" s="85"/>
      <c r="N245" s="85"/>
      <c r="O245" s="85"/>
    </row>
    <row r="246" spans="1:15" ht="30" customHeight="1">
      <c r="A246" s="86" t="s">
        <v>1</v>
      </c>
      <c r="B246" s="88" t="s">
        <v>2</v>
      </c>
      <c r="C246" s="88" t="s">
        <v>3</v>
      </c>
      <c r="D246" s="90" t="s">
        <v>4</v>
      </c>
      <c r="E246" s="90"/>
      <c r="F246" s="90"/>
      <c r="G246" s="90"/>
      <c r="H246" s="90" t="s">
        <v>5</v>
      </c>
      <c r="I246" s="90"/>
      <c r="J246" s="98" t="s">
        <v>6</v>
      </c>
      <c r="K246" s="90" t="s">
        <v>7</v>
      </c>
      <c r="L246" s="90"/>
      <c r="M246" s="90" t="s">
        <v>8</v>
      </c>
      <c r="N246" s="90"/>
      <c r="O246" s="90"/>
    </row>
    <row r="247" spans="1:15" ht="30" customHeight="1">
      <c r="A247" s="87"/>
      <c r="B247" s="89"/>
      <c r="C247" s="89"/>
      <c r="D247" s="2" t="s">
        <v>9</v>
      </c>
      <c r="E247" s="1" t="s">
        <v>10</v>
      </c>
      <c r="F247" s="1" t="s">
        <v>11</v>
      </c>
      <c r="G247" s="1" t="s">
        <v>12</v>
      </c>
      <c r="H247" s="1" t="s">
        <v>13</v>
      </c>
      <c r="I247" s="1" t="s">
        <v>14</v>
      </c>
      <c r="J247" s="98"/>
      <c r="K247" s="1" t="s">
        <v>15</v>
      </c>
      <c r="L247" s="1" t="s">
        <v>16</v>
      </c>
      <c r="M247" s="1" t="s">
        <v>15</v>
      </c>
      <c r="N247" s="1" t="s">
        <v>16</v>
      </c>
      <c r="O247" s="1" t="s">
        <v>17</v>
      </c>
    </row>
    <row r="248" spans="1:15" ht="35.25" customHeight="1">
      <c r="A248" s="75" t="s">
        <v>109</v>
      </c>
      <c r="B248" s="18" t="s">
        <v>647</v>
      </c>
      <c r="C248" s="137" t="s">
        <v>111</v>
      </c>
      <c r="D248" s="33">
        <v>20000</v>
      </c>
      <c r="E248" s="138">
        <v>0</v>
      </c>
      <c r="F248" s="138">
        <v>0</v>
      </c>
      <c r="G248" s="33">
        <f>D248</f>
        <v>20000</v>
      </c>
      <c r="H248" s="33">
        <f>G248</f>
        <v>20000</v>
      </c>
      <c r="I248" s="33">
        <v>214910</v>
      </c>
      <c r="J248" s="33"/>
      <c r="K248" s="42" t="s">
        <v>112</v>
      </c>
      <c r="L248" s="19"/>
      <c r="M248" s="42" t="s">
        <v>112</v>
      </c>
      <c r="N248" s="19"/>
      <c r="O248" s="139" t="s">
        <v>648</v>
      </c>
    </row>
    <row r="249" spans="1:15" ht="30" customHeight="1">
      <c r="A249" s="76"/>
      <c r="B249" s="18" t="s">
        <v>649</v>
      </c>
      <c r="C249" s="137" t="s">
        <v>111</v>
      </c>
      <c r="D249" s="33">
        <v>20000</v>
      </c>
      <c r="E249" s="138">
        <v>0</v>
      </c>
      <c r="F249" s="138">
        <v>0</v>
      </c>
      <c r="G249" s="33">
        <f>D249</f>
        <v>20000</v>
      </c>
      <c r="H249" s="33">
        <f>G249</f>
        <v>20000</v>
      </c>
      <c r="I249" s="33">
        <v>234910</v>
      </c>
      <c r="J249" s="33"/>
      <c r="K249" s="42" t="s">
        <v>112</v>
      </c>
      <c r="L249" s="19"/>
      <c r="M249" s="42" t="s">
        <v>112</v>
      </c>
      <c r="N249" s="19"/>
      <c r="O249" s="139" t="s">
        <v>650</v>
      </c>
    </row>
    <row r="250" spans="1:15" ht="30" customHeight="1">
      <c r="A250" s="76"/>
      <c r="B250" s="18"/>
      <c r="C250" s="18"/>
      <c r="D250" s="144"/>
      <c r="E250" s="115"/>
      <c r="F250" s="115"/>
      <c r="G250" s="144"/>
      <c r="H250" s="144"/>
      <c r="I250" s="144"/>
      <c r="J250" s="19"/>
      <c r="K250" s="19"/>
      <c r="L250" s="19"/>
      <c r="M250" s="19"/>
      <c r="N250" s="19"/>
      <c r="O250" s="18"/>
    </row>
    <row r="251" spans="1:15" ht="30" customHeight="1">
      <c r="A251" s="76"/>
      <c r="B251" s="18"/>
      <c r="C251" s="18"/>
      <c r="D251" s="144"/>
      <c r="E251" s="115"/>
      <c r="F251" s="115"/>
      <c r="G251" s="144"/>
      <c r="H251" s="144"/>
      <c r="I251" s="144"/>
      <c r="J251" s="19"/>
      <c r="K251" s="19"/>
      <c r="L251" s="19"/>
      <c r="M251" s="19"/>
      <c r="N251" s="19"/>
      <c r="O251" s="18"/>
    </row>
    <row r="252" spans="1:15" ht="30" customHeight="1">
      <c r="A252" s="76"/>
      <c r="B252" s="18"/>
      <c r="C252" s="18"/>
      <c r="D252" s="144"/>
      <c r="E252" s="115"/>
      <c r="F252" s="115"/>
      <c r="G252" s="144"/>
      <c r="H252" s="144"/>
      <c r="I252" s="144"/>
      <c r="J252" s="19"/>
      <c r="K252" s="19"/>
      <c r="L252" s="19"/>
      <c r="M252" s="19"/>
      <c r="N252" s="19"/>
      <c r="O252" s="18"/>
    </row>
    <row r="253" spans="1:15" ht="30" customHeight="1">
      <c r="A253" s="76"/>
      <c r="B253" s="18"/>
      <c r="C253" s="18"/>
      <c r="D253" s="115"/>
      <c r="E253" s="115"/>
      <c r="F253" s="115"/>
      <c r="G253" s="115"/>
      <c r="H253" s="115"/>
      <c r="I253" s="115"/>
      <c r="J253" s="19"/>
      <c r="K253" s="19"/>
      <c r="L253" s="19"/>
      <c r="M253" s="19"/>
      <c r="N253" s="19"/>
      <c r="O253" s="18"/>
    </row>
    <row r="254" spans="1:15" ht="30" customHeight="1">
      <c r="A254" s="76"/>
      <c r="B254" s="2"/>
      <c r="C254" s="2"/>
      <c r="D254" s="11"/>
      <c r="E254" s="3"/>
      <c r="F254" s="3"/>
      <c r="G254" s="3"/>
      <c r="H254" s="3"/>
      <c r="I254" s="3"/>
      <c r="J254" s="1"/>
      <c r="K254" s="1"/>
      <c r="L254" s="1"/>
      <c r="M254" s="1"/>
      <c r="N254" s="1"/>
      <c r="O254" s="1"/>
    </row>
    <row r="255" spans="1:15" ht="30" customHeight="1">
      <c r="A255" s="77"/>
      <c r="B255" s="2"/>
      <c r="C255" s="2"/>
      <c r="D255" s="11"/>
      <c r="E255" s="3"/>
      <c r="F255" s="3"/>
      <c r="G255" s="3"/>
      <c r="H255" s="3"/>
      <c r="I255" s="3"/>
      <c r="J255" s="1"/>
      <c r="K255" s="1"/>
      <c r="L255" s="1"/>
      <c r="M255" s="1"/>
      <c r="N255" s="1"/>
      <c r="O255" s="1"/>
    </row>
    <row r="256" spans="1:15" ht="30" customHeight="1">
      <c r="A256" s="70" t="s">
        <v>187</v>
      </c>
      <c r="B256" s="19" t="s">
        <v>53</v>
      </c>
      <c r="C256" s="18" t="s">
        <v>651</v>
      </c>
      <c r="D256" s="3">
        <f>SUM(D233:D255)</f>
        <v>190000</v>
      </c>
      <c r="E256" s="3" t="s">
        <v>139</v>
      </c>
      <c r="F256" s="3" t="s">
        <v>139</v>
      </c>
      <c r="G256" s="3">
        <f>SUM(G233:G255)</f>
        <v>190000</v>
      </c>
      <c r="H256" s="3">
        <f>SUM(H233:H255)</f>
        <v>190000</v>
      </c>
      <c r="I256" s="3"/>
      <c r="J256" s="19"/>
      <c r="K256" s="19"/>
      <c r="L256" s="19"/>
      <c r="M256" s="19"/>
      <c r="N256" s="19"/>
      <c r="O256" s="19"/>
    </row>
    <row r="257" spans="1:15" ht="28.5" customHeight="1">
      <c r="A257" s="71"/>
      <c r="B257" s="19" t="s">
        <v>55</v>
      </c>
      <c r="C257" s="18" t="s">
        <v>56</v>
      </c>
      <c r="D257" s="33"/>
      <c r="E257" s="3"/>
      <c r="F257" s="3"/>
      <c r="G257" s="3"/>
      <c r="H257" s="3"/>
      <c r="I257" s="3"/>
      <c r="J257" s="19"/>
      <c r="K257" s="19"/>
      <c r="L257" s="19"/>
      <c r="M257" s="19"/>
      <c r="N257" s="19"/>
      <c r="O257" s="19"/>
    </row>
    <row r="258" spans="1:15" ht="30" customHeight="1">
      <c r="A258" s="72"/>
      <c r="B258" s="19" t="s">
        <v>57</v>
      </c>
      <c r="C258" s="18" t="s">
        <v>652</v>
      </c>
      <c r="D258" s="3">
        <f>D256</f>
        <v>190000</v>
      </c>
      <c r="E258" s="3" t="str">
        <f>E256</f>
        <v>-</v>
      </c>
      <c r="F258" s="3" t="str">
        <f>F256</f>
        <v>-</v>
      </c>
      <c r="G258" s="3">
        <f>G256</f>
        <v>190000</v>
      </c>
      <c r="H258" s="3">
        <f>H256</f>
        <v>190000</v>
      </c>
      <c r="I258" s="3"/>
      <c r="J258" s="19"/>
      <c r="K258" s="19"/>
      <c r="L258" s="19"/>
      <c r="M258" s="19"/>
      <c r="N258" s="19"/>
      <c r="O258" s="19"/>
    </row>
    <row r="259" spans="1:15" ht="9.75" customHeight="1">
      <c r="A259" s="81" t="s">
        <v>39</v>
      </c>
      <c r="B259" s="81"/>
      <c r="C259" s="81"/>
      <c r="D259" s="81"/>
      <c r="E259" s="81"/>
      <c r="F259" s="81"/>
      <c r="G259" s="81"/>
      <c r="H259" s="81"/>
      <c r="I259" s="81"/>
      <c r="J259" s="81"/>
      <c r="K259" s="81"/>
      <c r="L259" s="81"/>
      <c r="M259" s="81"/>
      <c r="N259" s="81"/>
      <c r="O259" s="81"/>
    </row>
    <row r="260" spans="1:15" ht="14.25" customHeight="1">
      <c r="A260" s="82" t="s">
        <v>40</v>
      </c>
      <c r="B260" s="83"/>
      <c r="C260" s="83"/>
      <c r="D260" s="83"/>
      <c r="E260" s="83"/>
      <c r="F260" s="83"/>
      <c r="G260" s="83"/>
      <c r="H260" s="83"/>
      <c r="I260" s="83"/>
      <c r="J260" s="83"/>
      <c r="K260" s="83"/>
      <c r="L260" s="83"/>
      <c r="M260" s="83"/>
      <c r="N260" s="83"/>
      <c r="O260" s="83"/>
    </row>
    <row r="261" spans="1:15" ht="23.25" customHeight="1">
      <c r="A261" s="82" t="s">
        <v>41</v>
      </c>
      <c r="B261" s="83"/>
      <c r="C261" s="83"/>
      <c r="D261" s="83"/>
      <c r="E261" s="83"/>
      <c r="F261" s="83"/>
      <c r="G261" s="83"/>
      <c r="H261" s="83"/>
      <c r="I261" s="83"/>
      <c r="J261" s="83"/>
      <c r="K261" s="83"/>
      <c r="L261" s="83"/>
      <c r="M261" s="83"/>
      <c r="N261" s="83"/>
      <c r="O261" s="83"/>
    </row>
    <row r="262" spans="1:15" ht="16.5" customHeight="1">
      <c r="A262" s="73" t="s">
        <v>42</v>
      </c>
      <c r="B262" s="74"/>
      <c r="C262" s="74"/>
      <c r="D262" s="74"/>
      <c r="E262" s="74"/>
      <c r="F262" s="74"/>
      <c r="G262" s="74"/>
      <c r="H262" s="74"/>
      <c r="I262" s="74"/>
      <c r="J262" s="74"/>
      <c r="K262" s="74"/>
      <c r="L262" s="74"/>
      <c r="M262" s="74"/>
      <c r="N262" s="74"/>
      <c r="O262" s="74"/>
    </row>
    <row r="263" spans="1:15" ht="30" customHeight="1">
      <c r="A263" s="84" t="s">
        <v>0</v>
      </c>
      <c r="B263" s="84"/>
      <c r="C263" s="84"/>
      <c r="D263" s="84"/>
      <c r="E263" s="84"/>
      <c r="F263" s="84"/>
      <c r="G263" s="84"/>
      <c r="H263" s="84"/>
      <c r="I263" s="84"/>
      <c r="J263" s="84"/>
      <c r="K263" s="84"/>
      <c r="L263" s="84"/>
      <c r="M263" s="84"/>
      <c r="N263" s="84"/>
      <c r="O263" s="84"/>
    </row>
    <row r="264" spans="1:15" ht="30" customHeight="1">
      <c r="A264" s="85" t="s">
        <v>389</v>
      </c>
      <c r="B264" s="85"/>
      <c r="C264" s="85"/>
      <c r="D264" s="85"/>
      <c r="E264" s="85"/>
      <c r="F264" s="85"/>
      <c r="G264" s="85"/>
      <c r="H264" s="85"/>
      <c r="I264" s="85"/>
      <c r="J264" s="85"/>
      <c r="K264" s="85"/>
      <c r="L264" s="85"/>
      <c r="M264" s="85"/>
      <c r="N264" s="85"/>
      <c r="O264" s="85"/>
    </row>
    <row r="265" spans="1:15" ht="30" customHeight="1">
      <c r="A265" s="86" t="s">
        <v>1</v>
      </c>
      <c r="B265" s="88" t="s">
        <v>2</v>
      </c>
      <c r="C265" s="88" t="s">
        <v>3</v>
      </c>
      <c r="D265" s="90" t="s">
        <v>4</v>
      </c>
      <c r="E265" s="90"/>
      <c r="F265" s="90"/>
      <c r="G265" s="90"/>
      <c r="H265" s="90" t="s">
        <v>5</v>
      </c>
      <c r="I265" s="90"/>
      <c r="J265" s="98" t="s">
        <v>6</v>
      </c>
      <c r="K265" s="90" t="s">
        <v>7</v>
      </c>
      <c r="L265" s="90"/>
      <c r="M265" s="90" t="s">
        <v>8</v>
      </c>
      <c r="N265" s="90"/>
      <c r="O265" s="90"/>
    </row>
    <row r="266" spans="1:15" ht="30" customHeight="1">
      <c r="A266" s="87"/>
      <c r="B266" s="89"/>
      <c r="C266" s="89"/>
      <c r="D266" s="2" t="s">
        <v>9</v>
      </c>
      <c r="E266" s="1" t="s">
        <v>10</v>
      </c>
      <c r="F266" s="1" t="s">
        <v>11</v>
      </c>
      <c r="G266" s="1" t="s">
        <v>12</v>
      </c>
      <c r="H266" s="1" t="s">
        <v>13</v>
      </c>
      <c r="I266" s="1" t="s">
        <v>14</v>
      </c>
      <c r="J266" s="98"/>
      <c r="K266" s="1" t="s">
        <v>15</v>
      </c>
      <c r="L266" s="1" t="s">
        <v>16</v>
      </c>
      <c r="M266" s="1" t="s">
        <v>15</v>
      </c>
      <c r="N266" s="1" t="s">
        <v>16</v>
      </c>
      <c r="O266" s="1" t="s">
        <v>17</v>
      </c>
    </row>
    <row r="267" spans="1:15" ht="30" customHeight="1">
      <c r="A267" s="75" t="s">
        <v>653</v>
      </c>
      <c r="B267" s="25" t="s">
        <v>654</v>
      </c>
      <c r="C267" s="25" t="s">
        <v>655</v>
      </c>
      <c r="D267" s="44">
        <v>30000</v>
      </c>
      <c r="E267" s="45"/>
      <c r="F267" s="44"/>
      <c r="G267" s="44">
        <v>30000</v>
      </c>
      <c r="H267" s="44">
        <v>30000</v>
      </c>
      <c r="I267" s="44">
        <v>30000</v>
      </c>
      <c r="J267" s="45"/>
      <c r="K267" s="46" t="s">
        <v>86</v>
      </c>
      <c r="L267" s="46"/>
      <c r="M267" s="46" t="s">
        <v>86</v>
      </c>
      <c r="N267" s="46"/>
      <c r="O267" s="45" t="s">
        <v>656</v>
      </c>
    </row>
    <row r="268" spans="1:15" ht="30" customHeight="1">
      <c r="A268" s="76"/>
      <c r="B268" s="25" t="s">
        <v>654</v>
      </c>
      <c r="C268" s="25" t="s">
        <v>657</v>
      </c>
      <c r="D268" s="44">
        <v>250000</v>
      </c>
      <c r="E268" s="45"/>
      <c r="F268" s="44"/>
      <c r="G268" s="44">
        <v>250000</v>
      </c>
      <c r="H268" s="44">
        <v>250000</v>
      </c>
      <c r="I268" s="44">
        <f>I267+H268</f>
        <v>280000</v>
      </c>
      <c r="J268" s="22"/>
      <c r="K268" s="46" t="s">
        <v>86</v>
      </c>
      <c r="L268" s="22"/>
      <c r="M268" s="46" t="s">
        <v>86</v>
      </c>
      <c r="N268" s="22"/>
      <c r="O268" s="45" t="s">
        <v>658</v>
      </c>
    </row>
    <row r="269" spans="1:15" ht="30" customHeight="1">
      <c r="A269" s="76"/>
      <c r="B269" s="25" t="s">
        <v>654</v>
      </c>
      <c r="C269" s="25" t="s">
        <v>659</v>
      </c>
      <c r="D269" s="44">
        <v>400000</v>
      </c>
      <c r="E269" s="45"/>
      <c r="F269" s="44"/>
      <c r="G269" s="44">
        <v>400000</v>
      </c>
      <c r="H269" s="44">
        <v>400000</v>
      </c>
      <c r="I269" s="44">
        <f aca="true" t="shared" si="5" ref="I269:I275">I268+H269</f>
        <v>680000</v>
      </c>
      <c r="J269" s="22"/>
      <c r="K269" s="46" t="s">
        <v>86</v>
      </c>
      <c r="L269" s="22"/>
      <c r="M269" s="46" t="s">
        <v>86</v>
      </c>
      <c r="N269" s="22"/>
      <c r="O269" s="45" t="s">
        <v>660</v>
      </c>
    </row>
    <row r="270" spans="1:15" ht="30" customHeight="1">
      <c r="A270" s="76"/>
      <c r="B270" s="25" t="s">
        <v>654</v>
      </c>
      <c r="C270" s="25" t="s">
        <v>661</v>
      </c>
      <c r="D270" s="44">
        <v>320000</v>
      </c>
      <c r="E270" s="21"/>
      <c r="F270" s="21"/>
      <c r="G270" s="44">
        <v>320000</v>
      </c>
      <c r="H270" s="44">
        <v>320000</v>
      </c>
      <c r="I270" s="44">
        <f t="shared" si="5"/>
        <v>1000000</v>
      </c>
      <c r="J270" s="22"/>
      <c r="K270" s="46" t="s">
        <v>86</v>
      </c>
      <c r="L270" s="22"/>
      <c r="M270" s="46" t="s">
        <v>86</v>
      </c>
      <c r="N270" s="22"/>
      <c r="O270" s="45" t="s">
        <v>662</v>
      </c>
    </row>
    <row r="271" spans="1:15" ht="30" customHeight="1">
      <c r="A271" s="76"/>
      <c r="B271" s="25" t="s">
        <v>654</v>
      </c>
      <c r="C271" s="25" t="s">
        <v>663</v>
      </c>
      <c r="D271" s="44">
        <v>310830</v>
      </c>
      <c r="E271" s="21"/>
      <c r="F271" s="21"/>
      <c r="G271" s="44">
        <v>310830</v>
      </c>
      <c r="H271" s="44">
        <v>310830</v>
      </c>
      <c r="I271" s="44">
        <f t="shared" si="5"/>
        <v>1310830</v>
      </c>
      <c r="J271" s="22"/>
      <c r="K271" s="46" t="s">
        <v>86</v>
      </c>
      <c r="L271" s="22"/>
      <c r="M271" s="46" t="s">
        <v>86</v>
      </c>
      <c r="N271" s="22"/>
      <c r="O271" s="45" t="s">
        <v>664</v>
      </c>
    </row>
    <row r="272" spans="1:15" ht="30" customHeight="1">
      <c r="A272" s="76"/>
      <c r="B272" s="25" t="s">
        <v>654</v>
      </c>
      <c r="C272" s="25" t="s">
        <v>665</v>
      </c>
      <c r="D272" s="44">
        <v>290000</v>
      </c>
      <c r="E272" s="21"/>
      <c r="F272" s="21"/>
      <c r="G272" s="44">
        <v>290000</v>
      </c>
      <c r="H272" s="44">
        <v>290000</v>
      </c>
      <c r="I272" s="44">
        <f t="shared" si="5"/>
        <v>1600830</v>
      </c>
      <c r="J272" s="22"/>
      <c r="K272" s="46" t="s">
        <v>86</v>
      </c>
      <c r="L272" s="22"/>
      <c r="M272" s="46" t="s">
        <v>86</v>
      </c>
      <c r="N272" s="22"/>
      <c r="O272" s="45" t="s">
        <v>666</v>
      </c>
    </row>
    <row r="273" spans="1:15" ht="30" customHeight="1">
      <c r="A273" s="76"/>
      <c r="B273" s="25" t="s">
        <v>654</v>
      </c>
      <c r="C273" s="25" t="s">
        <v>667</v>
      </c>
      <c r="D273" s="44">
        <v>20000</v>
      </c>
      <c r="E273" s="21"/>
      <c r="F273" s="21"/>
      <c r="G273" s="44">
        <v>20000</v>
      </c>
      <c r="H273" s="44">
        <v>20000</v>
      </c>
      <c r="I273" s="44">
        <f t="shared" si="5"/>
        <v>1620830</v>
      </c>
      <c r="J273" s="22"/>
      <c r="K273" s="46" t="s">
        <v>86</v>
      </c>
      <c r="L273" s="22"/>
      <c r="M273" s="46" t="s">
        <v>86</v>
      </c>
      <c r="N273" s="22"/>
      <c r="O273" s="45" t="s">
        <v>668</v>
      </c>
    </row>
    <row r="274" spans="1:15" ht="30" customHeight="1">
      <c r="A274" s="76"/>
      <c r="B274" s="25" t="s">
        <v>654</v>
      </c>
      <c r="C274" s="25" t="s">
        <v>669</v>
      </c>
      <c r="D274" s="44">
        <v>49200</v>
      </c>
      <c r="E274" s="21"/>
      <c r="F274" s="21"/>
      <c r="G274" s="44">
        <v>49200</v>
      </c>
      <c r="H274" s="44">
        <v>49200</v>
      </c>
      <c r="I274" s="44">
        <f t="shared" si="5"/>
        <v>1670030</v>
      </c>
      <c r="J274" s="22"/>
      <c r="K274" s="46" t="s">
        <v>86</v>
      </c>
      <c r="L274" s="22"/>
      <c r="M274" s="46" t="s">
        <v>86</v>
      </c>
      <c r="N274" s="22"/>
      <c r="O274" s="45" t="s">
        <v>670</v>
      </c>
    </row>
    <row r="275" spans="1:15" ht="35.25" customHeight="1">
      <c r="A275" s="77"/>
      <c r="B275" s="25" t="s">
        <v>654</v>
      </c>
      <c r="C275" s="25" t="s">
        <v>671</v>
      </c>
      <c r="D275" s="44">
        <v>100000</v>
      </c>
      <c r="E275" s="21"/>
      <c r="F275" s="21"/>
      <c r="G275" s="44">
        <v>100000</v>
      </c>
      <c r="H275" s="44">
        <v>100000</v>
      </c>
      <c r="I275" s="44">
        <f t="shared" si="5"/>
        <v>1770030</v>
      </c>
      <c r="J275" s="22"/>
      <c r="K275" s="46" t="s">
        <v>86</v>
      </c>
      <c r="L275" s="22"/>
      <c r="M275" s="46" t="s">
        <v>86</v>
      </c>
      <c r="N275" s="22"/>
      <c r="O275" s="45" t="s">
        <v>672</v>
      </c>
    </row>
    <row r="276" spans="1:15" ht="26.25" customHeight="1">
      <c r="A276" s="70" t="s">
        <v>187</v>
      </c>
      <c r="B276" s="19" t="s">
        <v>53</v>
      </c>
      <c r="C276" s="18" t="s">
        <v>645</v>
      </c>
      <c r="D276" s="21"/>
      <c r="E276" s="3"/>
      <c r="F276" s="3"/>
      <c r="G276" s="21"/>
      <c r="H276" s="21"/>
      <c r="I276" s="3"/>
      <c r="J276" s="19"/>
      <c r="K276" s="19"/>
      <c r="L276" s="19"/>
      <c r="M276" s="19"/>
      <c r="N276" s="19"/>
      <c r="O276" s="19"/>
    </row>
    <row r="277" spans="1:15" ht="30" customHeight="1">
      <c r="A277" s="71"/>
      <c r="B277" s="19" t="s">
        <v>55</v>
      </c>
      <c r="C277" s="18" t="s">
        <v>56</v>
      </c>
      <c r="D277" s="21"/>
      <c r="E277" s="3"/>
      <c r="F277" s="3"/>
      <c r="G277" s="21"/>
      <c r="H277" s="21"/>
      <c r="I277" s="3"/>
      <c r="J277" s="19"/>
      <c r="K277" s="19"/>
      <c r="L277" s="19"/>
      <c r="M277" s="19"/>
      <c r="N277" s="19"/>
      <c r="O277" s="19"/>
    </row>
    <row r="278" spans="1:15" ht="30" customHeight="1">
      <c r="A278" s="72"/>
      <c r="B278" s="19" t="s">
        <v>57</v>
      </c>
      <c r="C278" s="18" t="s">
        <v>646</v>
      </c>
      <c r="D278" s="21"/>
      <c r="E278" s="3"/>
      <c r="F278" s="3"/>
      <c r="G278" s="21"/>
      <c r="H278" s="21"/>
      <c r="I278" s="3"/>
      <c r="J278" s="19"/>
      <c r="K278" s="19"/>
      <c r="L278" s="19"/>
      <c r="M278" s="19"/>
      <c r="N278" s="19"/>
      <c r="O278" s="19"/>
    </row>
    <row r="279" spans="1:15" ht="16.5" customHeight="1">
      <c r="A279" s="81" t="s">
        <v>39</v>
      </c>
      <c r="B279" s="81"/>
      <c r="C279" s="81"/>
      <c r="D279" s="81"/>
      <c r="E279" s="81"/>
      <c r="F279" s="81"/>
      <c r="G279" s="81"/>
      <c r="H279" s="81"/>
      <c r="I279" s="81"/>
      <c r="J279" s="81"/>
      <c r="K279" s="81"/>
      <c r="L279" s="81"/>
      <c r="M279" s="81"/>
      <c r="N279" s="81"/>
      <c r="O279" s="81"/>
    </row>
    <row r="280" spans="1:15" ht="18.75" customHeight="1">
      <c r="A280" s="82" t="s">
        <v>40</v>
      </c>
      <c r="B280" s="83"/>
      <c r="C280" s="83"/>
      <c r="D280" s="83"/>
      <c r="E280" s="83"/>
      <c r="F280" s="83"/>
      <c r="G280" s="83"/>
      <c r="H280" s="83"/>
      <c r="I280" s="83"/>
      <c r="J280" s="83"/>
      <c r="K280" s="83"/>
      <c r="L280" s="83"/>
      <c r="M280" s="83"/>
      <c r="N280" s="83"/>
      <c r="O280" s="83"/>
    </row>
    <row r="281" spans="1:15" ht="19.5" customHeight="1">
      <c r="A281" s="82" t="s">
        <v>41</v>
      </c>
      <c r="B281" s="83"/>
      <c r="C281" s="83"/>
      <c r="D281" s="83"/>
      <c r="E281" s="83"/>
      <c r="F281" s="83"/>
      <c r="G281" s="83"/>
      <c r="H281" s="83"/>
      <c r="I281" s="83"/>
      <c r="J281" s="83"/>
      <c r="K281" s="83"/>
      <c r="L281" s="83"/>
      <c r="M281" s="83"/>
      <c r="N281" s="83"/>
      <c r="O281" s="83"/>
    </row>
    <row r="282" spans="1:15" ht="30" customHeight="1">
      <c r="A282" s="73" t="s">
        <v>42</v>
      </c>
      <c r="B282" s="74"/>
      <c r="C282" s="74"/>
      <c r="D282" s="74"/>
      <c r="E282" s="74"/>
      <c r="F282" s="74"/>
      <c r="G282" s="74"/>
      <c r="H282" s="74"/>
      <c r="I282" s="74"/>
      <c r="J282" s="74"/>
      <c r="K282" s="74"/>
      <c r="L282" s="74"/>
      <c r="M282" s="74"/>
      <c r="N282" s="74"/>
      <c r="O282" s="74"/>
    </row>
    <row r="283" ht="30" customHeight="1"/>
  </sheetData>
  <sheetProtection/>
  <mergeCells count="228">
    <mergeCell ref="A282:O282"/>
    <mergeCell ref="M265:O265"/>
    <mergeCell ref="A267:A275"/>
    <mergeCell ref="A276:A278"/>
    <mergeCell ref="A279:O279"/>
    <mergeCell ref="A280:O280"/>
    <mergeCell ref="A281:O281"/>
    <mergeCell ref="A262:O262"/>
    <mergeCell ref="A263:O263"/>
    <mergeCell ref="A264:O264"/>
    <mergeCell ref="A265:A266"/>
    <mergeCell ref="B265:B266"/>
    <mergeCell ref="C265:C266"/>
    <mergeCell ref="D265:G265"/>
    <mergeCell ref="H265:I265"/>
    <mergeCell ref="J265:J266"/>
    <mergeCell ref="K265:L265"/>
    <mergeCell ref="M246:O246"/>
    <mergeCell ref="A248:A255"/>
    <mergeCell ref="A256:A258"/>
    <mergeCell ref="A259:O259"/>
    <mergeCell ref="A260:O260"/>
    <mergeCell ref="A261:O261"/>
    <mergeCell ref="A243:O243"/>
    <mergeCell ref="A244:O244"/>
    <mergeCell ref="A245:O245"/>
    <mergeCell ref="A246:A247"/>
    <mergeCell ref="B246:B247"/>
    <mergeCell ref="C246:C247"/>
    <mergeCell ref="D246:G246"/>
    <mergeCell ref="H246:I246"/>
    <mergeCell ref="J246:J247"/>
    <mergeCell ref="K246:L246"/>
    <mergeCell ref="M226:O226"/>
    <mergeCell ref="A228:A236"/>
    <mergeCell ref="A237:A239"/>
    <mergeCell ref="A240:O240"/>
    <mergeCell ref="A241:O241"/>
    <mergeCell ref="A242:O242"/>
    <mergeCell ref="A223:O223"/>
    <mergeCell ref="A224:O224"/>
    <mergeCell ref="A225:O225"/>
    <mergeCell ref="A226:A227"/>
    <mergeCell ref="B226:B227"/>
    <mergeCell ref="C226:C227"/>
    <mergeCell ref="D226:G226"/>
    <mergeCell ref="H226:I226"/>
    <mergeCell ref="J226:J227"/>
    <mergeCell ref="K226:L226"/>
    <mergeCell ref="J206:J207"/>
    <mergeCell ref="K206:L206"/>
    <mergeCell ref="M206:O206"/>
    <mergeCell ref="A220:O220"/>
    <mergeCell ref="A221:O221"/>
    <mergeCell ref="A222:O222"/>
    <mergeCell ref="A201:O201"/>
    <mergeCell ref="A202:O202"/>
    <mergeCell ref="A203:O203"/>
    <mergeCell ref="A204:O204"/>
    <mergeCell ref="A205:O205"/>
    <mergeCell ref="A206:A207"/>
    <mergeCell ref="B206:B207"/>
    <mergeCell ref="C206:C207"/>
    <mergeCell ref="D206:G206"/>
    <mergeCell ref="H206:I206"/>
    <mergeCell ref="J185:J186"/>
    <mergeCell ref="K185:L185"/>
    <mergeCell ref="M185:O185"/>
    <mergeCell ref="A187:A196"/>
    <mergeCell ref="A197:A199"/>
    <mergeCell ref="A200:O200"/>
    <mergeCell ref="K167:L167"/>
    <mergeCell ref="M167:O167"/>
    <mergeCell ref="A169:A182"/>
    <mergeCell ref="A183:O183"/>
    <mergeCell ref="A184:O184"/>
    <mergeCell ref="A185:A186"/>
    <mergeCell ref="B185:B186"/>
    <mergeCell ref="C185:C186"/>
    <mergeCell ref="D185:G185"/>
    <mergeCell ref="H185:I185"/>
    <mergeCell ref="A154:A163"/>
    <mergeCell ref="A164:O164"/>
    <mergeCell ref="A165:O165"/>
    <mergeCell ref="A166:O166"/>
    <mergeCell ref="A167:A168"/>
    <mergeCell ref="B167:B168"/>
    <mergeCell ref="C167:C168"/>
    <mergeCell ref="D167:G167"/>
    <mergeCell ref="H167:I167"/>
    <mergeCell ref="J167:J168"/>
    <mergeCell ref="A150:O150"/>
    <mergeCell ref="A151:O151"/>
    <mergeCell ref="A152:A153"/>
    <mergeCell ref="B152:B153"/>
    <mergeCell ref="C152:C153"/>
    <mergeCell ref="D152:G152"/>
    <mergeCell ref="H152:I152"/>
    <mergeCell ref="J152:J153"/>
    <mergeCell ref="K152:L152"/>
    <mergeCell ref="M152:O152"/>
    <mergeCell ref="A136:A142"/>
    <mergeCell ref="A143:A145"/>
    <mergeCell ref="A146:O146"/>
    <mergeCell ref="A147:O147"/>
    <mergeCell ref="A148:O148"/>
    <mergeCell ref="A149:O149"/>
    <mergeCell ref="A132:O132"/>
    <mergeCell ref="A133:O133"/>
    <mergeCell ref="A134:A135"/>
    <mergeCell ref="B134:B135"/>
    <mergeCell ref="C134:C135"/>
    <mergeCell ref="D134:G134"/>
    <mergeCell ref="H134:I134"/>
    <mergeCell ref="J134:J135"/>
    <mergeCell ref="K134:L134"/>
    <mergeCell ref="M134:O134"/>
    <mergeCell ref="A114:A124"/>
    <mergeCell ref="A125:A127"/>
    <mergeCell ref="A128:O128"/>
    <mergeCell ref="A129:O129"/>
    <mergeCell ref="A130:O130"/>
    <mergeCell ref="A131:O131"/>
    <mergeCell ref="A110:O110"/>
    <mergeCell ref="A111:O111"/>
    <mergeCell ref="A112:A113"/>
    <mergeCell ref="B112:B113"/>
    <mergeCell ref="C112:C113"/>
    <mergeCell ref="D112:G112"/>
    <mergeCell ref="H112:I112"/>
    <mergeCell ref="J112:J113"/>
    <mergeCell ref="K112:L112"/>
    <mergeCell ref="M112:O112"/>
    <mergeCell ref="A99:A102"/>
    <mergeCell ref="A103:A105"/>
    <mergeCell ref="A106:O106"/>
    <mergeCell ref="A107:O107"/>
    <mergeCell ref="A108:O108"/>
    <mergeCell ref="A109:O109"/>
    <mergeCell ref="A95:O95"/>
    <mergeCell ref="A96:O96"/>
    <mergeCell ref="A97:A98"/>
    <mergeCell ref="B97:B98"/>
    <mergeCell ref="C97:C98"/>
    <mergeCell ref="D97:G97"/>
    <mergeCell ref="H97:I97"/>
    <mergeCell ref="J97:J98"/>
    <mergeCell ref="K97:L97"/>
    <mergeCell ref="M97:O97"/>
    <mergeCell ref="A80:A88"/>
    <mergeCell ref="A89:A90"/>
    <mergeCell ref="A91:O91"/>
    <mergeCell ref="A92:O92"/>
    <mergeCell ref="A93:O93"/>
    <mergeCell ref="A94:O94"/>
    <mergeCell ref="A76:O76"/>
    <mergeCell ref="A77:O77"/>
    <mergeCell ref="A78:A79"/>
    <mergeCell ref="B78:B79"/>
    <mergeCell ref="C78:C79"/>
    <mergeCell ref="D78:G78"/>
    <mergeCell ref="H78:I78"/>
    <mergeCell ref="J78:J79"/>
    <mergeCell ref="K78:L78"/>
    <mergeCell ref="M78:O78"/>
    <mergeCell ref="A61:A68"/>
    <mergeCell ref="A69:A71"/>
    <mergeCell ref="A72:O72"/>
    <mergeCell ref="A73:O73"/>
    <mergeCell ref="A74:O74"/>
    <mergeCell ref="A75:O75"/>
    <mergeCell ref="A57:O57"/>
    <mergeCell ref="A58:O58"/>
    <mergeCell ref="A59:A60"/>
    <mergeCell ref="B59:B60"/>
    <mergeCell ref="C59:C60"/>
    <mergeCell ref="D59:G59"/>
    <mergeCell ref="H59:I59"/>
    <mergeCell ref="J59:J60"/>
    <mergeCell ref="K59:L59"/>
    <mergeCell ref="M59:O59"/>
    <mergeCell ref="A44:A49"/>
    <mergeCell ref="A50:A52"/>
    <mergeCell ref="A53:O53"/>
    <mergeCell ref="A54:O54"/>
    <mergeCell ref="A55:O55"/>
    <mergeCell ref="A56:O56"/>
    <mergeCell ref="A40:O40"/>
    <mergeCell ref="A41:O41"/>
    <mergeCell ref="A42:A43"/>
    <mergeCell ref="B42:B43"/>
    <mergeCell ref="C42:C43"/>
    <mergeCell ref="D42:G42"/>
    <mergeCell ref="H42:I42"/>
    <mergeCell ref="J42:J43"/>
    <mergeCell ref="K42:L42"/>
    <mergeCell ref="M42:O42"/>
    <mergeCell ref="A25:A32"/>
    <mergeCell ref="A33:A35"/>
    <mergeCell ref="A36:O36"/>
    <mergeCell ref="A37:O37"/>
    <mergeCell ref="A38:O38"/>
    <mergeCell ref="A39:O39"/>
    <mergeCell ref="A22:O22"/>
    <mergeCell ref="A23:A24"/>
    <mergeCell ref="B23:B24"/>
    <mergeCell ref="C23:C24"/>
    <mergeCell ref="D23:G23"/>
    <mergeCell ref="H23:I23"/>
    <mergeCell ref="J23:J24"/>
    <mergeCell ref="K23:L23"/>
    <mergeCell ref="M23:O23"/>
    <mergeCell ref="A5:A16"/>
    <mergeCell ref="A17:O17"/>
    <mergeCell ref="A18:O18"/>
    <mergeCell ref="A19:O19"/>
    <mergeCell ref="A20:O20"/>
    <mergeCell ref="A21:O21"/>
    <mergeCell ref="A1:O1"/>
    <mergeCell ref="A2:O2"/>
    <mergeCell ref="A3:A4"/>
    <mergeCell ref="B3:B4"/>
    <mergeCell ref="C3:C4"/>
    <mergeCell ref="D3:G3"/>
    <mergeCell ref="H3:I3"/>
    <mergeCell ref="J3:J4"/>
    <mergeCell ref="K3:L3"/>
    <mergeCell ref="M3:O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2013-04-25T06:06:23Z</cp:lastPrinted>
  <dcterms:created xsi:type="dcterms:W3CDTF">2013-04-25T03:31:34Z</dcterms:created>
  <dcterms:modified xsi:type="dcterms:W3CDTF">2013-10-30T01:57:24Z</dcterms:modified>
  <cp:category/>
  <cp:version/>
  <cp:contentType/>
  <cp:contentStatus/>
</cp:coreProperties>
</file>