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7995" activeTab="3"/>
  </bookViews>
  <sheets>
    <sheet name="國民中學概況" sheetId="1" r:id="rId1"/>
    <sheet name="國民中學概況(續)" sheetId="2" r:id="rId2"/>
    <sheet name="國民小學概況" sheetId="3" r:id="rId3"/>
    <sheet name="國民小學(續)" sheetId="4" r:id="rId4"/>
    <sheet name="教育經費" sheetId="5" r:id="rId5"/>
    <sheet name="文化經費" sheetId="6" r:id="rId6"/>
  </sheets>
  <definedNames>
    <definedName name="_xlnm.Print_Area" localSheetId="3">'國民小學(續)'!$A$1:$AC$24</definedName>
  </definedNames>
  <calcPr calcMode="manual" fullCalcOnLoad="1"/>
</workbook>
</file>

<file path=xl/sharedStrings.xml><?xml version="1.0" encoding="utf-8"?>
<sst xmlns="http://schemas.openxmlformats.org/spreadsheetml/2006/main" count="387" uniqueCount="239">
  <si>
    <t>校</t>
  </si>
  <si>
    <t>教　師　數</t>
  </si>
  <si>
    <t>班　　　　　級　　　　　數</t>
  </si>
  <si>
    <t>數</t>
  </si>
  <si>
    <r>
      <t>(</t>
    </r>
    <r>
      <rPr>
        <sz val="8"/>
        <rFont val="華康粗圓體"/>
        <family val="3"/>
      </rPr>
      <t>人</t>
    </r>
    <r>
      <rPr>
        <sz val="8"/>
        <rFont val="Arial Narrow"/>
        <family val="2"/>
      </rPr>
      <t>)</t>
    </r>
  </si>
  <si>
    <r>
      <t>(</t>
    </r>
    <r>
      <rPr>
        <sz val="8"/>
        <rFont val="華康粗圓體"/>
        <family val="3"/>
      </rPr>
      <t>班</t>
    </r>
    <r>
      <rPr>
        <sz val="8"/>
        <rFont val="Arial Narrow"/>
        <family val="2"/>
      </rPr>
      <t>)</t>
    </r>
  </si>
  <si>
    <t>一年級</t>
  </si>
  <si>
    <t>二年級</t>
  </si>
  <si>
    <t>三年級</t>
  </si>
  <si>
    <t>四年級</t>
  </si>
  <si>
    <t>五年級</t>
  </si>
  <si>
    <t>六年級</t>
  </si>
  <si>
    <r>
      <t>(</t>
    </r>
    <r>
      <rPr>
        <sz val="8"/>
        <rFont val="華康粗圓體"/>
        <family val="3"/>
      </rPr>
      <t>校</t>
    </r>
    <r>
      <rPr>
        <sz val="8"/>
        <rFont val="Arial Narrow"/>
        <family val="2"/>
      </rPr>
      <t>)</t>
    </r>
  </si>
  <si>
    <t>男</t>
  </si>
  <si>
    <t>女</t>
  </si>
  <si>
    <t>Educationa and culture</t>
  </si>
  <si>
    <t>Number of  Pupils</t>
  </si>
  <si>
    <t>Number  of  Teachers</t>
  </si>
  <si>
    <t xml:space="preserve">Number of Classes </t>
  </si>
  <si>
    <t>Total</t>
  </si>
  <si>
    <t>No. of  Graduates in the Previous Academic Year</t>
  </si>
  <si>
    <t>Academic  Year  &amp;  School</t>
  </si>
  <si>
    <t>Number of Schools</t>
  </si>
  <si>
    <t>Number of Staffs</t>
  </si>
  <si>
    <t>Total</t>
  </si>
  <si>
    <t>Male</t>
  </si>
  <si>
    <t>Female</t>
  </si>
  <si>
    <t>Education and Culture</t>
  </si>
  <si>
    <t>職員數</t>
  </si>
  <si>
    <t>學　　　　　　　　生　　　　　　　　數　　（人）</t>
  </si>
  <si>
    <t>Number of  Pupils</t>
  </si>
  <si>
    <r>
      <t xml:space="preserve">上學年
畢業生數
</t>
    </r>
    <r>
      <rPr>
        <sz val="8"/>
        <rFont val="Arial Narrow"/>
        <family val="2"/>
      </rPr>
      <t>(</t>
    </r>
    <r>
      <rPr>
        <sz val="8"/>
        <rFont val="華康粗圓體"/>
        <family val="3"/>
      </rPr>
      <t>人</t>
    </r>
    <r>
      <rPr>
        <sz val="8"/>
        <rFont val="Arial Narrow"/>
        <family val="2"/>
      </rPr>
      <t>)</t>
    </r>
  </si>
  <si>
    <t>合　計</t>
  </si>
  <si>
    <r>
      <t>(</t>
    </r>
    <r>
      <rPr>
        <sz val="8"/>
        <rFont val="華康粗圓體"/>
        <family val="3"/>
      </rPr>
      <t>人</t>
    </r>
    <r>
      <rPr>
        <sz val="8"/>
        <rFont val="Arial Narrow"/>
        <family val="2"/>
      </rPr>
      <t>)</t>
    </r>
  </si>
  <si>
    <t xml:space="preserve">Number of Classes </t>
  </si>
  <si>
    <t>Total</t>
  </si>
  <si>
    <t>Grade 1</t>
  </si>
  <si>
    <t>Grade 2</t>
  </si>
  <si>
    <t>Grade 3</t>
  </si>
  <si>
    <t>Grade 4</t>
  </si>
  <si>
    <t>Grade 5</t>
  </si>
  <si>
    <t>Grade 6</t>
  </si>
  <si>
    <t>No. of  Graduates in the Previous Academic Year</t>
  </si>
  <si>
    <t>Academic  Year
&amp;  School</t>
  </si>
  <si>
    <t>Number of Schools</t>
  </si>
  <si>
    <t>合計</t>
  </si>
  <si>
    <t>男</t>
  </si>
  <si>
    <t>女</t>
  </si>
  <si>
    <t>Number  of  Staffs</t>
  </si>
  <si>
    <t>合計</t>
  </si>
  <si>
    <t>一年級</t>
  </si>
  <si>
    <t>二年級</t>
  </si>
  <si>
    <t>三年級</t>
  </si>
  <si>
    <t>四年級</t>
  </si>
  <si>
    <t>五年級</t>
  </si>
  <si>
    <t>總計</t>
  </si>
  <si>
    <t>Male</t>
  </si>
  <si>
    <t>Female</t>
  </si>
  <si>
    <r>
      <t>及</t>
    </r>
    <r>
      <rPr>
        <sz val="8"/>
        <rFont val="Arial Narrow"/>
        <family val="2"/>
      </rPr>
      <t xml:space="preserve"> </t>
    </r>
    <r>
      <rPr>
        <sz val="8"/>
        <rFont val="細明體"/>
        <family val="3"/>
      </rPr>
      <t>學</t>
    </r>
    <r>
      <rPr>
        <sz val="8"/>
        <rFont val="Arial Narrow"/>
        <family val="2"/>
      </rPr>
      <t xml:space="preserve"> </t>
    </r>
    <r>
      <rPr>
        <sz val="8"/>
        <rFont val="細明體"/>
        <family val="3"/>
      </rPr>
      <t>校</t>
    </r>
    <r>
      <rPr>
        <sz val="8"/>
        <rFont val="Arial Narrow"/>
        <family val="2"/>
      </rPr>
      <t xml:space="preserve"> </t>
    </r>
    <r>
      <rPr>
        <sz val="8"/>
        <rFont val="細明體"/>
        <family val="3"/>
      </rPr>
      <t>別</t>
    </r>
  </si>
  <si>
    <t>學 年 度 別</t>
  </si>
  <si>
    <t>(thousand dollars)</t>
  </si>
  <si>
    <t>(thousand dollars)</t>
  </si>
  <si>
    <t>Education and Culture</t>
  </si>
  <si>
    <t>Budget for cultural spending (thousand dollars)</t>
  </si>
  <si>
    <t>Actual cultural spending (thousand dollars)</t>
  </si>
  <si>
    <r>
      <t>Source</t>
    </r>
    <r>
      <rPr>
        <sz val="9"/>
        <rFont val="細明體"/>
        <family val="3"/>
      </rPr>
      <t>：</t>
    </r>
    <r>
      <rPr>
        <sz val="9"/>
        <rFont val="Arial Narrow"/>
        <family val="2"/>
      </rPr>
      <t>from Taoyuan County Statistical Yearbook</t>
    </r>
  </si>
  <si>
    <t>七年級</t>
  </si>
  <si>
    <t>八年級</t>
  </si>
  <si>
    <t>九年級</t>
  </si>
  <si>
    <t>Grade 7</t>
  </si>
  <si>
    <t>Grade 7</t>
  </si>
  <si>
    <t>Grade 8</t>
  </si>
  <si>
    <t>Grade 8</t>
  </si>
  <si>
    <t>Grade 9</t>
  </si>
  <si>
    <t>Grade 9</t>
  </si>
  <si>
    <r>
      <rPr>
        <sz val="9"/>
        <rFont val="華康粗圓體"/>
        <family val="3"/>
      </rPr>
      <t>學　年　度　別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</si>
  <si>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 xml:space="preserve"> 96</t>
    </r>
    <r>
      <rPr>
        <sz val="8.5"/>
        <rFont val="華康粗圓體"/>
        <family val="3"/>
      </rPr>
      <t>學年度</t>
    </r>
    <r>
      <rPr>
        <sz val="8.5"/>
        <rFont val="Arial Narrow"/>
        <family val="2"/>
      </rPr>
      <t xml:space="preserve"> 2007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</si>
  <si>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 xml:space="preserve"> 97</t>
    </r>
    <r>
      <rPr>
        <sz val="8.5"/>
        <rFont val="華康粗圓體"/>
        <family val="3"/>
      </rPr>
      <t>學年度</t>
    </r>
    <r>
      <rPr>
        <sz val="8.5"/>
        <rFont val="Arial Narrow"/>
        <family val="2"/>
      </rPr>
      <t xml:space="preserve"> 2008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</si>
  <si>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 xml:space="preserve"> 98</t>
    </r>
    <r>
      <rPr>
        <sz val="8.5"/>
        <rFont val="華康粗圓體"/>
        <family val="3"/>
      </rPr>
      <t>學年度</t>
    </r>
    <r>
      <rPr>
        <sz val="8.5"/>
        <rFont val="Arial Narrow"/>
        <family val="2"/>
      </rPr>
      <t xml:space="preserve"> 2009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</si>
  <si>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 xml:space="preserve"> 99</t>
    </r>
    <r>
      <rPr>
        <sz val="8.5"/>
        <rFont val="華康粗圓體"/>
        <family val="3"/>
      </rPr>
      <t>學年度</t>
    </r>
    <r>
      <rPr>
        <sz val="8.5"/>
        <rFont val="Arial Narrow"/>
        <family val="2"/>
      </rPr>
      <t xml:space="preserve"> 2010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</si>
  <si>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>100</t>
    </r>
    <r>
      <rPr>
        <sz val="8.5"/>
        <rFont val="華康粗圓體"/>
        <family val="3"/>
      </rPr>
      <t>學年度</t>
    </r>
    <r>
      <rPr>
        <sz val="8.5"/>
        <rFont val="Arial Narrow"/>
        <family val="2"/>
      </rPr>
      <t xml:space="preserve"> 2011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</si>
  <si>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>101</t>
    </r>
    <r>
      <rPr>
        <sz val="8.5"/>
        <rFont val="華康粗圓體"/>
        <family val="3"/>
      </rPr>
      <t>學年度</t>
    </r>
    <r>
      <rPr>
        <sz val="8.5"/>
        <rFont val="Arial Narrow"/>
        <family val="2"/>
      </rPr>
      <t xml:space="preserve"> 2012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</si>
  <si>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96</t>
    </r>
    <r>
      <rPr>
        <sz val="9"/>
        <rFont val="華康粗圓體"/>
        <family val="3"/>
      </rPr>
      <t>學年度</t>
    </r>
    <r>
      <rPr>
        <sz val="9"/>
        <rFont val="Arial Narrow"/>
        <family val="2"/>
      </rPr>
      <t xml:space="preserve"> 2007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</si>
  <si>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97</t>
    </r>
    <r>
      <rPr>
        <sz val="9"/>
        <rFont val="華康粗圓體"/>
        <family val="3"/>
      </rPr>
      <t>學年度</t>
    </r>
    <r>
      <rPr>
        <sz val="9"/>
        <rFont val="Arial Narrow"/>
        <family val="2"/>
      </rPr>
      <t xml:space="preserve"> 2008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</si>
  <si>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98</t>
    </r>
    <r>
      <rPr>
        <sz val="9"/>
        <rFont val="華康粗圓體"/>
        <family val="3"/>
      </rPr>
      <t>學年度</t>
    </r>
    <r>
      <rPr>
        <sz val="9"/>
        <rFont val="Arial Narrow"/>
        <family val="2"/>
      </rPr>
      <t xml:space="preserve"> 2009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</si>
  <si>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99</t>
    </r>
    <r>
      <rPr>
        <sz val="9"/>
        <rFont val="華康粗圓體"/>
        <family val="3"/>
      </rPr>
      <t>學年度</t>
    </r>
    <r>
      <rPr>
        <sz val="9"/>
        <rFont val="Arial Narrow"/>
        <family val="2"/>
      </rPr>
      <t xml:space="preserve"> 2010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</si>
  <si>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>學年度</t>
    </r>
    <r>
      <rPr>
        <sz val="9"/>
        <rFont val="Arial Narrow"/>
        <family val="2"/>
      </rPr>
      <t xml:space="preserve"> 2011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</si>
  <si>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</rPr>
      <t>學年度</t>
    </r>
    <r>
      <rPr>
        <sz val="9"/>
        <rFont val="Arial Narrow"/>
        <family val="2"/>
      </rPr>
      <t xml:space="preserve"> 2012</t>
    </r>
  </si>
  <si>
    <r>
      <rPr>
        <sz val="9"/>
        <rFont val="華康中黑體"/>
        <family val="3"/>
      </rPr>
      <t>教育文化</t>
    </r>
  </si>
  <si>
    <r>
      <rPr>
        <sz val="8"/>
        <rFont val="華康粗圓體"/>
        <family val="3"/>
      </rPr>
      <t>教　師　數</t>
    </r>
  </si>
  <si>
    <r>
      <rPr>
        <sz val="8"/>
        <rFont val="華康粗圓體"/>
        <family val="3"/>
      </rPr>
      <t>職員數</t>
    </r>
  </si>
  <si>
    <r>
      <rPr>
        <sz val="8"/>
        <rFont val="華康粗圓體"/>
        <family val="3"/>
      </rPr>
      <t>班　　　　　級　　　　　數</t>
    </r>
  </si>
  <si>
    <r>
      <rPr>
        <sz val="8"/>
        <rFont val="華康粗圓體"/>
        <family val="3"/>
      </rPr>
      <t>學　　　　　　　　生　　　　　　　　數　　（人）</t>
    </r>
  </si>
  <si>
    <r>
      <rPr>
        <sz val="8"/>
        <rFont val="華康粗圓體"/>
        <family val="3"/>
      </rPr>
      <t>合　計</t>
    </r>
  </si>
  <si>
    <r>
      <rPr>
        <sz val="8"/>
        <rFont val="華康粗圓體"/>
        <family val="3"/>
      </rPr>
      <t>一年級</t>
    </r>
  </si>
  <si>
    <r>
      <rPr>
        <sz val="8"/>
        <rFont val="華康粗圓體"/>
        <family val="3"/>
      </rPr>
      <t>二年級</t>
    </r>
  </si>
  <si>
    <r>
      <rPr>
        <sz val="8"/>
        <rFont val="華康粗圓體"/>
        <family val="3"/>
      </rPr>
      <t>三年級</t>
    </r>
  </si>
  <si>
    <r>
      <rPr>
        <sz val="8"/>
        <rFont val="華康粗圓體"/>
        <family val="3"/>
      </rPr>
      <t>四年級</t>
    </r>
  </si>
  <si>
    <r>
      <rPr>
        <sz val="8"/>
        <rFont val="華康粗圓體"/>
        <family val="3"/>
      </rPr>
      <t>五年級</t>
    </r>
  </si>
  <si>
    <r>
      <rPr>
        <sz val="8"/>
        <rFont val="華康粗圓體"/>
        <family val="3"/>
      </rPr>
      <t>六年級</t>
    </r>
  </si>
  <si>
    <r>
      <rPr>
        <sz val="8"/>
        <rFont val="華康粗圓體"/>
        <family val="3"/>
      </rPr>
      <t>合計</t>
    </r>
  </si>
  <si>
    <r>
      <rPr>
        <sz val="8"/>
        <rFont val="華康粗圓體"/>
        <family val="3"/>
      </rPr>
      <t>男</t>
    </r>
  </si>
  <si>
    <r>
      <rPr>
        <sz val="8"/>
        <rFont val="華康粗圓體"/>
        <family val="3"/>
      </rPr>
      <t>女</t>
    </r>
  </si>
  <si>
    <r>
      <rPr>
        <sz val="8"/>
        <rFont val="華康粗圓體"/>
        <family val="3"/>
      </rPr>
      <t>合計</t>
    </r>
  </si>
  <si>
    <r>
      <rPr>
        <sz val="8"/>
        <rFont val="華康粗圓體"/>
        <family val="3"/>
      </rPr>
      <t>一年級</t>
    </r>
  </si>
  <si>
    <r>
      <rPr>
        <sz val="8"/>
        <rFont val="華康粗圓體"/>
        <family val="3"/>
      </rPr>
      <t>二年級</t>
    </r>
  </si>
  <si>
    <r>
      <rPr>
        <sz val="8"/>
        <rFont val="華康粗圓體"/>
        <family val="3"/>
      </rPr>
      <t>三年級</t>
    </r>
  </si>
  <si>
    <r>
      <rPr>
        <sz val="8"/>
        <rFont val="華康粗圓體"/>
        <family val="3"/>
      </rPr>
      <t>四年級</t>
    </r>
  </si>
  <si>
    <r>
      <rPr>
        <sz val="8"/>
        <rFont val="華康粗圓體"/>
        <family val="3"/>
      </rPr>
      <t>五年級</t>
    </r>
  </si>
  <si>
    <r>
      <rPr>
        <sz val="8"/>
        <rFont val="華康粗圓體"/>
        <family val="3"/>
      </rPr>
      <t>六年級</t>
    </r>
  </si>
  <si>
    <r>
      <rPr>
        <sz val="8"/>
        <rFont val="華康粗圓體"/>
        <family val="3"/>
      </rPr>
      <t>總計</t>
    </r>
  </si>
  <si>
    <r>
      <rPr>
        <sz val="8"/>
        <rFont val="華康粗圓體"/>
        <family val="3"/>
      </rPr>
      <t>男</t>
    </r>
  </si>
  <si>
    <r>
      <rPr>
        <sz val="8"/>
        <rFont val="華康粗圓體"/>
        <family val="3"/>
      </rPr>
      <t>女</t>
    </r>
  </si>
  <si>
    <r>
      <rPr>
        <sz val="8"/>
        <rFont val="華康粗圓體"/>
        <family val="3"/>
      </rPr>
      <t>男</t>
    </r>
  </si>
  <si>
    <r>
      <rPr>
        <sz val="8"/>
        <rFont val="華康粗圓體"/>
        <family val="3"/>
      </rPr>
      <t>女</t>
    </r>
  </si>
  <si>
    <r>
      <t>7-2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 xml:space="preserve"> Primary schools</t>
    </r>
  </si>
  <si>
    <r>
      <rPr>
        <sz val="8"/>
        <rFont val="華康粗圓體"/>
        <family val="3"/>
      </rPr>
      <t>校數</t>
    </r>
  </si>
  <si>
    <r>
      <rPr>
        <sz val="8"/>
        <rFont val="華康粗圓體"/>
        <family val="3"/>
      </rPr>
      <t xml:space="preserve">上學年
畢業生數
</t>
    </r>
    <r>
      <rPr>
        <sz val="8"/>
        <rFont val="Arial Narrow"/>
        <family val="2"/>
      </rPr>
      <t>(</t>
    </r>
    <r>
      <rPr>
        <sz val="8"/>
        <rFont val="華康粗圓體"/>
        <family val="3"/>
      </rPr>
      <t>人</t>
    </r>
    <r>
      <rPr>
        <sz val="8"/>
        <rFont val="Arial Narrow"/>
        <family val="2"/>
      </rPr>
      <t>)</t>
    </r>
  </si>
  <si>
    <r>
      <rPr>
        <sz val="8"/>
        <rFont val="華康粗圓體"/>
        <family val="3"/>
      </rPr>
      <t>學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年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度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別</t>
    </r>
  </si>
  <si>
    <r>
      <rPr>
        <sz val="8"/>
        <rFont val="細明體"/>
        <family val="3"/>
      </rPr>
      <t>及</t>
    </r>
    <r>
      <rPr>
        <sz val="8"/>
        <rFont val="Arial Narrow"/>
        <family val="2"/>
      </rPr>
      <t xml:space="preserve"> </t>
    </r>
    <r>
      <rPr>
        <sz val="8"/>
        <rFont val="細明體"/>
        <family val="3"/>
      </rPr>
      <t>學</t>
    </r>
    <r>
      <rPr>
        <sz val="8"/>
        <rFont val="Arial Narrow"/>
        <family val="2"/>
      </rPr>
      <t xml:space="preserve"> </t>
    </r>
    <r>
      <rPr>
        <sz val="8"/>
        <rFont val="細明體"/>
        <family val="3"/>
      </rPr>
      <t>校</t>
    </r>
    <r>
      <rPr>
        <sz val="8"/>
        <rFont val="Arial Narrow"/>
        <family val="2"/>
      </rPr>
      <t xml:space="preserve"> </t>
    </r>
    <r>
      <rPr>
        <sz val="8"/>
        <rFont val="細明體"/>
        <family val="3"/>
      </rPr>
      <t>別</t>
    </r>
  </si>
  <si>
    <r>
      <t>(</t>
    </r>
    <r>
      <rPr>
        <sz val="8"/>
        <rFont val="華康粗圓體"/>
        <family val="3"/>
      </rPr>
      <t>人</t>
    </r>
    <r>
      <rPr>
        <sz val="8"/>
        <rFont val="Arial Narrow"/>
        <family val="2"/>
      </rPr>
      <t>)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</si>
  <si>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>102</t>
    </r>
    <r>
      <rPr>
        <sz val="8.5"/>
        <rFont val="華康粗圓體"/>
        <family val="3"/>
      </rPr>
      <t>學年度</t>
    </r>
    <r>
      <rPr>
        <sz val="8.5"/>
        <rFont val="Arial Narrow"/>
        <family val="2"/>
      </rPr>
      <t xml:space="preserve"> 2013</t>
    </r>
  </si>
  <si>
    <r>
      <rPr>
        <sz val="9"/>
        <rFont val="華康粗圓體"/>
        <family val="3"/>
      </rPr>
      <t>合　　　計</t>
    </r>
  </si>
  <si>
    <r>
      <rPr>
        <sz val="9"/>
        <rFont val="華康粗圓體"/>
        <family val="3"/>
      </rPr>
      <t>及　學　校　別</t>
    </r>
  </si>
  <si>
    <r>
      <rPr>
        <sz val="9"/>
        <rFont val="華康粗圓體"/>
        <family val="3"/>
      </rPr>
      <t>合計</t>
    </r>
  </si>
  <si>
    <r>
      <rPr>
        <sz val="9"/>
        <rFont val="華康粗圓體"/>
        <family val="3"/>
      </rPr>
      <t>男</t>
    </r>
  </si>
  <si>
    <r>
      <rPr>
        <sz val="9"/>
        <rFont val="華康粗圓體"/>
        <family val="3"/>
      </rPr>
      <t>女</t>
    </r>
  </si>
  <si>
    <r>
      <rPr>
        <sz val="9"/>
        <rFont val="華康粗圓體"/>
        <family val="3"/>
      </rPr>
      <t>合計</t>
    </r>
  </si>
  <si>
    <r>
      <rPr>
        <sz val="9"/>
        <rFont val="華康粗圓體"/>
        <family val="3"/>
      </rPr>
      <t>男</t>
    </r>
  </si>
  <si>
    <r>
      <rPr>
        <sz val="9"/>
        <rFont val="華康粗圓體"/>
        <family val="3"/>
      </rPr>
      <t>女</t>
    </r>
  </si>
  <si>
    <r>
      <t>(</t>
    </r>
    <r>
      <rPr>
        <sz val="9"/>
        <rFont val="華康粗圓體"/>
        <family val="3"/>
      </rPr>
      <t>人</t>
    </r>
    <r>
      <rPr>
        <sz val="9"/>
        <rFont val="Arial Narrow"/>
        <family val="2"/>
      </rPr>
      <t>)</t>
    </r>
  </si>
  <si>
    <r>
      <t>(</t>
    </r>
    <r>
      <rPr>
        <sz val="9"/>
        <rFont val="華康粗圓體"/>
        <family val="3"/>
      </rPr>
      <t>班</t>
    </r>
    <r>
      <rPr>
        <sz val="9"/>
        <rFont val="Arial Narrow"/>
        <family val="2"/>
      </rPr>
      <t>)</t>
    </r>
  </si>
  <si>
    <r>
      <t>(</t>
    </r>
    <r>
      <rPr>
        <sz val="9"/>
        <rFont val="華康粗圓體"/>
        <family val="3"/>
      </rPr>
      <t>校</t>
    </r>
    <r>
      <rPr>
        <sz val="9"/>
        <rFont val="Arial Narrow"/>
        <family val="2"/>
      </rPr>
      <t>)</t>
    </r>
  </si>
  <si>
    <r>
      <t>(</t>
    </r>
    <r>
      <rPr>
        <sz val="9"/>
        <rFont val="華康粗圓體"/>
        <family val="3"/>
      </rPr>
      <t>人</t>
    </r>
    <r>
      <rPr>
        <sz val="9"/>
        <rFont val="Arial Narrow"/>
        <family val="2"/>
      </rPr>
      <t>)</t>
    </r>
  </si>
  <si>
    <r>
      <rPr>
        <sz val="9"/>
        <rFont val="華康中黑體"/>
        <family val="3"/>
      </rPr>
      <t>教育文化</t>
    </r>
  </si>
  <si>
    <r>
      <t>7-1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>The Condition of Junior High School  in Taoyuan County(Contunued)</t>
    </r>
  </si>
  <si>
    <r>
      <rPr>
        <sz val="9"/>
        <rFont val="華康粗圓體"/>
        <family val="3"/>
      </rPr>
      <t>校數</t>
    </r>
  </si>
  <si>
    <r>
      <rPr>
        <sz val="9"/>
        <rFont val="華康粗圓體"/>
        <family val="3"/>
      </rPr>
      <t>教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師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數</t>
    </r>
  </si>
  <si>
    <r>
      <rPr>
        <sz val="9"/>
        <rFont val="華康粗圓體"/>
        <family val="3"/>
      </rPr>
      <t>職員數</t>
    </r>
  </si>
  <si>
    <r>
      <rPr>
        <sz val="9"/>
        <rFont val="華康粗圓體"/>
        <family val="3"/>
      </rPr>
      <t>班　　　　級　　　　數</t>
    </r>
  </si>
  <si>
    <r>
      <rPr>
        <sz val="9"/>
        <rFont val="華康粗圓體"/>
        <family val="3"/>
      </rPr>
      <t>學　　　　生　　　　數　　　　（人）</t>
    </r>
  </si>
  <si>
    <r>
      <rPr>
        <sz val="9"/>
        <rFont val="華康粗圓體"/>
        <family val="3"/>
      </rPr>
      <t xml:space="preserve">上學年畢業生數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人</t>
    </r>
    <r>
      <rPr>
        <sz val="9"/>
        <rFont val="Arial Narrow"/>
        <family val="2"/>
      </rPr>
      <t>)</t>
    </r>
  </si>
  <si>
    <r>
      <t>(</t>
    </r>
    <r>
      <rPr>
        <sz val="9"/>
        <rFont val="華康粗圓體"/>
        <family val="3"/>
      </rPr>
      <t>人</t>
    </r>
    <r>
      <rPr>
        <sz val="9"/>
        <rFont val="Arial Narrow"/>
        <family val="2"/>
      </rPr>
      <t>)</t>
    </r>
  </si>
  <si>
    <r>
      <t>(</t>
    </r>
    <r>
      <rPr>
        <sz val="9"/>
        <rFont val="華康粗圓體"/>
        <family val="3"/>
      </rPr>
      <t>班</t>
    </r>
    <r>
      <rPr>
        <sz val="9"/>
        <rFont val="Arial Narrow"/>
        <family val="2"/>
      </rPr>
      <t>)</t>
    </r>
  </si>
  <si>
    <r>
      <rPr>
        <sz val="9"/>
        <rFont val="華康粗圓體"/>
        <family val="3"/>
      </rPr>
      <t>七年級</t>
    </r>
  </si>
  <si>
    <r>
      <rPr>
        <sz val="9"/>
        <rFont val="華康粗圓體"/>
        <family val="3"/>
      </rPr>
      <t>八年級</t>
    </r>
  </si>
  <si>
    <r>
      <rPr>
        <sz val="9"/>
        <rFont val="華康粗圓體"/>
        <family val="3"/>
      </rPr>
      <t>九年級</t>
    </r>
  </si>
  <si>
    <r>
      <rPr>
        <sz val="9"/>
        <rFont val="華康粗圓體"/>
        <family val="3"/>
      </rPr>
      <t>及　學　校　別</t>
    </r>
  </si>
  <si>
    <r>
      <t>(</t>
    </r>
    <r>
      <rPr>
        <sz val="9"/>
        <rFont val="華康粗圓體"/>
        <family val="3"/>
      </rPr>
      <t>校</t>
    </r>
    <r>
      <rPr>
        <sz val="9"/>
        <rFont val="Arial Narrow"/>
        <family val="2"/>
      </rPr>
      <t>)</t>
    </r>
  </si>
  <si>
    <r>
      <t>(</t>
    </r>
    <r>
      <rPr>
        <sz val="9"/>
        <rFont val="華康粗圓體"/>
        <family val="3"/>
      </rPr>
      <t>人</t>
    </r>
    <r>
      <rPr>
        <sz val="9"/>
        <rFont val="Arial Narrow"/>
        <family val="2"/>
      </rPr>
      <t>)</t>
    </r>
  </si>
  <si>
    <r>
      <rPr>
        <sz val="9"/>
        <rFont val="華康粗圓體"/>
        <family val="3"/>
      </rPr>
      <t>合計</t>
    </r>
  </si>
  <si>
    <r>
      <rPr>
        <sz val="9"/>
        <rFont val="華康粗圓體"/>
        <family val="3"/>
      </rPr>
      <t>男</t>
    </r>
  </si>
  <si>
    <r>
      <rPr>
        <sz val="9"/>
        <rFont val="華康粗圓體"/>
        <family val="3"/>
      </rPr>
      <t>女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</si>
  <si>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102</t>
    </r>
    <r>
      <rPr>
        <sz val="9"/>
        <rFont val="華康粗圓體"/>
        <family val="3"/>
      </rPr>
      <t>學年度</t>
    </r>
    <r>
      <rPr>
        <sz val="9"/>
        <rFont val="Arial Narrow"/>
        <family val="2"/>
      </rPr>
      <t xml:space="preserve"> 2013</t>
    </r>
  </si>
  <si>
    <r>
      <t>Source</t>
    </r>
    <r>
      <rPr>
        <sz val="9"/>
        <rFont val="細明體"/>
        <family val="3"/>
      </rPr>
      <t>：</t>
    </r>
    <r>
      <rPr>
        <sz val="9"/>
        <rFont val="Arial Narrow"/>
        <family val="2"/>
      </rPr>
      <t>from Taoyuan County Statistical Yearbook</t>
    </r>
  </si>
  <si>
    <r>
      <rPr>
        <sz val="9"/>
        <rFont val="華康中黑體"/>
        <family val="3"/>
      </rPr>
      <t>教育文化</t>
    </r>
  </si>
  <si>
    <r>
      <rPr>
        <sz val="9"/>
        <rFont val="華康粗圓體"/>
        <family val="3"/>
      </rPr>
      <t>校數</t>
    </r>
  </si>
  <si>
    <r>
      <rPr>
        <sz val="9"/>
        <rFont val="華康粗圓體"/>
        <family val="3"/>
      </rPr>
      <t>教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師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數</t>
    </r>
  </si>
  <si>
    <r>
      <rPr>
        <sz val="9"/>
        <rFont val="華康粗圓體"/>
        <family val="3"/>
      </rPr>
      <t>職員數</t>
    </r>
  </si>
  <si>
    <r>
      <rPr>
        <sz val="9"/>
        <rFont val="華康粗圓體"/>
        <family val="3"/>
      </rPr>
      <t>班　　　　級　　　　數</t>
    </r>
  </si>
  <si>
    <r>
      <rPr>
        <sz val="9"/>
        <rFont val="華康粗圓體"/>
        <family val="3"/>
      </rPr>
      <t>學　　　　生　　　　數　　　　（人）</t>
    </r>
  </si>
  <si>
    <r>
      <rPr>
        <sz val="9"/>
        <rFont val="華康粗圓體"/>
        <family val="3"/>
      </rPr>
      <t xml:space="preserve">上學年畢業生數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人</t>
    </r>
    <r>
      <rPr>
        <sz val="9"/>
        <rFont val="Arial Narrow"/>
        <family val="2"/>
      </rPr>
      <t>)</t>
    </r>
  </si>
  <si>
    <r>
      <t>7-1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 xml:space="preserve">Junior High Schools  </t>
    </r>
  </si>
  <si>
    <r>
      <rPr>
        <sz val="9"/>
        <rFont val="華康中黑體"/>
        <family val="3"/>
      </rPr>
      <t>資料來源：本所預決算書。</t>
    </r>
  </si>
  <si>
    <r>
      <rPr>
        <sz val="9"/>
        <rFont val="華康粗圓體"/>
        <family val="3"/>
      </rPr>
      <t xml:space="preserve">年　度
</t>
    </r>
    <r>
      <rPr>
        <sz val="9"/>
        <rFont val="Arial Narrow"/>
        <family val="2"/>
      </rPr>
      <t>Year</t>
    </r>
  </si>
  <si>
    <r>
      <rPr>
        <sz val="9"/>
        <rFont val="華康粗圓體"/>
        <family val="3"/>
      </rPr>
      <t xml:space="preserve">教育經費預算數（千元）
</t>
    </r>
    <r>
      <rPr>
        <sz val="9"/>
        <rFont val="Arial Narrow"/>
        <family val="2"/>
      </rPr>
      <t>Budget of Expenditure for Education</t>
    </r>
  </si>
  <si>
    <r>
      <rPr>
        <sz val="9"/>
        <rFont val="華康粗圓體"/>
        <family val="3"/>
      </rPr>
      <t xml:space="preserve">教育經費決算數（千元）
</t>
    </r>
    <r>
      <rPr>
        <sz val="9"/>
        <rFont val="Arial Narrow"/>
        <family val="2"/>
      </rPr>
      <t xml:space="preserve">Financial Statement of Expenditure for Education </t>
    </r>
  </si>
  <si>
    <r>
      <rPr>
        <sz val="9"/>
        <rFont val="華康粗圓體"/>
        <family val="3"/>
      </rPr>
      <t>占歲出預算比率</t>
    </r>
    <r>
      <rPr>
        <sz val="9"/>
        <rFont val="Arial Narrow"/>
        <family val="2"/>
      </rPr>
      <t xml:space="preserve">  (</t>
    </r>
    <r>
      <rPr>
        <sz val="9"/>
        <rFont val="華康粗圓體"/>
        <family val="3"/>
      </rPr>
      <t>％</t>
    </r>
    <r>
      <rPr>
        <sz val="9"/>
        <rFont val="Arial Narrow"/>
        <family val="2"/>
      </rPr>
      <t>)
Percentage of Annual Expenditure Budget (</t>
    </r>
    <r>
      <rPr>
        <sz val="9"/>
        <rFont val="華康粗圓體"/>
        <family val="3"/>
      </rPr>
      <t>％</t>
    </r>
    <r>
      <rPr>
        <sz val="9"/>
        <rFont val="Arial Narrow"/>
        <family val="2"/>
      </rPr>
      <t>)</t>
    </r>
  </si>
  <si>
    <r>
      <rPr>
        <sz val="9"/>
        <rFont val="華康粗圓體"/>
        <family val="3"/>
      </rPr>
      <t>占歲出決算比率</t>
    </r>
    <r>
      <rPr>
        <sz val="9"/>
        <rFont val="Arial Narrow"/>
        <family val="2"/>
      </rPr>
      <t xml:space="preserve">  (</t>
    </r>
    <r>
      <rPr>
        <sz val="9"/>
        <rFont val="華康粗圓體"/>
        <family val="3"/>
      </rPr>
      <t>％</t>
    </r>
    <r>
      <rPr>
        <sz val="9"/>
        <rFont val="Arial Narrow"/>
        <family val="2"/>
      </rPr>
      <t>)
Percentage of  Annual Expenditure  Financial Statement (</t>
    </r>
    <r>
      <rPr>
        <sz val="9"/>
        <rFont val="華康粗圓體"/>
        <family val="3"/>
      </rPr>
      <t>％</t>
    </r>
    <r>
      <rPr>
        <sz val="9"/>
        <rFont val="Arial Narrow"/>
        <family val="2"/>
      </rPr>
      <t>)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</si>
  <si>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95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
2006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</si>
  <si>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96 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
2007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</si>
  <si>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97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
2008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</si>
  <si>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98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
2009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</si>
  <si>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99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
2010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</si>
  <si>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100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
2011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</si>
  <si>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102 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
2013</t>
    </r>
  </si>
  <si>
    <r>
      <rPr>
        <sz val="9"/>
        <rFont val="華康粗圓體"/>
        <family val="3"/>
      </rPr>
      <t>文化經費預算數（千元）</t>
    </r>
  </si>
  <si>
    <r>
      <rPr>
        <sz val="9"/>
        <rFont val="華康粗圓體"/>
        <family val="3"/>
      </rPr>
      <t>文化經費決算數（千元）</t>
    </r>
  </si>
  <si>
    <r>
      <rPr>
        <sz val="9"/>
        <rFont val="華康粗圓體"/>
        <family val="3"/>
      </rPr>
      <t>占歲出預算比率</t>
    </r>
    <r>
      <rPr>
        <sz val="9"/>
        <rFont val="Arial Narrow"/>
        <family val="2"/>
      </rPr>
      <t xml:space="preserve"> (</t>
    </r>
    <r>
      <rPr>
        <sz val="9"/>
        <rFont val="華康粗圓體"/>
        <family val="3"/>
      </rPr>
      <t>％</t>
    </r>
    <r>
      <rPr>
        <sz val="9"/>
        <rFont val="Arial Narrow"/>
        <family val="2"/>
      </rPr>
      <t>)
Percentage of Annual Expenditure Budget (</t>
    </r>
    <r>
      <rPr>
        <sz val="9"/>
        <rFont val="標楷體"/>
        <family val="4"/>
      </rPr>
      <t>％</t>
    </r>
    <r>
      <rPr>
        <sz val="9"/>
        <rFont val="Arial Narrow"/>
        <family val="2"/>
      </rPr>
      <t>)</t>
    </r>
  </si>
  <si>
    <r>
      <rPr>
        <sz val="9"/>
        <rFont val="華康粗圓體"/>
        <family val="3"/>
      </rPr>
      <t>占歲出決算比率</t>
    </r>
    <r>
      <rPr>
        <sz val="9"/>
        <rFont val="Arial Narrow"/>
        <family val="2"/>
      </rPr>
      <t xml:space="preserve"> (</t>
    </r>
    <r>
      <rPr>
        <sz val="9"/>
        <rFont val="華康粗圓體"/>
        <family val="3"/>
      </rPr>
      <t>％</t>
    </r>
    <r>
      <rPr>
        <sz val="9"/>
        <rFont val="Arial Narrow"/>
        <family val="2"/>
      </rPr>
      <t>)
Percentage of  Annual Expenditure  Financial Statement (</t>
    </r>
    <r>
      <rPr>
        <sz val="9"/>
        <rFont val="標楷體"/>
        <family val="4"/>
      </rPr>
      <t>％</t>
    </r>
    <r>
      <rPr>
        <sz val="9"/>
        <rFont val="Arial Narrow"/>
        <family val="2"/>
      </rPr>
      <t>)</t>
    </r>
  </si>
  <si>
    <r>
      <rPr>
        <sz val="9"/>
        <rFont val="華康粗圓體"/>
        <family val="3"/>
      </rPr>
      <t xml:space="preserve">年　　度
</t>
    </r>
    <r>
      <rPr>
        <sz val="9"/>
        <rFont val="Arial Narrow"/>
        <family val="2"/>
      </rPr>
      <t>Year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</si>
  <si>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103</t>
    </r>
    <r>
      <rPr>
        <sz val="9"/>
        <rFont val="華康粗圓體"/>
        <family val="3"/>
      </rPr>
      <t>學年度</t>
    </r>
    <r>
      <rPr>
        <sz val="9"/>
        <rFont val="Arial Narrow"/>
        <family val="2"/>
      </rPr>
      <t xml:space="preserve"> 2014</t>
    </r>
  </si>
  <si>
    <t>資料來源：根據桃園市統計年報。</t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</si>
  <si>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>7-1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 xml:space="preserve"> </t>
    </r>
    <r>
      <rPr>
        <sz val="12"/>
        <rFont val="華康粗圓體"/>
        <family val="3"/>
      </rPr>
      <t>本區國民中學概況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</si>
  <si>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>103</t>
    </r>
    <r>
      <rPr>
        <sz val="8.5"/>
        <rFont val="華康粗圓體"/>
        <family val="3"/>
      </rPr>
      <t>學年度</t>
    </r>
    <r>
      <rPr>
        <sz val="8.5"/>
        <rFont val="Arial Narrow"/>
        <family val="2"/>
      </rPr>
      <t xml:space="preserve"> 2014</t>
    </r>
  </si>
  <si>
    <t>資料來源：本所預決算書。</t>
  </si>
  <si>
    <t>Grade 6</t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</si>
  <si>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103 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
2014</t>
    </r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</si>
  <si>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>7-3</t>
    </r>
    <r>
      <rPr>
        <sz val="12"/>
        <rFont val="華康粗圓體"/>
        <family val="3"/>
      </rPr>
      <t xml:space="preserve">、本區教育經費概況
</t>
    </r>
    <r>
      <rPr>
        <sz val="12"/>
        <rFont val="Arial Narrow"/>
        <family val="2"/>
      </rPr>
      <t xml:space="preserve"> 7-3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>Funding for education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</si>
  <si>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103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
2014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</si>
  <si>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102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
2013</t>
    </r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</si>
  <si>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>7-4</t>
    </r>
    <r>
      <rPr>
        <sz val="12"/>
        <rFont val="華康粗圓體"/>
        <family val="3"/>
      </rPr>
      <t>、本區文化經費概況</t>
    </r>
    <r>
      <rPr>
        <sz val="14"/>
        <rFont val="Arial Narrow"/>
        <family val="2"/>
      </rPr>
      <t xml:space="preserve">
</t>
    </r>
    <r>
      <rPr>
        <sz val="12"/>
        <rFont val="Arial Narrow"/>
        <family val="2"/>
      </rPr>
      <t xml:space="preserve"> 7-4</t>
    </r>
    <r>
      <rPr>
        <sz val="12"/>
        <rFont val="超研澤粗圓"/>
        <family val="3"/>
      </rPr>
      <t>、</t>
    </r>
    <r>
      <rPr>
        <sz val="12"/>
        <rFont val="Arial Narrow"/>
        <family val="2"/>
      </rPr>
      <t>Funding for cultural events</t>
    </r>
  </si>
  <si>
    <r>
      <t>7-2</t>
    </r>
    <r>
      <rPr>
        <sz val="12"/>
        <rFont val="細明體"/>
        <family val="3"/>
      </rPr>
      <t>、</t>
    </r>
    <r>
      <rPr>
        <sz val="12"/>
        <rFont val="Arial"/>
        <family val="2"/>
      </rPr>
      <t xml:space="preserve"> Primary schools(Cont.)</t>
    </r>
  </si>
  <si>
    <t xml:space="preserve">    </t>
  </si>
  <si>
    <t xml:space="preserve">                 </t>
  </si>
  <si>
    <t>合　　　計</t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</si>
  <si>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104</t>
    </r>
    <r>
      <rPr>
        <sz val="9"/>
        <rFont val="華康粗圓體"/>
        <family val="3"/>
      </rPr>
      <t>學年度</t>
    </r>
    <r>
      <rPr>
        <sz val="9"/>
        <rFont val="Arial Narrow"/>
        <family val="2"/>
      </rPr>
      <t xml:space="preserve"> 2015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</si>
  <si>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>104</t>
    </r>
    <r>
      <rPr>
        <sz val="8.5"/>
        <rFont val="華康粗圓體"/>
        <family val="3"/>
      </rPr>
      <t>學年度</t>
    </r>
    <r>
      <rPr>
        <sz val="8.5"/>
        <rFont val="Arial Narrow"/>
        <family val="2"/>
      </rPr>
      <t xml:space="preserve"> 2015</t>
    </r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</si>
  <si>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>7-2</t>
    </r>
    <r>
      <rPr>
        <sz val="12"/>
        <rFont val="華康粗圓體"/>
        <family val="3"/>
      </rPr>
      <t>、本區國民小學概況</t>
    </r>
  </si>
  <si>
    <r>
      <rPr>
        <sz val="12"/>
        <rFont val="細明體"/>
        <family val="3"/>
      </rPr>
      <t>表</t>
    </r>
    <r>
      <rPr>
        <sz val="12"/>
        <rFont val="Arial Narrow"/>
        <family val="2"/>
      </rPr>
      <t>7-2</t>
    </r>
    <r>
      <rPr>
        <sz val="12"/>
        <rFont val="細明體"/>
        <family val="3"/>
      </rPr>
      <t>、本區國民小學概況</t>
    </r>
    <r>
      <rPr>
        <sz val="12"/>
        <rFont val="Arial Narrow"/>
        <family val="2"/>
      </rPr>
      <t>(</t>
    </r>
    <r>
      <rPr>
        <sz val="12"/>
        <rFont val="細明體"/>
        <family val="3"/>
      </rPr>
      <t>續</t>
    </r>
    <r>
      <rPr>
        <sz val="12"/>
        <rFont val="Arial Narrow"/>
        <family val="2"/>
      </rPr>
      <t>)</t>
    </r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</si>
  <si>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>7-1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 xml:space="preserve"> </t>
    </r>
    <r>
      <rPr>
        <sz val="12"/>
        <rFont val="華康粗圓體"/>
        <family val="3"/>
      </rPr>
      <t>本區國民中學概況</t>
    </r>
    <r>
      <rPr>
        <sz val="12"/>
        <rFont val="Arial Narrow"/>
        <family val="2"/>
      </rPr>
      <t>(</t>
    </r>
    <r>
      <rPr>
        <sz val="12"/>
        <rFont val="華康粗圓體"/>
        <family val="3"/>
      </rPr>
      <t>續</t>
    </r>
    <r>
      <rPr>
        <sz val="12"/>
        <rFont val="Arial Narrow"/>
        <family val="2"/>
      </rPr>
      <t>)</t>
    </r>
  </si>
  <si>
    <t>七　年　級</t>
  </si>
  <si>
    <t>八　年　級</t>
  </si>
  <si>
    <t>九　年　級</t>
  </si>
  <si>
    <t>Grade 7</t>
  </si>
  <si>
    <t>Grade 8</t>
  </si>
  <si>
    <t>Grade 9</t>
  </si>
  <si>
    <t>資料來源：根據教育部統計處資訊網。</t>
  </si>
  <si>
    <t>六年級</t>
  </si>
  <si>
    <t>市立新勢國民小學</t>
  </si>
  <si>
    <t>市立東勢國民小學</t>
  </si>
  <si>
    <t>市立山豐國民小學</t>
  </si>
  <si>
    <t>市立復旦國民小學</t>
  </si>
  <si>
    <t>市立北勢國民小學</t>
  </si>
  <si>
    <t>市立忠貞國民小學</t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</si>
  <si>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94 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
2005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</si>
  <si>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101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
2012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</si>
  <si>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94 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
2005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</si>
  <si>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95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
2006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</si>
  <si>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96 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
2007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</si>
  <si>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97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
2008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</si>
  <si>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98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
2009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</si>
  <si>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105</t>
    </r>
    <r>
      <rPr>
        <sz val="9"/>
        <rFont val="華康粗圓體"/>
        <family val="3"/>
      </rPr>
      <t>學年度</t>
    </r>
    <r>
      <rPr>
        <sz val="9"/>
        <rFont val="Arial Narrow"/>
        <family val="2"/>
      </rPr>
      <t xml:space="preserve"> 2016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</si>
  <si>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>105</t>
    </r>
    <r>
      <rPr>
        <sz val="8.5"/>
        <rFont val="華康粗圓體"/>
        <family val="3"/>
      </rPr>
      <t>學年度</t>
    </r>
    <r>
      <rPr>
        <sz val="8.5"/>
        <rFont val="Arial Narrow"/>
        <family val="2"/>
      </rPr>
      <t xml:space="preserve"> 2016</t>
    </r>
  </si>
  <si>
    <r>
      <rPr>
        <sz val="9"/>
        <rFont val="細明體"/>
        <family val="3"/>
      </rPr>
      <t xml:space="preserve">市立平南國民中學
</t>
    </r>
    <r>
      <rPr>
        <sz val="9"/>
        <rFont val="Arial Narrow"/>
        <family val="2"/>
      </rPr>
      <t>Pingnan Junior High School</t>
    </r>
  </si>
  <si>
    <r>
      <rPr>
        <sz val="9"/>
        <rFont val="細明體"/>
        <family val="3"/>
      </rPr>
      <t xml:space="preserve">市立平興國民中學
</t>
    </r>
    <r>
      <rPr>
        <sz val="9"/>
        <rFont val="Arial Narrow"/>
        <family val="2"/>
      </rPr>
      <t>Pinghsing Junior High School</t>
    </r>
  </si>
  <si>
    <r>
      <rPr>
        <sz val="9"/>
        <rFont val="細明體"/>
        <family val="3"/>
      </rPr>
      <t xml:space="preserve">市立東安國民中學
</t>
    </r>
    <r>
      <rPr>
        <sz val="9"/>
        <rFont val="Arial Narrow"/>
        <family val="2"/>
      </rPr>
      <t>Dongan Junior High School</t>
    </r>
  </si>
  <si>
    <r>
      <rPr>
        <sz val="9"/>
        <rFont val="細明體"/>
        <family val="3"/>
      </rPr>
      <t xml:space="preserve">市立平鎮國民中學
</t>
    </r>
    <r>
      <rPr>
        <sz val="9"/>
        <rFont val="Arial Narrow"/>
        <family val="2"/>
      </rPr>
      <t>Pingjhen Junior High School</t>
    </r>
  </si>
  <si>
    <t>市立南勢國民小學</t>
  </si>
  <si>
    <t>市立宋屋國民小學</t>
  </si>
  <si>
    <t>市立東安國民小學</t>
  </si>
  <si>
    <t>市立祥安國民小學</t>
  </si>
  <si>
    <t>市立文化國民小學</t>
  </si>
  <si>
    <t>市立平興國民小學</t>
  </si>
  <si>
    <t>市立義興國民小學</t>
  </si>
  <si>
    <t>市立新榮國民小學</t>
  </si>
  <si>
    <r>
      <rPr>
        <sz val="9"/>
        <rFont val="細明體"/>
        <family val="3"/>
      </rPr>
      <t>備註：民國</t>
    </r>
    <r>
      <rPr>
        <sz val="9"/>
        <rFont val="Arial Narrow"/>
        <family val="2"/>
      </rPr>
      <t>103</t>
    </r>
    <r>
      <rPr>
        <sz val="9"/>
        <rFont val="細明體"/>
        <family val="3"/>
      </rPr>
      <t>年</t>
    </r>
    <r>
      <rPr>
        <sz val="9"/>
        <rFont val="Arial Narrow"/>
        <family val="2"/>
      </rPr>
      <t>12</t>
    </r>
    <r>
      <rPr>
        <sz val="9"/>
        <rFont val="細明體"/>
        <family val="3"/>
      </rPr>
      <t>月</t>
    </r>
    <r>
      <rPr>
        <sz val="9"/>
        <rFont val="Arial Narrow"/>
        <family val="2"/>
      </rPr>
      <t>25</t>
    </r>
    <r>
      <rPr>
        <sz val="9"/>
        <rFont val="細明體"/>
        <family val="3"/>
      </rPr>
      <t>日平鎮市公所改制為平鎮區公所。</t>
    </r>
  </si>
  <si>
    <r>
      <t>備註：民國</t>
    </r>
    <r>
      <rPr>
        <sz val="9"/>
        <rFont val="Arial Narrow"/>
        <family val="2"/>
      </rPr>
      <t>103</t>
    </r>
    <r>
      <rPr>
        <sz val="9"/>
        <rFont val="細明體"/>
        <family val="3"/>
      </rPr>
      <t>年</t>
    </r>
    <r>
      <rPr>
        <sz val="9"/>
        <rFont val="Arial Narrow"/>
        <family val="2"/>
      </rPr>
      <t>12</t>
    </r>
    <r>
      <rPr>
        <sz val="9"/>
        <rFont val="細明體"/>
        <family val="3"/>
      </rPr>
      <t>月</t>
    </r>
    <r>
      <rPr>
        <sz val="9"/>
        <rFont val="Arial Narrow"/>
        <family val="2"/>
      </rPr>
      <t>25</t>
    </r>
    <r>
      <rPr>
        <sz val="9"/>
        <rFont val="細明體"/>
        <family val="3"/>
      </rPr>
      <t>日平鎮市公所改制為平鎮區公所。</t>
    </r>
  </si>
  <si>
    <r>
      <rPr>
        <sz val="9"/>
        <rFont val="華康粗圓體"/>
        <family val="3"/>
      </rPr>
      <t xml:space="preserve">市立中壢國民中學
</t>
    </r>
    <r>
      <rPr>
        <sz val="9"/>
        <rFont val="Arial Narrow"/>
        <family val="2"/>
      </rPr>
      <t>Chung-Li Junior High School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</si>
</sst>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[Red]#,##0"/>
    <numFmt numFmtId="177" formatCode="#,##0.00;[Red]#,##0.00"/>
    <numFmt numFmtId="178" formatCode="#,##0_);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_);[Red]\(#,##0\)"/>
    <numFmt numFmtId="183" formatCode="[$€-2]\ #,##0.00_);[Red]\([$€-2]\ #,##0.00\)"/>
    <numFmt numFmtId="184" formatCode="#,##0_ "/>
    <numFmt numFmtId="185" formatCode="0.0%"/>
    <numFmt numFmtId="186" formatCode="0.00_ "/>
    <numFmt numFmtId="187" formatCode="_-* #,##0.0_-;\-* #,##0.0_-;_-* &quot;-&quot;??_-;_-@_-"/>
    <numFmt numFmtId="188" formatCode="_-* #,##0_-;\-* #,##0_-;_-* &quot;-&quot;??_-;_-@_-"/>
  </numFmts>
  <fonts count="90">
    <font>
      <sz val="12"/>
      <name val="新細明體"/>
      <family val="1"/>
    </font>
    <font>
      <sz val="9"/>
      <name val="華康中黑體"/>
      <family val="3"/>
    </font>
    <font>
      <sz val="9"/>
      <name val="新細明體"/>
      <family val="1"/>
    </font>
    <font>
      <sz val="9"/>
      <name val="細明體"/>
      <family val="3"/>
    </font>
    <font>
      <sz val="9"/>
      <name val="Arial Narrow"/>
      <family val="2"/>
    </font>
    <font>
      <sz val="12"/>
      <name val="華康粗圓體"/>
      <family val="3"/>
    </font>
    <font>
      <sz val="12"/>
      <name val="Arial"/>
      <family val="2"/>
    </font>
    <font>
      <sz val="9"/>
      <name val="華康粗圓體"/>
      <family val="3"/>
    </font>
    <font>
      <sz val="9"/>
      <name val="超研澤細明"/>
      <family val="3"/>
    </font>
    <font>
      <b/>
      <sz val="12"/>
      <name val="Arial"/>
      <family val="2"/>
    </font>
    <font>
      <sz val="8"/>
      <name val="Arial Narrow"/>
      <family val="2"/>
    </font>
    <font>
      <sz val="8"/>
      <name val="華康粗圓體"/>
      <family val="3"/>
    </font>
    <font>
      <sz val="7.5"/>
      <name val="Arial Narrow"/>
      <family val="2"/>
    </font>
    <font>
      <sz val="8"/>
      <name val="華康中黑體"/>
      <family val="3"/>
    </font>
    <font>
      <sz val="9"/>
      <name val="Times New Roman"/>
      <family val="1"/>
    </font>
    <font>
      <sz val="10"/>
      <name val="Arial Narrow"/>
      <family val="2"/>
    </font>
    <font>
      <sz val="9"/>
      <color indexed="8"/>
      <name val="Arial Narrow"/>
      <family val="2"/>
    </font>
    <font>
      <sz val="8"/>
      <name val="細明體"/>
      <family val="3"/>
    </font>
    <font>
      <sz val="8.5"/>
      <name val="華康粗圓體"/>
      <family val="3"/>
    </font>
    <font>
      <sz val="8.5"/>
      <name val="Arial Narrow"/>
      <family val="2"/>
    </font>
    <font>
      <sz val="8.5"/>
      <color indexed="8"/>
      <name val="華康粗圓體"/>
      <family val="3"/>
    </font>
    <font>
      <sz val="8.5"/>
      <color indexed="8"/>
      <name val="Arial Narrow"/>
      <family val="2"/>
    </font>
    <font>
      <sz val="12"/>
      <name val="超研澤粗圓"/>
      <family val="3"/>
    </font>
    <font>
      <sz val="9"/>
      <name val="標楷體"/>
      <family val="4"/>
    </font>
    <font>
      <sz val="12"/>
      <name val="Arial Narrow"/>
      <family val="2"/>
    </font>
    <font>
      <sz val="10"/>
      <name val="Times New Roman"/>
      <family val="1"/>
    </font>
    <font>
      <u val="single"/>
      <sz val="12"/>
      <color indexed="36"/>
      <name val="新細明體"/>
      <family val="1"/>
    </font>
    <font>
      <b/>
      <sz val="12"/>
      <name val="Times"/>
      <family val="1"/>
    </font>
    <font>
      <u val="single"/>
      <sz val="12"/>
      <color indexed="12"/>
      <name val="新細明體"/>
      <family val="1"/>
    </font>
    <font>
      <sz val="9.5"/>
      <name val="Arial Narrow"/>
      <family val="2"/>
    </font>
    <font>
      <b/>
      <sz val="12"/>
      <name val="Arial Narrow"/>
      <family val="2"/>
    </font>
    <font>
      <sz val="14"/>
      <name val="Arial Narrow"/>
      <family val="2"/>
    </font>
    <font>
      <sz val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8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63"/>
      <name val="Arial"/>
      <family val="2"/>
    </font>
    <font>
      <sz val="9"/>
      <color indexed="8"/>
      <name val="Arial"/>
      <family val="2"/>
    </font>
    <font>
      <sz val="12"/>
      <color indexed="8"/>
      <name val="Times New Roman"/>
      <family val="1"/>
    </font>
    <font>
      <sz val="12"/>
      <color theme="1"/>
      <name val="新細明體"/>
      <family val="1"/>
    </font>
    <font>
      <sz val="12"/>
      <color theme="1"/>
      <name val="Calibri"/>
      <family val="1"/>
    </font>
    <font>
      <sz val="12"/>
      <color theme="0"/>
      <name val="新細明體"/>
      <family val="1"/>
    </font>
    <font>
      <sz val="12"/>
      <color theme="0"/>
      <name val="Calibri"/>
      <family val="1"/>
    </font>
    <font>
      <sz val="12"/>
      <color rgb="FF9C6500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新細明體"/>
      <family val="1"/>
    </font>
    <font>
      <b/>
      <sz val="12"/>
      <color theme="1"/>
      <name val="Calibri"/>
      <family val="1"/>
    </font>
    <font>
      <sz val="12"/>
      <color rgb="FF006100"/>
      <name val="新細明體"/>
      <family val="1"/>
    </font>
    <font>
      <sz val="12"/>
      <color rgb="FF006100"/>
      <name val="Calibri"/>
      <family val="1"/>
    </font>
    <font>
      <b/>
      <sz val="12"/>
      <color rgb="FFFA7D00"/>
      <name val="新細明體"/>
      <family val="1"/>
    </font>
    <font>
      <b/>
      <sz val="12"/>
      <color rgb="FFFA7D00"/>
      <name val="Calibri"/>
      <family val="1"/>
    </font>
    <font>
      <sz val="12"/>
      <color rgb="FFFA7D00"/>
      <name val="新細明體"/>
      <family val="1"/>
    </font>
    <font>
      <sz val="12"/>
      <color rgb="FFFA7D00"/>
      <name val="Calibri"/>
      <family val="1"/>
    </font>
    <font>
      <i/>
      <sz val="12"/>
      <color rgb="FF7F7F7F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5"/>
      <color theme="3"/>
      <name val="Calibri"/>
      <family val="1"/>
    </font>
    <font>
      <b/>
      <sz val="13"/>
      <color theme="3"/>
      <name val="新細明體"/>
      <family val="1"/>
    </font>
    <font>
      <b/>
      <sz val="13"/>
      <color theme="3"/>
      <name val="Calibri"/>
      <family val="1"/>
    </font>
    <font>
      <b/>
      <sz val="11"/>
      <color theme="3"/>
      <name val="新細明體"/>
      <family val="1"/>
    </font>
    <font>
      <b/>
      <sz val="11"/>
      <color theme="3"/>
      <name val="Calibri"/>
      <family val="1"/>
    </font>
    <font>
      <sz val="18"/>
      <color theme="3"/>
      <name val="Cambria"/>
      <family val="1"/>
    </font>
    <font>
      <sz val="12"/>
      <color rgb="FF3F3F76"/>
      <name val="新細明體"/>
      <family val="1"/>
    </font>
    <font>
      <sz val="12"/>
      <color rgb="FF3F3F76"/>
      <name val="Calibri"/>
      <family val="1"/>
    </font>
    <font>
      <b/>
      <sz val="12"/>
      <color rgb="FF3F3F3F"/>
      <name val="新細明體"/>
      <family val="1"/>
    </font>
    <font>
      <b/>
      <sz val="12"/>
      <color rgb="FF3F3F3F"/>
      <name val="Calibri"/>
      <family val="1"/>
    </font>
    <font>
      <b/>
      <sz val="12"/>
      <color theme="0"/>
      <name val="新細明體"/>
      <family val="1"/>
    </font>
    <font>
      <b/>
      <sz val="12"/>
      <color theme="0"/>
      <name val="Calibri"/>
      <family val="1"/>
    </font>
    <font>
      <sz val="12"/>
      <color rgb="FF9C0006"/>
      <name val="新細明體"/>
      <family val="1"/>
    </font>
    <font>
      <sz val="12"/>
      <color rgb="FF9C0006"/>
      <name val="Calibri"/>
      <family val="1"/>
    </font>
    <font>
      <sz val="12"/>
      <color rgb="FFFF0000"/>
      <name val="新細明體"/>
      <family val="1"/>
    </font>
    <font>
      <sz val="12"/>
      <color rgb="FFFF0000"/>
      <name val="Calibri"/>
      <family val="1"/>
    </font>
    <font>
      <sz val="9"/>
      <color rgb="FF404040"/>
      <name val="Arial"/>
      <family val="2"/>
    </font>
    <font>
      <sz val="9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4" fillId="4" borderId="0" applyNumberFormat="0" applyBorder="0" applyAlignment="0" applyProtection="0"/>
    <xf numFmtId="0" fontId="55" fillId="5" borderId="0" applyNumberFormat="0" applyBorder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4" fillId="8" borderId="0" applyNumberFormat="0" applyBorder="0" applyAlignment="0" applyProtection="0"/>
    <xf numFmtId="0" fontId="55" fillId="9" borderId="0" applyNumberFormat="0" applyBorder="0" applyAlignment="0" applyProtection="0"/>
    <xf numFmtId="0" fontId="54" fillId="10" borderId="0" applyNumberFormat="0" applyBorder="0" applyAlignment="0" applyProtection="0"/>
    <xf numFmtId="0" fontId="55" fillId="10" borderId="0" applyNumberFormat="0" applyBorder="0" applyAlignment="0" applyProtection="0"/>
    <xf numFmtId="0" fontId="54" fillId="11" borderId="0" applyNumberFormat="0" applyBorder="0" applyAlignment="0" applyProtection="0"/>
    <xf numFmtId="0" fontId="55" fillId="11" borderId="0" applyNumberFormat="0" applyBorder="0" applyAlignment="0" applyProtection="0"/>
    <xf numFmtId="0" fontId="54" fillId="12" borderId="0" applyNumberFormat="0" applyBorder="0" applyAlignment="0" applyProtection="0"/>
    <xf numFmtId="0" fontId="55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3" borderId="0" applyNumberFormat="0" applyBorder="0" applyAlignment="0" applyProtection="0"/>
    <xf numFmtId="0" fontId="54" fillId="14" borderId="0" applyNumberFormat="0" applyBorder="0" applyAlignment="0" applyProtection="0"/>
    <xf numFmtId="0" fontId="55" fillId="15" borderId="0" applyNumberFormat="0" applyBorder="0" applyAlignment="0" applyProtection="0"/>
    <xf numFmtId="0" fontId="54" fillId="16" borderId="0" applyNumberFormat="0" applyBorder="0" applyAlignment="0" applyProtection="0"/>
    <xf numFmtId="0" fontId="55" fillId="16" borderId="0" applyNumberFormat="0" applyBorder="0" applyAlignment="0" applyProtection="0"/>
    <xf numFmtId="0" fontId="54" fillId="17" borderId="0" applyNumberFormat="0" applyBorder="0" applyAlignment="0" applyProtection="0"/>
    <xf numFmtId="0" fontId="55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0" borderId="0" applyNumberFormat="0" applyBorder="0" applyAlignment="0" applyProtection="0"/>
    <xf numFmtId="0" fontId="56" fillId="14" borderId="0" applyNumberFormat="0" applyBorder="0" applyAlignment="0" applyProtection="0"/>
    <xf numFmtId="0" fontId="57" fillId="21" borderId="0" applyNumberFormat="0" applyBorder="0" applyAlignment="0" applyProtection="0"/>
    <xf numFmtId="0" fontId="56" fillId="22" borderId="0" applyNumberFormat="0" applyBorder="0" applyAlignment="0" applyProtection="0"/>
    <xf numFmtId="0" fontId="57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25" fillId="0" borderId="0" applyNumberFormat="0" applyFont="0" applyBorder="0" applyAlignment="0">
      <protection/>
    </xf>
    <xf numFmtId="0" fontId="5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59" fillId="27" borderId="0" applyNumberFormat="0" applyBorder="0" applyAlignment="0" applyProtection="0"/>
    <xf numFmtId="0" fontId="60" fillId="0" borderId="1" applyNumberFormat="0" applyFill="0" applyAlignment="0" applyProtection="0"/>
    <xf numFmtId="0" fontId="61" fillId="0" borderId="1" applyNumberFormat="0" applyFill="0" applyAlignment="0" applyProtection="0"/>
    <xf numFmtId="0" fontId="62" fillId="28" borderId="0" applyNumberFormat="0" applyBorder="0" applyAlignment="0" applyProtection="0"/>
    <xf numFmtId="0" fontId="63" fillId="28" borderId="0" applyNumberFormat="0" applyBorder="0" applyAlignment="0" applyProtection="0"/>
    <xf numFmtId="0" fontId="27" fillId="0" borderId="2">
      <alignment/>
      <protection/>
    </xf>
    <xf numFmtId="9" fontId="0" fillId="0" borderId="0" applyFont="0" applyFill="0" applyBorder="0" applyAlignment="0" applyProtection="0"/>
    <xf numFmtId="0" fontId="64" fillId="29" borderId="3" applyNumberFormat="0" applyAlignment="0" applyProtection="0"/>
    <xf numFmtId="0" fontId="65" fillId="29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4" applyNumberFormat="0" applyFill="0" applyAlignment="0" applyProtection="0"/>
    <xf numFmtId="0" fontId="67" fillId="0" borderId="4" applyNumberFormat="0" applyFill="0" applyAlignment="0" applyProtection="0"/>
    <xf numFmtId="0" fontId="0" fillId="30" borderId="5" applyNumberFormat="0" applyFont="0" applyAlignment="0" applyProtection="0"/>
    <xf numFmtId="0" fontId="55" fillId="30" borderId="5" applyNumberFormat="0" applyFont="0" applyAlignment="0" applyProtection="0"/>
    <xf numFmtId="0" fontId="2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56" fillId="31" borderId="0" applyNumberFormat="0" applyBorder="0" applyAlignment="0" applyProtection="0"/>
    <xf numFmtId="0" fontId="57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32" borderId="0" applyNumberFormat="0" applyBorder="0" applyAlignment="0" applyProtection="0"/>
    <xf numFmtId="0" fontId="56" fillId="33" borderId="0" applyNumberFormat="0" applyBorder="0" applyAlignment="0" applyProtection="0"/>
    <xf numFmtId="0" fontId="57" fillId="33" borderId="0" applyNumberFormat="0" applyBorder="0" applyAlignment="0" applyProtection="0"/>
    <xf numFmtId="0" fontId="56" fillId="34" borderId="0" applyNumberFormat="0" applyBorder="0" applyAlignment="0" applyProtection="0"/>
    <xf numFmtId="0" fontId="57" fillId="34" borderId="0" applyNumberFormat="0" applyBorder="0" applyAlignment="0" applyProtection="0"/>
    <xf numFmtId="0" fontId="56" fillId="35" borderId="0" applyNumberFormat="0" applyBorder="0" applyAlignment="0" applyProtection="0"/>
    <xf numFmtId="0" fontId="57" fillId="35" borderId="0" applyNumberFormat="0" applyBorder="0" applyAlignment="0" applyProtection="0"/>
    <xf numFmtId="0" fontId="56" fillId="36" borderId="0" applyNumberFormat="0" applyBorder="0" applyAlignment="0" applyProtection="0"/>
    <xf numFmtId="0" fontId="57" fillId="36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7" applyNumberFormat="0" applyFill="0" applyAlignment="0" applyProtection="0"/>
    <xf numFmtId="0" fontId="75" fillId="0" borderId="8" applyNumberFormat="0" applyFill="0" applyAlignment="0" applyProtection="0"/>
    <xf numFmtId="0" fontId="76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37" borderId="3" applyNumberFormat="0" applyAlignment="0" applyProtection="0"/>
    <xf numFmtId="0" fontId="79" fillId="37" borderId="3" applyNumberFormat="0" applyAlignment="0" applyProtection="0"/>
    <xf numFmtId="0" fontId="80" fillId="29" borderId="9" applyNumberFormat="0" applyAlignment="0" applyProtection="0"/>
    <xf numFmtId="0" fontId="81" fillId="29" borderId="9" applyNumberFormat="0" applyAlignment="0" applyProtection="0"/>
    <xf numFmtId="0" fontId="82" fillId="38" borderId="10" applyNumberFormat="0" applyAlignment="0" applyProtection="0"/>
    <xf numFmtId="0" fontId="83" fillId="38" borderId="10" applyNumberFormat="0" applyAlignment="0" applyProtection="0"/>
    <xf numFmtId="0" fontId="84" fillId="39" borderId="0" applyNumberFormat="0" applyBorder="0" applyAlignment="0" applyProtection="0"/>
    <xf numFmtId="0" fontId="85" fillId="39" borderId="0" applyNumberFormat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</cellStyleXfs>
  <cellXfs count="351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3" fontId="10" fillId="0" borderId="12" xfId="0" applyNumberFormat="1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3" fontId="10" fillId="0" borderId="13" xfId="0" applyNumberFormat="1" applyFont="1" applyBorder="1" applyAlignment="1">
      <alignment horizontal="centerContinuous" vertical="center"/>
    </xf>
    <xf numFmtId="3" fontId="10" fillId="0" borderId="14" xfId="0" applyNumberFormat="1" applyFont="1" applyBorder="1" applyAlignment="1">
      <alignment horizontal="centerContinuous" vertical="center"/>
    </xf>
    <xf numFmtId="3" fontId="10" fillId="0" borderId="15" xfId="0" applyNumberFormat="1" applyFont="1" applyBorder="1" applyAlignment="1">
      <alignment horizontal="left" vertical="center"/>
    </xf>
    <xf numFmtId="3" fontId="10" fillId="0" borderId="15" xfId="0" applyNumberFormat="1" applyFont="1" applyBorder="1" applyAlignment="1">
      <alignment vertical="center"/>
    </xf>
    <xf numFmtId="3" fontId="10" fillId="0" borderId="16" xfId="0" applyNumberFormat="1" applyFont="1" applyBorder="1" applyAlignment="1">
      <alignment horizontal="left" vertical="center"/>
    </xf>
    <xf numFmtId="3" fontId="10" fillId="0" borderId="17" xfId="0" applyNumberFormat="1" applyFont="1" applyBorder="1" applyAlignment="1">
      <alignment horizontal="centerContinuous" vertical="center"/>
    </xf>
    <xf numFmtId="3" fontId="10" fillId="0" borderId="0" xfId="0" applyNumberFormat="1" applyFont="1" applyBorder="1" applyAlignment="1">
      <alignment horizontal="centerContinuous" vertical="center"/>
    </xf>
    <xf numFmtId="3" fontId="10" fillId="0" borderId="2" xfId="0" applyNumberFormat="1" applyFont="1" applyBorder="1" applyAlignment="1">
      <alignment horizontal="centerContinuous" vertical="center"/>
    </xf>
    <xf numFmtId="3" fontId="10" fillId="0" borderId="18" xfId="0" applyNumberFormat="1" applyFont="1" applyBorder="1" applyAlignment="1">
      <alignment horizontal="centerContinuous" vertical="center"/>
    </xf>
    <xf numFmtId="3" fontId="10" fillId="0" borderId="0" xfId="0" applyNumberFormat="1" applyFont="1" applyBorder="1" applyAlignment="1">
      <alignment vertical="center"/>
    </xf>
    <xf numFmtId="3" fontId="10" fillId="0" borderId="0" xfId="0" applyNumberFormat="1" applyFont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3" fontId="10" fillId="0" borderId="20" xfId="0" applyNumberFormat="1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right" vertical="center"/>
    </xf>
    <xf numFmtId="176" fontId="15" fillId="0" borderId="21" xfId="0" applyNumberFormat="1" applyFont="1" applyFill="1" applyBorder="1" applyAlignment="1">
      <alignment horizontal="right" vertical="center"/>
    </xf>
    <xf numFmtId="177" fontId="15" fillId="0" borderId="2" xfId="0" applyNumberFormat="1" applyFont="1" applyFill="1" applyBorder="1" applyAlignment="1">
      <alignment horizontal="right" vertical="center"/>
    </xf>
    <xf numFmtId="176" fontId="15" fillId="0" borderId="11" xfId="0" applyNumberFormat="1" applyFont="1" applyFill="1" applyBorder="1" applyAlignment="1">
      <alignment horizontal="right" vertical="center"/>
    </xf>
    <xf numFmtId="177" fontId="15" fillId="0" borderId="22" xfId="0" applyNumberFormat="1" applyFont="1" applyFill="1" applyBorder="1" applyAlignment="1">
      <alignment horizontal="right" vertical="center"/>
    </xf>
    <xf numFmtId="177" fontId="15" fillId="0" borderId="0" xfId="0" applyNumberFormat="1" applyFont="1" applyFill="1" applyBorder="1" applyAlignment="1">
      <alignment horizontal="right" vertical="center"/>
    </xf>
    <xf numFmtId="176" fontId="15" fillId="0" borderId="23" xfId="0" applyNumberFormat="1" applyFont="1" applyFill="1" applyBorder="1" applyAlignment="1">
      <alignment horizontal="right" vertical="center"/>
    </xf>
    <xf numFmtId="176" fontId="15" fillId="0" borderId="19" xfId="0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wrapText="1"/>
    </xf>
    <xf numFmtId="0" fontId="15" fillId="0" borderId="0" xfId="0" applyFont="1" applyFill="1" applyAlignment="1">
      <alignment vertical="center" wrapText="1"/>
    </xf>
    <xf numFmtId="0" fontId="15" fillId="0" borderId="12" xfId="54" applyFont="1" applyBorder="1" applyAlignment="1">
      <alignment horizontal="center" vertical="center"/>
      <protection/>
    </xf>
    <xf numFmtId="0" fontId="15" fillId="0" borderId="0" xfId="54" applyFont="1" applyBorder="1" applyAlignment="1">
      <alignment horizontal="center" vertical="center"/>
      <protection/>
    </xf>
    <xf numFmtId="0" fontId="15" fillId="0" borderId="0" xfId="54" applyFont="1" applyAlignment="1">
      <alignment horizontal="right" vertical="center"/>
      <protection/>
    </xf>
    <xf numFmtId="0" fontId="15" fillId="0" borderId="0" xfId="54" applyFont="1">
      <alignment vertical="center"/>
      <protection/>
    </xf>
    <xf numFmtId="176" fontId="15" fillId="0" borderId="21" xfId="54" applyNumberFormat="1" applyFont="1" applyBorder="1" applyAlignment="1">
      <alignment horizontal="right" vertical="center"/>
      <protection/>
    </xf>
    <xf numFmtId="177" fontId="15" fillId="0" borderId="2" xfId="54" applyNumberFormat="1" applyFont="1" applyBorder="1" applyAlignment="1">
      <alignment horizontal="right" vertical="center"/>
      <protection/>
    </xf>
    <xf numFmtId="176" fontId="15" fillId="0" borderId="11" xfId="54" applyNumberFormat="1" applyFont="1" applyBorder="1" applyAlignment="1">
      <alignment horizontal="right" vertical="center"/>
      <protection/>
    </xf>
    <xf numFmtId="177" fontId="15" fillId="0" borderId="22" xfId="54" applyNumberFormat="1" applyFont="1" applyBorder="1" applyAlignment="1">
      <alignment horizontal="right" vertical="center"/>
      <protection/>
    </xf>
    <xf numFmtId="0" fontId="15" fillId="0" borderId="0" xfId="54" applyFont="1" applyBorder="1">
      <alignment vertical="center"/>
      <protection/>
    </xf>
    <xf numFmtId="176" fontId="15" fillId="0" borderId="23" xfId="54" applyNumberFormat="1" applyFont="1" applyBorder="1" applyAlignment="1">
      <alignment horizontal="right" vertical="center"/>
      <protection/>
    </xf>
    <xf numFmtId="176" fontId="15" fillId="0" borderId="19" xfId="54" applyNumberFormat="1" applyFont="1" applyBorder="1" applyAlignment="1">
      <alignment horizontal="right" vertical="center"/>
      <protection/>
    </xf>
    <xf numFmtId="177" fontId="15" fillId="0" borderId="24" xfId="54" applyNumberFormat="1" applyFont="1" applyBorder="1" applyAlignment="1">
      <alignment horizontal="right" vertical="center"/>
      <protection/>
    </xf>
    <xf numFmtId="178" fontId="15" fillId="0" borderId="0" xfId="54" applyNumberFormat="1" applyFont="1" applyBorder="1" applyAlignment="1">
      <alignment horizontal="left"/>
      <protection/>
    </xf>
    <xf numFmtId="0" fontId="15" fillId="0" borderId="0" xfId="54" applyFont="1" applyAlignment="1">
      <alignment horizontal="left" vertical="center"/>
      <protection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3" fontId="10" fillId="0" borderId="25" xfId="0" applyNumberFormat="1" applyFont="1" applyBorder="1" applyAlignment="1">
      <alignment horizontal="centerContinuous" vertical="center"/>
    </xf>
    <xf numFmtId="3" fontId="10" fillId="0" borderId="26" xfId="0" applyNumberFormat="1" applyFont="1" applyBorder="1" applyAlignment="1">
      <alignment horizontal="center" vertical="center"/>
    </xf>
    <xf numFmtId="3" fontId="10" fillId="0" borderId="27" xfId="0" applyNumberFormat="1" applyFont="1" applyBorder="1" applyAlignment="1">
      <alignment horizontal="centerContinuous" vertical="center"/>
    </xf>
    <xf numFmtId="0" fontId="10" fillId="0" borderId="20" xfId="0" applyFont="1" applyBorder="1" applyAlignment="1">
      <alignment horizontal="center" vertical="center"/>
    </xf>
    <xf numFmtId="44" fontId="20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4" fillId="0" borderId="23" xfId="54" applyFont="1" applyBorder="1" applyAlignment="1">
      <alignment horizontal="center" vertical="center" wrapText="1"/>
      <protection/>
    </xf>
    <xf numFmtId="0" fontId="4" fillId="0" borderId="20" xfId="54" applyFont="1" applyBorder="1" applyAlignment="1">
      <alignment horizontal="center" vertical="center" wrapText="1"/>
      <protection/>
    </xf>
    <xf numFmtId="41" fontId="16" fillId="0" borderId="24" xfId="0" applyNumberFormat="1" applyFont="1" applyFill="1" applyBorder="1" applyAlignment="1">
      <alignment horizontal="right" vertical="center" wrapText="1"/>
    </xf>
    <xf numFmtId="177" fontId="15" fillId="0" borderId="11" xfId="0" applyNumberFormat="1" applyFont="1" applyFill="1" applyBorder="1" applyAlignment="1">
      <alignment horizontal="right" vertical="center"/>
    </xf>
    <xf numFmtId="176" fontId="15" fillId="0" borderId="0" xfId="54" applyNumberFormat="1" applyFont="1" applyBorder="1" applyAlignment="1">
      <alignment horizontal="right" vertical="center"/>
      <protection/>
    </xf>
    <xf numFmtId="177" fontId="15" fillId="0" borderId="0" xfId="54" applyNumberFormat="1" applyFont="1" applyBorder="1" applyAlignment="1">
      <alignment horizontal="right" vertical="center"/>
      <protection/>
    </xf>
    <xf numFmtId="177" fontId="15" fillId="0" borderId="11" xfId="54" applyNumberFormat="1" applyFont="1" applyBorder="1" applyAlignment="1">
      <alignment horizontal="right" vertical="center"/>
      <protection/>
    </xf>
    <xf numFmtId="177" fontId="15" fillId="0" borderId="19" xfId="0" applyNumberFormat="1" applyFont="1" applyFill="1" applyBorder="1" applyAlignment="1">
      <alignment horizontal="right" vertical="center"/>
    </xf>
    <xf numFmtId="177" fontId="15" fillId="0" borderId="24" xfId="0" applyNumberFormat="1" applyFont="1" applyFill="1" applyBorder="1" applyAlignment="1">
      <alignment horizontal="right" vertical="center"/>
    </xf>
    <xf numFmtId="177" fontId="15" fillId="0" borderId="19" xfId="54" applyNumberFormat="1" applyFont="1" applyBorder="1" applyAlignment="1">
      <alignment horizontal="right" vertical="center"/>
      <protection/>
    </xf>
    <xf numFmtId="3" fontId="12" fillId="0" borderId="0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3" fontId="4" fillId="0" borderId="0" xfId="0" applyNumberFormat="1" applyFont="1" applyFill="1" applyAlignment="1">
      <alignment vertical="center"/>
    </xf>
    <xf numFmtId="0" fontId="24" fillId="0" borderId="0" xfId="0" applyFont="1" applyFill="1" applyAlignment="1">
      <alignment horizontal="right" vertical="center"/>
    </xf>
    <xf numFmtId="3" fontId="9" fillId="0" borderId="0" xfId="0" applyNumberFormat="1" applyFont="1" applyFill="1" applyAlignment="1">
      <alignment vertical="center"/>
    </xf>
    <xf numFmtId="3" fontId="10" fillId="0" borderId="12" xfId="0" applyNumberFormat="1" applyFont="1" applyFill="1" applyBorder="1" applyAlignment="1">
      <alignment vertical="center"/>
    </xf>
    <xf numFmtId="3" fontId="10" fillId="0" borderId="0" xfId="0" applyNumberFormat="1" applyFont="1" applyFill="1" applyAlignment="1">
      <alignment vertical="center"/>
    </xf>
    <xf numFmtId="3" fontId="11" fillId="0" borderId="30" xfId="0" applyNumberFormat="1" applyFont="1" applyFill="1" applyBorder="1" applyAlignment="1" quotePrefix="1">
      <alignment horizontal="center" vertical="center"/>
    </xf>
    <xf numFmtId="3" fontId="11" fillId="0" borderId="31" xfId="0" applyNumberFormat="1" applyFont="1" applyFill="1" applyBorder="1" applyAlignment="1">
      <alignment horizontal="center" vertical="center"/>
    </xf>
    <xf numFmtId="3" fontId="11" fillId="0" borderId="13" xfId="0" applyNumberFormat="1" applyFont="1" applyFill="1" applyBorder="1" applyAlignment="1">
      <alignment horizontal="centerContinuous" vertical="center"/>
    </xf>
    <xf numFmtId="3" fontId="10" fillId="0" borderId="13" xfId="0" applyNumberFormat="1" applyFont="1" applyFill="1" applyBorder="1" applyAlignment="1">
      <alignment horizontal="centerContinuous" vertical="center"/>
    </xf>
    <xf numFmtId="3" fontId="11" fillId="0" borderId="14" xfId="0" applyNumberFormat="1" applyFont="1" applyFill="1" applyBorder="1" applyAlignment="1" quotePrefix="1">
      <alignment horizontal="centerContinuous" vertical="center"/>
    </xf>
    <xf numFmtId="3" fontId="10" fillId="0" borderId="14" xfId="0" applyNumberFormat="1" applyFont="1" applyFill="1" applyBorder="1" applyAlignment="1">
      <alignment horizontal="centerContinuous" vertical="center"/>
    </xf>
    <xf numFmtId="3" fontId="10" fillId="0" borderId="15" xfId="0" applyNumberFormat="1" applyFont="1" applyFill="1" applyBorder="1" applyAlignment="1">
      <alignment vertical="center"/>
    </xf>
    <xf numFmtId="3" fontId="10" fillId="0" borderId="15" xfId="0" applyNumberFormat="1" applyFont="1" applyFill="1" applyBorder="1" applyAlignment="1">
      <alignment horizontal="left" vertical="center"/>
    </xf>
    <xf numFmtId="3" fontId="10" fillId="0" borderId="16" xfId="0" applyNumberFormat="1" applyFont="1" applyFill="1" applyBorder="1" applyAlignment="1">
      <alignment horizontal="left" vertical="center"/>
    </xf>
    <xf numFmtId="3" fontId="11" fillId="0" borderId="28" xfId="0" applyNumberFormat="1" applyFont="1" applyFill="1" applyBorder="1" applyAlignment="1" quotePrefix="1">
      <alignment horizontal="center" vertical="center"/>
    </xf>
    <xf numFmtId="3" fontId="11" fillId="0" borderId="2" xfId="0" applyNumberFormat="1" applyFont="1" applyFill="1" applyBorder="1" applyAlignment="1">
      <alignment horizontal="center" vertical="center"/>
    </xf>
    <xf numFmtId="3" fontId="10" fillId="0" borderId="17" xfId="0" applyNumberFormat="1" applyFont="1" applyFill="1" applyBorder="1" applyAlignment="1">
      <alignment horizontal="centerContinuous" vertical="center"/>
    </xf>
    <xf numFmtId="3" fontId="10" fillId="0" borderId="0" xfId="0" applyNumberFormat="1" applyFont="1" applyFill="1" applyBorder="1" applyAlignment="1">
      <alignment horizontal="centerContinuous" vertical="center"/>
    </xf>
    <xf numFmtId="3" fontId="10" fillId="0" borderId="2" xfId="0" applyNumberFormat="1" applyFont="1" applyFill="1" applyBorder="1" applyAlignment="1">
      <alignment horizontal="centerContinuous" vertical="center"/>
    </xf>
    <xf numFmtId="3" fontId="10" fillId="0" borderId="0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horizontal="center" vertical="center"/>
    </xf>
    <xf numFmtId="3" fontId="10" fillId="0" borderId="18" xfId="0" applyNumberFormat="1" applyFont="1" applyFill="1" applyBorder="1" applyAlignment="1">
      <alignment horizontal="centerContinuous" vertical="center"/>
    </xf>
    <xf numFmtId="3" fontId="11" fillId="0" borderId="0" xfId="0" applyNumberFormat="1" applyFont="1" applyFill="1" applyBorder="1" applyAlignment="1">
      <alignment horizontal="centerContinuous" vertical="center"/>
    </xf>
    <xf numFmtId="3" fontId="11" fillId="0" borderId="0" xfId="0" applyNumberFormat="1" applyFont="1" applyFill="1" applyBorder="1" applyAlignment="1" quotePrefix="1">
      <alignment horizontal="centerContinuous" vertical="center"/>
    </xf>
    <xf numFmtId="3" fontId="17" fillId="0" borderId="28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>
      <alignment horizontal="centerContinuous" vertical="center"/>
    </xf>
    <xf numFmtId="3" fontId="10" fillId="0" borderId="27" xfId="0" applyNumberFormat="1" applyFont="1" applyFill="1" applyBorder="1" applyAlignment="1">
      <alignment horizontal="centerContinuous" vertical="center"/>
    </xf>
    <xf numFmtId="3" fontId="10" fillId="0" borderId="26" xfId="0" applyNumberFormat="1" applyFont="1" applyFill="1" applyBorder="1" applyAlignment="1">
      <alignment vertical="center"/>
    </xf>
    <xf numFmtId="3" fontId="10" fillId="0" borderId="26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3" fontId="11" fillId="0" borderId="32" xfId="0" applyNumberFormat="1" applyFont="1" applyFill="1" applyBorder="1" applyAlignment="1">
      <alignment horizontal="center" vertical="center" textRotation="255"/>
    </xf>
    <xf numFmtId="3" fontId="11" fillId="0" borderId="32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3" fontId="10" fillId="0" borderId="20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3" fontId="10" fillId="0" borderId="0" xfId="0" applyNumberFormat="1" applyFont="1" applyFill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44" fontId="21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 horizontal="left" vertical="center"/>
    </xf>
    <xf numFmtId="3" fontId="14" fillId="0" borderId="0" xfId="0" applyNumberFormat="1" applyFont="1" applyFill="1" applyAlignment="1">
      <alignment vertical="center"/>
    </xf>
    <xf numFmtId="3" fontId="14" fillId="0" borderId="0" xfId="0" applyNumberFormat="1" applyFont="1" applyFill="1" applyBorder="1" applyAlignment="1">
      <alignment vertical="center"/>
    </xf>
    <xf numFmtId="3" fontId="11" fillId="0" borderId="18" xfId="0" applyNumberFormat="1" applyFont="1" applyFill="1" applyBorder="1" applyAlignment="1">
      <alignment horizontal="center" vertical="center"/>
    </xf>
    <xf numFmtId="3" fontId="10" fillId="0" borderId="24" xfId="0" applyNumberFormat="1" applyFont="1" applyBorder="1" applyAlignment="1">
      <alignment horizontal="center" vertical="center"/>
    </xf>
    <xf numFmtId="3" fontId="10" fillId="0" borderId="26" xfId="0" applyNumberFormat="1" applyFont="1" applyBorder="1" applyAlignment="1">
      <alignment horizontal="centerContinuous"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3" fontId="24" fillId="0" borderId="0" xfId="0" applyNumberFormat="1" applyFont="1" applyAlignment="1">
      <alignment vertical="center"/>
    </xf>
    <xf numFmtId="3" fontId="30" fillId="0" borderId="0" xfId="0" applyNumberFormat="1" applyFont="1" applyAlignment="1">
      <alignment vertical="center"/>
    </xf>
    <xf numFmtId="3" fontId="10" fillId="0" borderId="30" xfId="0" applyNumberFormat="1" applyFont="1" applyBorder="1" applyAlignment="1" quotePrefix="1">
      <alignment horizontal="center" vertical="center"/>
    </xf>
    <xf numFmtId="3" fontId="10" fillId="0" borderId="14" xfId="0" applyNumberFormat="1" applyFont="1" applyBorder="1" applyAlignment="1" quotePrefix="1">
      <alignment horizontal="centerContinuous" vertical="center"/>
    </xf>
    <xf numFmtId="3" fontId="10" fillId="0" borderId="28" xfId="0" applyNumberFormat="1" applyFont="1" applyBorder="1" applyAlignment="1" quotePrefix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3" fontId="10" fillId="0" borderId="0" xfId="0" applyNumberFormat="1" applyFont="1" applyBorder="1" applyAlignment="1" quotePrefix="1">
      <alignment horizontal="centerContinuous" vertical="center"/>
    </xf>
    <xf numFmtId="3" fontId="10" fillId="0" borderId="28" xfId="0" applyNumberFormat="1" applyFont="1" applyBorder="1" applyAlignment="1">
      <alignment horizontal="center" vertical="center"/>
    </xf>
    <xf numFmtId="3" fontId="10" fillId="0" borderId="32" xfId="0" applyNumberFormat="1" applyFont="1" applyBorder="1" applyAlignment="1">
      <alignment horizontal="center" vertical="center" textRotation="255"/>
    </xf>
    <xf numFmtId="3" fontId="10" fillId="0" borderId="34" xfId="0" applyNumberFormat="1" applyFont="1" applyBorder="1" applyAlignment="1">
      <alignment horizontal="center" vertical="center" textRotation="255"/>
    </xf>
    <xf numFmtId="3" fontId="10" fillId="0" borderId="32" xfId="0" applyNumberFormat="1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3" fontId="4" fillId="0" borderId="0" xfId="0" applyNumberFormat="1" applyFont="1" applyBorder="1" applyAlignment="1">
      <alignment vertical="center"/>
    </xf>
    <xf numFmtId="41" fontId="16" fillId="0" borderId="12" xfId="0" applyNumberFormat="1" applyFont="1" applyFill="1" applyBorder="1" applyAlignment="1">
      <alignment horizontal="right" vertical="center" wrapText="1"/>
    </xf>
    <xf numFmtId="176" fontId="16" fillId="0" borderId="12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176" fontId="21" fillId="0" borderId="35" xfId="55" applyNumberFormat="1" applyFont="1" applyFill="1" applyBorder="1" applyAlignment="1">
      <alignment horizontal="right" vertical="center"/>
    </xf>
    <xf numFmtId="176" fontId="21" fillId="0" borderId="0" xfId="55" applyNumberFormat="1" applyFont="1" applyFill="1" applyBorder="1" applyAlignment="1">
      <alignment horizontal="right" vertical="center"/>
    </xf>
    <xf numFmtId="176" fontId="21" fillId="0" borderId="35" xfId="0" applyNumberFormat="1" applyFont="1" applyFill="1" applyBorder="1" applyAlignment="1">
      <alignment horizontal="right" vertical="center" wrapText="1"/>
    </xf>
    <xf numFmtId="41" fontId="21" fillId="0" borderId="0" xfId="53" applyNumberFormat="1" applyFont="1" applyFill="1" applyBorder="1" applyAlignment="1">
      <alignment horizontal="right" vertical="center" wrapText="1"/>
      <protection/>
    </xf>
    <xf numFmtId="3" fontId="21" fillId="0" borderId="0" xfId="53" applyNumberFormat="1" applyFont="1" applyFill="1" applyBorder="1" applyAlignment="1">
      <alignment horizontal="right" vertical="center" wrapText="1"/>
      <protection/>
    </xf>
    <xf numFmtId="176" fontId="21" fillId="0" borderId="36" xfId="0" applyNumberFormat="1" applyFont="1" applyFill="1" applyBorder="1" applyAlignment="1">
      <alignment vertical="center" wrapText="1"/>
    </xf>
    <xf numFmtId="41" fontId="21" fillId="0" borderId="12" xfId="53" applyNumberFormat="1" applyFont="1" applyFill="1" applyBorder="1" applyAlignment="1">
      <alignment vertical="center" wrapText="1"/>
      <protection/>
    </xf>
    <xf numFmtId="3" fontId="21" fillId="0" borderId="12" xfId="53" applyNumberFormat="1" applyFont="1" applyFill="1" applyBorder="1" applyAlignment="1">
      <alignment vertical="center" wrapText="1"/>
      <protection/>
    </xf>
    <xf numFmtId="176" fontId="21" fillId="0" borderId="37" xfId="0" applyNumberFormat="1" applyFont="1" applyFill="1" applyBorder="1" applyAlignment="1">
      <alignment vertical="center" wrapText="1"/>
    </xf>
    <xf numFmtId="41" fontId="21" fillId="0" borderId="14" xfId="53" applyNumberFormat="1" applyFont="1" applyFill="1" applyBorder="1" applyAlignment="1">
      <alignment vertical="center" wrapText="1"/>
      <protection/>
    </xf>
    <xf numFmtId="3" fontId="21" fillId="0" borderId="14" xfId="53" applyNumberFormat="1" applyFont="1" applyFill="1" applyBorder="1" applyAlignment="1">
      <alignment vertical="center" wrapText="1"/>
      <protection/>
    </xf>
    <xf numFmtId="3" fontId="19" fillId="0" borderId="36" xfId="0" applyNumberFormat="1" applyFont="1" applyFill="1" applyBorder="1" applyAlignment="1">
      <alignment horizontal="center" vertical="center"/>
    </xf>
    <xf numFmtId="41" fontId="21" fillId="0" borderId="12" xfId="0" applyNumberFormat="1" applyFont="1" applyFill="1" applyBorder="1" applyAlignment="1">
      <alignment horizontal="center" vertical="center" wrapText="1"/>
    </xf>
    <xf numFmtId="41" fontId="16" fillId="0" borderId="37" xfId="0" applyNumberFormat="1" applyFont="1" applyFill="1" applyBorder="1" applyAlignment="1">
      <alignment horizontal="right" vertical="center" wrapText="1"/>
    </xf>
    <xf numFmtId="41" fontId="16" fillId="0" borderId="14" xfId="0" applyNumberFormat="1" applyFont="1" applyFill="1" applyBorder="1" applyAlignment="1">
      <alignment horizontal="right" vertical="center" wrapText="1"/>
    </xf>
    <xf numFmtId="176" fontId="16" fillId="0" borderId="14" xfId="0" applyNumberFormat="1" applyFont="1" applyFill="1" applyBorder="1" applyAlignment="1">
      <alignment horizontal="right" vertical="center" wrapText="1"/>
    </xf>
    <xf numFmtId="176" fontId="4" fillId="0" borderId="36" xfId="55" applyNumberFormat="1" applyFont="1" applyFill="1" applyBorder="1" applyAlignment="1">
      <alignment horizontal="right" vertical="center"/>
    </xf>
    <xf numFmtId="176" fontId="4" fillId="0" borderId="12" xfId="55" applyNumberFormat="1" applyFont="1" applyFill="1" applyBorder="1" applyAlignment="1">
      <alignment horizontal="right" vertical="center"/>
    </xf>
    <xf numFmtId="41" fontId="16" fillId="0" borderId="22" xfId="0" applyNumberFormat="1" applyFont="1" applyFill="1" applyBorder="1" applyAlignment="1">
      <alignment horizontal="right" vertical="center" wrapText="1" indent="1"/>
    </xf>
    <xf numFmtId="41" fontId="16" fillId="0" borderId="0" xfId="0" applyNumberFormat="1" applyFont="1" applyFill="1" applyBorder="1" applyAlignment="1">
      <alignment horizontal="right" vertical="center" wrapText="1" indent="1"/>
    </xf>
    <xf numFmtId="182" fontId="16" fillId="0" borderId="0" xfId="0" applyNumberFormat="1" applyFont="1" applyFill="1" applyBorder="1" applyAlignment="1">
      <alignment horizontal="right" vertical="center" wrapText="1" indent="1"/>
    </xf>
    <xf numFmtId="176" fontId="16" fillId="0" borderId="22" xfId="0" applyNumberFormat="1" applyFont="1" applyFill="1" applyBorder="1" applyAlignment="1">
      <alignment horizontal="right" vertical="center" wrapText="1" indent="1"/>
    </xf>
    <xf numFmtId="176" fontId="16" fillId="0" borderId="0" xfId="0" applyNumberFormat="1" applyFont="1" applyFill="1" applyBorder="1" applyAlignment="1">
      <alignment horizontal="right" vertical="center" wrapText="1" indent="1"/>
    </xf>
    <xf numFmtId="182" fontId="4" fillId="0" borderId="0" xfId="0" applyNumberFormat="1" applyFont="1" applyBorder="1" applyAlignment="1">
      <alignment horizontal="right" vertical="center" indent="1"/>
    </xf>
    <xf numFmtId="176" fontId="4" fillId="0" borderId="0" xfId="55" applyNumberFormat="1" applyFont="1" applyFill="1" applyBorder="1" applyAlignment="1">
      <alignment horizontal="right" vertical="center" indent="1"/>
    </xf>
    <xf numFmtId="3" fontId="12" fillId="0" borderId="0" xfId="0" applyNumberFormat="1" applyFont="1" applyBorder="1" applyAlignment="1">
      <alignment horizontal="right" vertical="center" indent="1"/>
    </xf>
    <xf numFmtId="3" fontId="12" fillId="0" borderId="0" xfId="0" applyNumberFormat="1" applyFont="1" applyAlignment="1">
      <alignment horizontal="right" vertical="center" indent="1"/>
    </xf>
    <xf numFmtId="176" fontId="21" fillId="0" borderId="0" xfId="55" applyNumberFormat="1" applyFont="1" applyFill="1" applyBorder="1" applyAlignment="1">
      <alignment horizontal="right" vertical="center" indent="1"/>
    </xf>
    <xf numFmtId="41" fontId="21" fillId="0" borderId="0" xfId="53" applyNumberFormat="1" applyFont="1" applyFill="1" applyBorder="1" applyAlignment="1">
      <alignment horizontal="right" vertical="center" wrapText="1" indent="1"/>
      <protection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wrapText="1"/>
    </xf>
    <xf numFmtId="0" fontId="31" fillId="0" borderId="0" xfId="54" applyFont="1" applyFill="1">
      <alignment vertical="center"/>
      <protection/>
    </xf>
    <xf numFmtId="0" fontId="4" fillId="0" borderId="0" xfId="54" applyFont="1" applyAlignment="1">
      <alignment horizontal="left" vertical="center"/>
      <protection/>
    </xf>
    <xf numFmtId="178" fontId="4" fillId="0" borderId="0" xfId="54" applyNumberFormat="1" applyFont="1" applyBorder="1" applyAlignment="1">
      <alignment horizontal="left"/>
      <protection/>
    </xf>
    <xf numFmtId="0" fontId="1" fillId="0" borderId="14" xfId="0" applyFont="1" applyFill="1" applyBorder="1" applyAlignment="1">
      <alignment vertical="center"/>
    </xf>
    <xf numFmtId="176" fontId="4" fillId="0" borderId="35" xfId="55" applyNumberFormat="1" applyFont="1" applyFill="1" applyBorder="1" applyAlignment="1">
      <alignment horizontal="center" vertical="center"/>
    </xf>
    <xf numFmtId="3" fontId="10" fillId="0" borderId="11" xfId="0" applyNumberFormat="1" applyFont="1" applyFill="1" applyBorder="1" applyAlignment="1">
      <alignment horizontal="centerContinuous" vertical="center"/>
    </xf>
    <xf numFmtId="10" fontId="15" fillId="0" borderId="0" xfId="65" applyNumberFormat="1" applyFont="1" applyFill="1" applyAlignment="1">
      <alignment horizontal="center" vertical="center"/>
    </xf>
    <xf numFmtId="0" fontId="88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0" fontId="88" fillId="0" borderId="0" xfId="0" applyFont="1" applyFill="1" applyBorder="1" applyAlignment="1">
      <alignment horizontal="right" vertical="center" wrapText="1"/>
    </xf>
    <xf numFmtId="0" fontId="24" fillId="0" borderId="14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3" fontId="10" fillId="0" borderId="40" xfId="0" applyNumberFormat="1" applyFont="1" applyBorder="1" applyAlignment="1">
      <alignment vertical="center"/>
    </xf>
    <xf numFmtId="3" fontId="10" fillId="0" borderId="22" xfId="0" applyNumberFormat="1" applyFont="1" applyBorder="1" applyAlignment="1">
      <alignment vertical="center"/>
    </xf>
    <xf numFmtId="3" fontId="10" fillId="0" borderId="25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89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4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24" fillId="0" borderId="14" xfId="0" applyFont="1" applyBorder="1" applyAlignment="1">
      <alignment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3" fontId="4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right" vertical="center"/>
    </xf>
    <xf numFmtId="3" fontId="10" fillId="0" borderId="28" xfId="0" applyNumberFormat="1" applyFont="1" applyBorder="1" applyAlignment="1">
      <alignment horizontal="center" vertical="center" wrapText="1"/>
    </xf>
    <xf numFmtId="3" fontId="10" fillId="0" borderId="33" xfId="0" applyNumberFormat="1" applyFont="1" applyBorder="1" applyAlignment="1">
      <alignment horizontal="center" vertical="center" wrapText="1"/>
    </xf>
    <xf numFmtId="3" fontId="10" fillId="0" borderId="21" xfId="0" applyNumberFormat="1" applyFont="1" applyBorder="1" applyAlignment="1">
      <alignment horizontal="center" vertical="center" wrapText="1"/>
    </xf>
    <xf numFmtId="3" fontId="10" fillId="0" borderId="23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3" fontId="10" fillId="0" borderId="25" xfId="0" applyNumberFormat="1" applyFont="1" applyBorder="1" applyAlignment="1">
      <alignment horizontal="center" vertical="center"/>
    </xf>
    <xf numFmtId="3" fontId="10" fillId="0" borderId="27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textRotation="255"/>
    </xf>
    <xf numFmtId="0" fontId="10" fillId="0" borderId="11" xfId="0" applyFont="1" applyBorder="1" applyAlignment="1">
      <alignment horizontal="center" vertical="center" textRotation="255"/>
    </xf>
    <xf numFmtId="3" fontId="10" fillId="0" borderId="15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3" fontId="24" fillId="0" borderId="0" xfId="0" applyNumberFormat="1" applyFont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3" fontId="10" fillId="0" borderId="31" xfId="0" applyNumberFormat="1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3" fontId="10" fillId="0" borderId="25" xfId="0" applyNumberFormat="1" applyFont="1" applyFill="1" applyBorder="1" applyAlignment="1">
      <alignment horizontal="center" vertical="center"/>
    </xf>
    <xf numFmtId="3" fontId="10" fillId="0" borderId="27" xfId="0" applyNumberFormat="1" applyFont="1" applyFill="1" applyBorder="1" applyAlignment="1">
      <alignment horizontal="center" vertical="center"/>
    </xf>
    <xf numFmtId="3" fontId="10" fillId="0" borderId="28" xfId="0" applyNumberFormat="1" applyFont="1" applyFill="1" applyBorder="1" applyAlignment="1">
      <alignment horizontal="center" vertical="center" wrapText="1"/>
    </xf>
    <xf numFmtId="3" fontId="10" fillId="0" borderId="33" xfId="0" applyNumberFormat="1" applyFont="1" applyFill="1" applyBorder="1" applyAlignment="1">
      <alignment horizontal="center" vertical="center" wrapText="1"/>
    </xf>
    <xf numFmtId="3" fontId="10" fillId="0" borderId="21" xfId="0" applyNumberFormat="1" applyFont="1" applyFill="1" applyBorder="1" applyAlignment="1">
      <alignment horizontal="center" vertical="center" wrapText="1"/>
    </xf>
    <xf numFmtId="3" fontId="10" fillId="0" borderId="23" xfId="0" applyNumberFormat="1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3" fontId="24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textRotation="255"/>
    </xf>
    <xf numFmtId="0" fontId="10" fillId="0" borderId="11" xfId="0" applyFont="1" applyFill="1" applyBorder="1" applyAlignment="1">
      <alignment horizontal="center" vertical="center" textRotation="255"/>
    </xf>
    <xf numFmtId="3" fontId="11" fillId="0" borderId="15" xfId="0" applyNumberFormat="1" applyFont="1" applyFill="1" applyBorder="1" applyAlignment="1">
      <alignment horizontal="center" vertical="center"/>
    </xf>
    <xf numFmtId="3" fontId="10" fillId="0" borderId="15" xfId="0" applyNumberFormat="1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4" fillId="0" borderId="0" xfId="54" applyFont="1" applyFill="1" applyAlignment="1">
      <alignment horizontal="center" vertical="center" wrapText="1"/>
      <protection/>
    </xf>
    <xf numFmtId="0" fontId="31" fillId="0" borderId="0" xfId="54" applyFont="1" applyFill="1" applyAlignment="1">
      <alignment horizontal="center" vertical="center"/>
      <protection/>
    </xf>
    <xf numFmtId="0" fontId="4" fillId="0" borderId="37" xfId="54" applyFont="1" applyFill="1" applyBorder="1" applyAlignment="1">
      <alignment horizontal="center" vertical="center" wrapText="1"/>
      <protection/>
    </xf>
    <xf numFmtId="0" fontId="4" fillId="0" borderId="29" xfId="54" applyFont="1" applyFill="1" applyBorder="1" applyAlignment="1">
      <alignment horizontal="center" vertical="center" wrapText="1"/>
      <protection/>
    </xf>
    <xf numFmtId="0" fontId="4" fillId="0" borderId="41" xfId="54" applyFont="1" applyFill="1" applyBorder="1" applyAlignment="1">
      <alignment horizontal="center" vertical="center" wrapText="1"/>
      <protection/>
    </xf>
    <xf numFmtId="0" fontId="4" fillId="0" borderId="14" xfId="54" applyFont="1" applyFill="1" applyBorder="1" applyAlignment="1">
      <alignment horizontal="center" vertical="center" wrapText="1"/>
      <protection/>
    </xf>
  </cellXfs>
  <cellStyles count="95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sample" xfId="51"/>
    <cellStyle name="一般 2" xfId="52"/>
    <cellStyle name="一般_Sheet1" xfId="53"/>
    <cellStyle name="一般_表7-4、本市文化經費概況" xfId="54"/>
    <cellStyle name="Comma" xfId="55"/>
    <cellStyle name="Comma [0]" xfId="56"/>
    <cellStyle name="Followed Hyperlink" xfId="57"/>
    <cellStyle name="中等" xfId="58"/>
    <cellStyle name="中等 2" xfId="59"/>
    <cellStyle name="合計" xfId="60"/>
    <cellStyle name="合計 2" xfId="61"/>
    <cellStyle name="好" xfId="62"/>
    <cellStyle name="好 2" xfId="63"/>
    <cellStyle name="年資料" xfId="64"/>
    <cellStyle name="Percent" xfId="65"/>
    <cellStyle name="計算方式" xfId="66"/>
    <cellStyle name="計算方式 2" xfId="67"/>
    <cellStyle name="Currency" xfId="68"/>
    <cellStyle name="Currency [0]" xfId="69"/>
    <cellStyle name="連結的儲存格" xfId="70"/>
    <cellStyle name="連結的儲存格 2" xfId="71"/>
    <cellStyle name="備註" xfId="72"/>
    <cellStyle name="備註 2" xfId="73"/>
    <cellStyle name="Hyperlink" xfId="74"/>
    <cellStyle name="說明文字" xfId="75"/>
    <cellStyle name="說明文字 2" xfId="76"/>
    <cellStyle name="輔色1" xfId="77"/>
    <cellStyle name="輔色1 2" xfId="78"/>
    <cellStyle name="輔色2" xfId="79"/>
    <cellStyle name="輔色2 2" xfId="80"/>
    <cellStyle name="輔色3" xfId="81"/>
    <cellStyle name="輔色3 2" xfId="82"/>
    <cellStyle name="輔色4" xfId="83"/>
    <cellStyle name="輔色4 2" xfId="84"/>
    <cellStyle name="輔色5" xfId="85"/>
    <cellStyle name="輔色5 2" xfId="86"/>
    <cellStyle name="輔色6" xfId="87"/>
    <cellStyle name="輔色6 2" xfId="88"/>
    <cellStyle name="標題" xfId="89"/>
    <cellStyle name="標題 1" xfId="90"/>
    <cellStyle name="標題 1 2" xfId="91"/>
    <cellStyle name="標題 2" xfId="92"/>
    <cellStyle name="標題 2 2" xfId="93"/>
    <cellStyle name="標題 3" xfId="94"/>
    <cellStyle name="標題 3 2" xfId="95"/>
    <cellStyle name="標題 4" xfId="96"/>
    <cellStyle name="標題 4 2" xfId="97"/>
    <cellStyle name="標題 5" xfId="98"/>
    <cellStyle name="輸入" xfId="99"/>
    <cellStyle name="輸入 2" xfId="100"/>
    <cellStyle name="輸出" xfId="101"/>
    <cellStyle name="輸出 2" xfId="102"/>
    <cellStyle name="檢查儲存格" xfId="103"/>
    <cellStyle name="檢查儲存格 2" xfId="104"/>
    <cellStyle name="壞" xfId="105"/>
    <cellStyle name="壞 2" xfId="106"/>
    <cellStyle name="警告文字" xfId="107"/>
    <cellStyle name="警告文字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400550" y="2247900"/>
          <a:ext cx="1257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</xdr:col>
      <xdr:colOff>219075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400550" y="2247900"/>
          <a:ext cx="1257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</xdr:col>
      <xdr:colOff>219075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400550" y="2247900"/>
          <a:ext cx="1257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</xdr:col>
      <xdr:colOff>219075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400550" y="2247900"/>
          <a:ext cx="1257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</xdr:col>
      <xdr:colOff>219075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400550" y="2247900"/>
          <a:ext cx="1257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</xdr:col>
      <xdr:colOff>219075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400550" y="2247900"/>
          <a:ext cx="1257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524375" y="2247900"/>
          <a:ext cx="1162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</xdr:col>
      <xdr:colOff>219075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524375" y="2247900"/>
          <a:ext cx="1162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</xdr:col>
      <xdr:colOff>219075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524375" y="2247900"/>
          <a:ext cx="1162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21"/>
  <sheetViews>
    <sheetView zoomScaleSheetLayoutView="115" zoomScalePageLayoutView="0" workbookViewId="0" topLeftCell="A1">
      <pane xSplit="1" ySplit="8" topLeftCell="B15" activePane="bottomRight" state="frozen"/>
      <selection pane="topLeft" activeCell="H11" sqref="H11"/>
      <selection pane="topRight" activeCell="H11" sqref="H11"/>
      <selection pane="bottomLeft" activeCell="H11" sqref="H11"/>
      <selection pane="bottomRight" activeCell="H30" sqref="H30"/>
    </sheetView>
  </sheetViews>
  <sheetFormatPr defaultColWidth="9.00390625" defaultRowHeight="16.5"/>
  <cols>
    <col min="1" max="1" width="16.625" style="138" bestFit="1" customWidth="1"/>
    <col min="2" max="2" width="6.75390625" style="138" customWidth="1"/>
    <col min="3" max="9" width="6.625" style="138" customWidth="1"/>
    <col min="10" max="10" width="6.625" style="142" customWidth="1"/>
    <col min="11" max="11" width="6.875" style="142" customWidth="1"/>
    <col min="12" max="19" width="6.875" style="138" customWidth="1"/>
    <col min="20" max="20" width="13.125" style="138" customWidth="1"/>
    <col min="21" max="16384" width="9.00390625" style="138" customWidth="1"/>
  </cols>
  <sheetData>
    <row r="1" spans="1:20" s="1" customFormat="1" ht="18" customHeight="1">
      <c r="A1" s="134" t="s">
        <v>155</v>
      </c>
      <c r="J1" s="5"/>
      <c r="K1" s="5"/>
      <c r="S1" s="2"/>
      <c r="T1" s="3" t="s">
        <v>27</v>
      </c>
    </row>
    <row r="2" spans="1:20" s="135" customFormat="1" ht="24.75" customHeight="1">
      <c r="A2" s="239" t="s">
        <v>183</v>
      </c>
      <c r="B2" s="239"/>
      <c r="C2" s="239"/>
      <c r="D2" s="239"/>
      <c r="E2" s="239"/>
      <c r="F2" s="239"/>
      <c r="G2" s="239"/>
      <c r="H2" s="239"/>
      <c r="I2" s="239"/>
      <c r="J2" s="239"/>
      <c r="K2" s="239" t="s">
        <v>162</v>
      </c>
      <c r="L2" s="239"/>
      <c r="M2" s="239"/>
      <c r="N2" s="239"/>
      <c r="O2" s="239"/>
      <c r="P2" s="239"/>
      <c r="Q2" s="239"/>
      <c r="R2" s="239"/>
      <c r="S2" s="239"/>
      <c r="T2" s="239"/>
    </row>
    <row r="3" spans="1:20" s="1" customFormat="1" ht="19.5" customHeight="1" thickBot="1">
      <c r="A3" s="240"/>
      <c r="B3" s="241"/>
      <c r="C3" s="241"/>
      <c r="D3" s="241"/>
      <c r="E3" s="241"/>
      <c r="F3" s="241"/>
      <c r="G3" s="241"/>
      <c r="H3" s="241"/>
      <c r="I3" s="241"/>
      <c r="J3" s="241"/>
      <c r="K3" s="242"/>
      <c r="L3" s="242"/>
      <c r="M3" s="242"/>
      <c r="N3" s="242"/>
      <c r="O3" s="242"/>
      <c r="P3" s="242"/>
      <c r="Q3" s="242"/>
      <c r="R3" s="242"/>
      <c r="S3" s="242"/>
      <c r="T3" s="3"/>
    </row>
    <row r="4" spans="1:20" s="1" customFormat="1" ht="19.5" customHeight="1">
      <c r="A4" s="84"/>
      <c r="B4" s="235" t="s">
        <v>156</v>
      </c>
      <c r="C4" s="243" t="s">
        <v>157</v>
      </c>
      <c r="D4" s="244"/>
      <c r="E4" s="245"/>
      <c r="F4" s="237" t="s">
        <v>158</v>
      </c>
      <c r="G4" s="243" t="s">
        <v>159</v>
      </c>
      <c r="H4" s="244"/>
      <c r="I4" s="244"/>
      <c r="J4" s="244"/>
      <c r="K4" s="246" t="s">
        <v>160</v>
      </c>
      <c r="L4" s="247"/>
      <c r="M4" s="247"/>
      <c r="N4" s="247"/>
      <c r="O4" s="247"/>
      <c r="P4" s="247"/>
      <c r="Q4" s="55"/>
      <c r="R4" s="55" t="s">
        <v>16</v>
      </c>
      <c r="S4" s="56"/>
      <c r="T4" s="248" t="s">
        <v>161</v>
      </c>
    </row>
    <row r="5" spans="1:20" s="1" customFormat="1" ht="19.5" customHeight="1">
      <c r="A5" s="57" t="s">
        <v>75</v>
      </c>
      <c r="B5" s="236"/>
      <c r="C5" s="250" t="s">
        <v>142</v>
      </c>
      <c r="D5" s="251"/>
      <c r="E5" s="252"/>
      <c r="F5" s="238"/>
      <c r="G5" s="250" t="s">
        <v>143</v>
      </c>
      <c r="H5" s="251"/>
      <c r="I5" s="251"/>
      <c r="J5" s="251"/>
      <c r="K5" s="253" t="s">
        <v>195</v>
      </c>
      <c r="L5" s="254"/>
      <c r="M5" s="255"/>
      <c r="N5" s="256" t="s">
        <v>144</v>
      </c>
      <c r="O5" s="255"/>
      <c r="P5" s="256" t="s">
        <v>145</v>
      </c>
      <c r="Q5" s="255"/>
      <c r="R5" s="256" t="s">
        <v>146</v>
      </c>
      <c r="S5" s="255"/>
      <c r="T5" s="249"/>
    </row>
    <row r="6" spans="1:20" s="5" customFormat="1" ht="19.5" customHeight="1">
      <c r="A6" s="57" t="s">
        <v>147</v>
      </c>
      <c r="B6" s="85" t="s">
        <v>148</v>
      </c>
      <c r="C6" s="263" t="s">
        <v>17</v>
      </c>
      <c r="D6" s="264"/>
      <c r="E6" s="265"/>
      <c r="F6" s="4" t="s">
        <v>149</v>
      </c>
      <c r="G6" s="266" t="s">
        <v>18</v>
      </c>
      <c r="H6" s="267"/>
      <c r="I6" s="267"/>
      <c r="J6" s="267"/>
      <c r="K6" s="223"/>
      <c r="L6" s="224" t="s">
        <v>19</v>
      </c>
      <c r="M6" s="225"/>
      <c r="N6" s="263" t="s">
        <v>70</v>
      </c>
      <c r="O6" s="265"/>
      <c r="P6" s="263" t="s">
        <v>72</v>
      </c>
      <c r="Q6" s="265"/>
      <c r="R6" s="263" t="s">
        <v>74</v>
      </c>
      <c r="S6" s="265"/>
      <c r="T6" s="249" t="s">
        <v>20</v>
      </c>
    </row>
    <row r="7" spans="1:20" s="5" customFormat="1" ht="19.5" customHeight="1">
      <c r="A7" s="252" t="s">
        <v>21</v>
      </c>
      <c r="B7" s="261" t="s">
        <v>22</v>
      </c>
      <c r="C7" s="137" t="s">
        <v>150</v>
      </c>
      <c r="D7" s="137" t="s">
        <v>151</v>
      </c>
      <c r="E7" s="137" t="s">
        <v>152</v>
      </c>
      <c r="F7" s="261" t="s">
        <v>23</v>
      </c>
      <c r="G7" s="137" t="s">
        <v>150</v>
      </c>
      <c r="H7" s="137" t="s">
        <v>144</v>
      </c>
      <c r="I7" s="137" t="s">
        <v>145</v>
      </c>
      <c r="J7" s="136" t="s">
        <v>146</v>
      </c>
      <c r="K7" s="137" t="s">
        <v>150</v>
      </c>
      <c r="L7" s="137" t="s">
        <v>151</v>
      </c>
      <c r="M7" s="137" t="s">
        <v>152</v>
      </c>
      <c r="N7" s="137" t="s">
        <v>151</v>
      </c>
      <c r="O7" s="137" t="s">
        <v>152</v>
      </c>
      <c r="P7" s="137" t="s">
        <v>151</v>
      </c>
      <c r="Q7" s="137" t="s">
        <v>152</v>
      </c>
      <c r="R7" s="137" t="s">
        <v>151</v>
      </c>
      <c r="S7" s="137" t="s">
        <v>152</v>
      </c>
      <c r="T7" s="249"/>
    </row>
    <row r="8" spans="1:20" s="1" customFormat="1" ht="19.5" customHeight="1" thickBot="1">
      <c r="A8" s="260"/>
      <c r="B8" s="262"/>
      <c r="C8" s="58" t="s">
        <v>24</v>
      </c>
      <c r="D8" s="58" t="s">
        <v>25</v>
      </c>
      <c r="E8" s="58" t="s">
        <v>26</v>
      </c>
      <c r="F8" s="262"/>
      <c r="G8" s="58" t="s">
        <v>24</v>
      </c>
      <c r="H8" s="58" t="s">
        <v>70</v>
      </c>
      <c r="I8" s="58" t="s">
        <v>72</v>
      </c>
      <c r="J8" s="132" t="s">
        <v>74</v>
      </c>
      <c r="K8" s="58" t="s">
        <v>24</v>
      </c>
      <c r="L8" s="58" t="s">
        <v>25</v>
      </c>
      <c r="M8" s="58" t="s">
        <v>26</v>
      </c>
      <c r="N8" s="58" t="s">
        <v>25</v>
      </c>
      <c r="O8" s="58" t="s">
        <v>26</v>
      </c>
      <c r="P8" s="58" t="s">
        <v>25</v>
      </c>
      <c r="Q8" s="58" t="s">
        <v>26</v>
      </c>
      <c r="R8" s="58" t="s">
        <v>25</v>
      </c>
      <c r="S8" s="58" t="s">
        <v>26</v>
      </c>
      <c r="T8" s="259"/>
    </row>
    <row r="9" spans="1:20" s="5" customFormat="1" ht="43.5" customHeight="1">
      <c r="A9" s="57" t="s">
        <v>82</v>
      </c>
      <c r="B9" s="196">
        <v>4</v>
      </c>
      <c r="C9" s="197">
        <v>517</v>
      </c>
      <c r="D9" s="197">
        <v>136</v>
      </c>
      <c r="E9" s="197">
        <v>381</v>
      </c>
      <c r="F9" s="197">
        <v>48</v>
      </c>
      <c r="G9" s="197">
        <v>236</v>
      </c>
      <c r="H9" s="197">
        <v>78</v>
      </c>
      <c r="I9" s="197">
        <v>79</v>
      </c>
      <c r="J9" s="197">
        <v>79</v>
      </c>
      <c r="K9" s="198">
        <v>8397</v>
      </c>
      <c r="L9" s="198">
        <v>4461</v>
      </c>
      <c r="M9" s="198">
        <v>3936</v>
      </c>
      <c r="N9" s="198">
        <v>1463</v>
      </c>
      <c r="O9" s="198">
        <v>1262</v>
      </c>
      <c r="P9" s="198">
        <v>1493</v>
      </c>
      <c r="Q9" s="198">
        <v>1279</v>
      </c>
      <c r="R9" s="198">
        <v>1505</v>
      </c>
      <c r="S9" s="198">
        <v>1395</v>
      </c>
      <c r="T9" s="198">
        <v>2970</v>
      </c>
    </row>
    <row r="10" spans="1:20" s="5" customFormat="1" ht="43.5" customHeight="1">
      <c r="A10" s="57" t="s">
        <v>83</v>
      </c>
      <c r="B10" s="199">
        <v>4</v>
      </c>
      <c r="C10" s="200">
        <v>507</v>
      </c>
      <c r="D10" s="200">
        <v>132</v>
      </c>
      <c r="E10" s="200">
        <v>375</v>
      </c>
      <c r="F10" s="200">
        <v>50</v>
      </c>
      <c r="G10" s="200">
        <v>241</v>
      </c>
      <c r="H10" s="200">
        <v>81</v>
      </c>
      <c r="I10" s="200">
        <v>79</v>
      </c>
      <c r="J10" s="200">
        <v>81</v>
      </c>
      <c r="K10" s="198">
        <v>8303</v>
      </c>
      <c r="L10" s="198">
        <v>4404</v>
      </c>
      <c r="M10" s="198">
        <v>3899</v>
      </c>
      <c r="N10" s="198">
        <v>1434</v>
      </c>
      <c r="O10" s="198">
        <v>1327</v>
      </c>
      <c r="P10" s="198">
        <v>1475</v>
      </c>
      <c r="Q10" s="198">
        <v>1273</v>
      </c>
      <c r="R10" s="198">
        <v>1495</v>
      </c>
      <c r="S10" s="198">
        <v>1299</v>
      </c>
      <c r="T10" s="198">
        <v>2897</v>
      </c>
    </row>
    <row r="11" spans="1:20" s="5" customFormat="1" ht="43.5" customHeight="1">
      <c r="A11" s="57" t="s">
        <v>84</v>
      </c>
      <c r="B11" s="196">
        <v>4</v>
      </c>
      <c r="C11" s="197">
        <v>507</v>
      </c>
      <c r="D11" s="197">
        <v>135</v>
      </c>
      <c r="E11" s="197">
        <v>372</v>
      </c>
      <c r="F11" s="197">
        <v>50</v>
      </c>
      <c r="G11" s="197">
        <v>239</v>
      </c>
      <c r="H11" s="197">
        <v>79</v>
      </c>
      <c r="I11" s="197">
        <v>81</v>
      </c>
      <c r="J11" s="197">
        <v>79</v>
      </c>
      <c r="K11" s="198">
        <v>8254</v>
      </c>
      <c r="L11" s="198">
        <v>4345</v>
      </c>
      <c r="M11" s="198">
        <v>3909</v>
      </c>
      <c r="N11" s="198">
        <v>1412</v>
      </c>
      <c r="O11" s="198">
        <v>1296</v>
      </c>
      <c r="P11" s="198">
        <v>1458</v>
      </c>
      <c r="Q11" s="198">
        <v>1337</v>
      </c>
      <c r="R11" s="198">
        <v>1475</v>
      </c>
      <c r="S11" s="198">
        <v>1276</v>
      </c>
      <c r="T11" s="198">
        <v>2785</v>
      </c>
    </row>
    <row r="12" spans="1:20" s="1" customFormat="1" ht="43.5" customHeight="1">
      <c r="A12" s="57" t="s">
        <v>85</v>
      </c>
      <c r="B12" s="196">
        <v>4</v>
      </c>
      <c r="C12" s="197">
        <v>497</v>
      </c>
      <c r="D12" s="197">
        <v>131</v>
      </c>
      <c r="E12" s="197">
        <v>366</v>
      </c>
      <c r="F12" s="197">
        <v>50</v>
      </c>
      <c r="G12" s="197">
        <v>235</v>
      </c>
      <c r="H12" s="197">
        <v>75</v>
      </c>
      <c r="I12" s="197">
        <v>79</v>
      </c>
      <c r="J12" s="197">
        <v>81</v>
      </c>
      <c r="K12" s="198">
        <v>7778</v>
      </c>
      <c r="L12" s="198">
        <v>3993</v>
      </c>
      <c r="M12" s="198">
        <v>3785</v>
      </c>
      <c r="N12" s="198">
        <v>1204</v>
      </c>
      <c r="O12" s="198">
        <v>1159</v>
      </c>
      <c r="P12" s="198">
        <v>1322</v>
      </c>
      <c r="Q12" s="198">
        <v>1289</v>
      </c>
      <c r="R12" s="198">
        <v>1467</v>
      </c>
      <c r="S12" s="198">
        <v>1337</v>
      </c>
      <c r="T12" s="198">
        <v>2754</v>
      </c>
    </row>
    <row r="13" spans="1:20" s="1" customFormat="1" ht="43.5" customHeight="1">
      <c r="A13" s="57" t="s">
        <v>86</v>
      </c>
      <c r="B13" s="196">
        <v>4</v>
      </c>
      <c r="C13" s="197">
        <v>487</v>
      </c>
      <c r="D13" s="197">
        <v>129</v>
      </c>
      <c r="E13" s="197">
        <v>358</v>
      </c>
      <c r="F13" s="197">
        <v>48</v>
      </c>
      <c r="G13" s="197">
        <v>225</v>
      </c>
      <c r="H13" s="197">
        <v>71</v>
      </c>
      <c r="I13" s="197">
        <v>75</v>
      </c>
      <c r="J13" s="197">
        <v>79</v>
      </c>
      <c r="K13" s="198">
        <v>7173</v>
      </c>
      <c r="L13" s="198">
        <v>3680</v>
      </c>
      <c r="M13" s="198">
        <v>3493</v>
      </c>
      <c r="N13" s="198">
        <v>1166</v>
      </c>
      <c r="O13" s="198">
        <v>1037</v>
      </c>
      <c r="P13" s="198">
        <v>1201</v>
      </c>
      <c r="Q13" s="198">
        <v>1166</v>
      </c>
      <c r="R13" s="198">
        <v>1313</v>
      </c>
      <c r="S13" s="198">
        <v>1290</v>
      </c>
      <c r="T13" s="198">
        <v>2803</v>
      </c>
    </row>
    <row r="14" spans="1:20" s="1" customFormat="1" ht="43.5" customHeight="1">
      <c r="A14" s="57" t="s">
        <v>87</v>
      </c>
      <c r="B14" s="196">
        <v>4</v>
      </c>
      <c r="C14" s="197">
        <v>485</v>
      </c>
      <c r="D14" s="197">
        <v>126</v>
      </c>
      <c r="E14" s="197">
        <v>359</v>
      </c>
      <c r="F14" s="197">
        <v>48</v>
      </c>
      <c r="G14" s="197">
        <v>222</v>
      </c>
      <c r="H14" s="197">
        <v>76</v>
      </c>
      <c r="I14" s="197">
        <v>71</v>
      </c>
      <c r="J14" s="197">
        <v>75</v>
      </c>
      <c r="K14" s="198">
        <v>6891</v>
      </c>
      <c r="L14" s="198">
        <v>3573</v>
      </c>
      <c r="M14" s="198">
        <v>3318</v>
      </c>
      <c r="N14" s="198">
        <v>1208</v>
      </c>
      <c r="O14" s="198">
        <v>1105</v>
      </c>
      <c r="P14" s="198">
        <v>1161</v>
      </c>
      <c r="Q14" s="198">
        <v>1041</v>
      </c>
      <c r="R14" s="198">
        <v>1204</v>
      </c>
      <c r="S14" s="198">
        <v>1172</v>
      </c>
      <c r="T14" s="198">
        <v>2546</v>
      </c>
    </row>
    <row r="15" spans="1:20" s="1" customFormat="1" ht="43.5" customHeight="1">
      <c r="A15" s="57" t="s">
        <v>153</v>
      </c>
      <c r="B15" s="196">
        <v>5</v>
      </c>
      <c r="C15" s="197">
        <v>617</v>
      </c>
      <c r="D15" s="197">
        <v>158</v>
      </c>
      <c r="E15" s="197">
        <v>459</v>
      </c>
      <c r="F15" s="197">
        <v>57</v>
      </c>
      <c r="G15" s="197">
        <v>274</v>
      </c>
      <c r="H15" s="197">
        <v>95</v>
      </c>
      <c r="I15" s="200">
        <v>92</v>
      </c>
      <c r="J15" s="197">
        <v>87</v>
      </c>
      <c r="K15" s="198">
        <v>8188</v>
      </c>
      <c r="L15" s="198">
        <v>4298</v>
      </c>
      <c r="M15" s="198">
        <v>3890</v>
      </c>
      <c r="N15" s="198">
        <v>1418</v>
      </c>
      <c r="O15" s="198">
        <v>1253</v>
      </c>
      <c r="P15" s="198">
        <v>1496</v>
      </c>
      <c r="Q15" s="198">
        <v>1349</v>
      </c>
      <c r="R15" s="198">
        <v>1384</v>
      </c>
      <c r="S15" s="201">
        <v>1288</v>
      </c>
      <c r="T15" s="201">
        <v>2840</v>
      </c>
    </row>
    <row r="16" spans="1:20" s="1" customFormat="1" ht="43.5" customHeight="1">
      <c r="A16" s="57" t="s">
        <v>181</v>
      </c>
      <c r="B16" s="196">
        <v>5</v>
      </c>
      <c r="C16" s="197">
        <f>SUM(D16:E16)</f>
        <v>614</v>
      </c>
      <c r="D16" s="197">
        <v>151</v>
      </c>
      <c r="E16" s="197">
        <v>463</v>
      </c>
      <c r="F16" s="197">
        <v>62</v>
      </c>
      <c r="G16" s="197">
        <v>267</v>
      </c>
      <c r="H16" s="197">
        <v>80</v>
      </c>
      <c r="I16" s="200">
        <v>95</v>
      </c>
      <c r="J16" s="197">
        <v>92</v>
      </c>
      <c r="K16" s="198">
        <v>7799</v>
      </c>
      <c r="L16" s="198">
        <v>4103</v>
      </c>
      <c r="M16" s="198">
        <v>3696</v>
      </c>
      <c r="N16" s="198">
        <v>1156</v>
      </c>
      <c r="O16" s="198">
        <v>1076</v>
      </c>
      <c r="P16" s="198">
        <v>1437</v>
      </c>
      <c r="Q16" s="198">
        <v>1272</v>
      </c>
      <c r="R16" s="198">
        <v>1510</v>
      </c>
      <c r="S16" s="201">
        <v>1348</v>
      </c>
      <c r="T16" s="201">
        <v>2645</v>
      </c>
    </row>
    <row r="17" spans="1:20" s="1" customFormat="1" ht="43.5" customHeight="1">
      <c r="A17" s="57" t="s">
        <v>196</v>
      </c>
      <c r="B17" s="196">
        <v>5</v>
      </c>
      <c r="C17" s="197">
        <v>593</v>
      </c>
      <c r="D17" s="197">
        <v>158</v>
      </c>
      <c r="E17" s="197">
        <v>435</v>
      </c>
      <c r="F17" s="197">
        <v>59</v>
      </c>
      <c r="G17" s="197">
        <v>254</v>
      </c>
      <c r="H17" s="197">
        <v>79</v>
      </c>
      <c r="I17" s="200">
        <v>80</v>
      </c>
      <c r="J17" s="197">
        <v>95</v>
      </c>
      <c r="K17" s="198">
        <v>7090</v>
      </c>
      <c r="L17" s="198">
        <v>3691</v>
      </c>
      <c r="M17" s="198">
        <v>3399</v>
      </c>
      <c r="N17" s="198">
        <v>1097</v>
      </c>
      <c r="O17" s="198">
        <v>1037</v>
      </c>
      <c r="P17" s="198">
        <v>1151</v>
      </c>
      <c r="Q17" s="198">
        <v>1096</v>
      </c>
      <c r="R17" s="198">
        <v>1443</v>
      </c>
      <c r="S17" s="201">
        <v>1266</v>
      </c>
      <c r="T17" s="201">
        <v>2839</v>
      </c>
    </row>
    <row r="18" spans="1:20" s="1" customFormat="1" ht="43.5" customHeight="1">
      <c r="A18" s="57" t="s">
        <v>222</v>
      </c>
      <c r="B18" s="196">
        <v>5</v>
      </c>
      <c r="C18" s="197">
        <v>574</v>
      </c>
      <c r="D18" s="197">
        <v>148</v>
      </c>
      <c r="E18" s="197">
        <v>426</v>
      </c>
      <c r="F18" s="197">
        <v>59</v>
      </c>
      <c r="G18" s="197">
        <v>236</v>
      </c>
      <c r="H18" s="197">
        <v>77</v>
      </c>
      <c r="I18" s="200">
        <v>79</v>
      </c>
      <c r="J18" s="197">
        <v>80</v>
      </c>
      <c r="K18" s="198">
        <v>6403</v>
      </c>
      <c r="L18" s="198">
        <v>3356</v>
      </c>
      <c r="M18" s="198">
        <v>3047</v>
      </c>
      <c r="N18" s="198">
        <v>1073</v>
      </c>
      <c r="O18" s="198">
        <v>909</v>
      </c>
      <c r="P18" s="198">
        <v>1121</v>
      </c>
      <c r="Q18" s="198">
        <v>1047</v>
      </c>
      <c r="R18" s="198">
        <v>1162</v>
      </c>
      <c r="S18" s="201">
        <v>1091</v>
      </c>
      <c r="T18" s="201">
        <v>2607</v>
      </c>
    </row>
    <row r="19" spans="1:20" s="1" customFormat="1" ht="6.75" customHeight="1" thickBot="1">
      <c r="A19" s="59"/>
      <c r="B19" s="74"/>
      <c r="C19" s="157"/>
      <c r="D19" s="157"/>
      <c r="E19" s="157"/>
      <c r="F19" s="157"/>
      <c r="G19" s="157"/>
      <c r="H19" s="157"/>
      <c r="I19" s="157"/>
      <c r="J19" s="157"/>
      <c r="K19" s="158"/>
      <c r="L19" s="157"/>
      <c r="M19" s="157"/>
      <c r="N19" s="157"/>
      <c r="O19" s="157"/>
      <c r="P19" s="157"/>
      <c r="Q19" s="157"/>
      <c r="R19" s="157"/>
      <c r="S19" s="157"/>
      <c r="T19" s="157"/>
    </row>
    <row r="20" spans="1:20" s="1" customFormat="1" ht="15" customHeight="1">
      <c r="A20" s="257" t="s">
        <v>182</v>
      </c>
      <c r="B20" s="258"/>
      <c r="C20" s="2"/>
      <c r="D20" s="2"/>
      <c r="E20" s="2"/>
      <c r="F20" s="2"/>
      <c r="G20" s="2"/>
      <c r="H20" s="2"/>
      <c r="I20" s="2"/>
      <c r="J20" s="133"/>
      <c r="K20" s="133" t="s">
        <v>154</v>
      </c>
      <c r="L20" s="2"/>
      <c r="M20" s="2"/>
      <c r="N20" s="2"/>
      <c r="O20" s="2"/>
      <c r="P20" s="2"/>
      <c r="Q20" s="2"/>
      <c r="R20" s="2"/>
      <c r="S20" s="2"/>
      <c r="T20" s="2"/>
    </row>
    <row r="21" spans="1:20" s="1" customFormat="1" ht="15" customHeight="1">
      <c r="A21" s="134"/>
      <c r="B21" s="2"/>
      <c r="C21" s="2"/>
      <c r="D21" s="2"/>
      <c r="E21" s="2"/>
      <c r="F21" s="2"/>
      <c r="G21" s="2"/>
      <c r="H21" s="2"/>
      <c r="I21" s="2"/>
      <c r="J21" s="133"/>
      <c r="K21" s="133"/>
      <c r="L21" s="2"/>
      <c r="M21" s="2"/>
      <c r="N21" s="2"/>
      <c r="O21" s="2"/>
      <c r="P21" s="2"/>
      <c r="Q21" s="2"/>
      <c r="R21" s="2"/>
      <c r="S21" s="2"/>
      <c r="T21" s="2"/>
    </row>
  </sheetData>
  <sheetProtection/>
  <mergeCells count="26">
    <mergeCell ref="A20:B20"/>
    <mergeCell ref="T6:T8"/>
    <mergeCell ref="A7:A8"/>
    <mergeCell ref="B7:B8"/>
    <mergeCell ref="F7:F8"/>
    <mergeCell ref="C6:E6"/>
    <mergeCell ref="G6:J6"/>
    <mergeCell ref="N6:O6"/>
    <mergeCell ref="P6:Q6"/>
    <mergeCell ref="R6:S6"/>
    <mergeCell ref="C5:E5"/>
    <mergeCell ref="G5:J5"/>
    <mergeCell ref="K5:M5"/>
    <mergeCell ref="N5:O5"/>
    <mergeCell ref="P5:Q5"/>
    <mergeCell ref="R5:S5"/>
    <mergeCell ref="B4:B5"/>
    <mergeCell ref="F4:F5"/>
    <mergeCell ref="A2:J2"/>
    <mergeCell ref="K2:T2"/>
    <mergeCell ref="A3:J3"/>
    <mergeCell ref="K3:S3"/>
    <mergeCell ref="C4:E4"/>
    <mergeCell ref="G4:J4"/>
    <mergeCell ref="K4:P4"/>
    <mergeCell ref="T4:T5"/>
  </mergeCells>
  <printOptions/>
  <pageMargins left="0.9055118110236221" right="0.7086614173228347" top="0.7480314960629921" bottom="0.7480314960629921" header="0.31496062992125984" footer="0.31496062992125984"/>
  <pageSetup firstPageNumber="123" useFirstPageNumber="1" horizontalDpi="600" verticalDpi="600" orientation="portrait" paperSize="9" scale="97" r:id="rId1"/>
  <headerFooter alignWithMargins="0">
    <oddFooter>&amp;C&amp;"Arial,粗體"- &amp;P+1 -</oddFooter>
  </headerFooter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T16"/>
  <sheetViews>
    <sheetView zoomScaleSheetLayoutView="115" zoomScalePageLayoutView="0" workbookViewId="0" topLeftCell="A1">
      <selection activeCell="I22" sqref="I22"/>
    </sheetView>
  </sheetViews>
  <sheetFormatPr defaultColWidth="9.00390625" defaultRowHeight="16.5"/>
  <cols>
    <col min="1" max="1" width="16.625" style="176" bestFit="1" customWidth="1"/>
    <col min="2" max="9" width="6.625" style="176" customWidth="1"/>
    <col min="10" max="10" width="6.625" style="177" customWidth="1"/>
    <col min="11" max="11" width="6.875" style="177" customWidth="1"/>
    <col min="12" max="19" width="6.875" style="176" customWidth="1"/>
    <col min="20" max="20" width="15.25390625" style="176" customWidth="1"/>
    <col min="21" max="16384" width="9.00390625" style="176" customWidth="1"/>
  </cols>
  <sheetData>
    <row r="1" spans="1:20" s="160" customFormat="1" ht="18" customHeight="1">
      <c r="A1" s="159" t="s">
        <v>134</v>
      </c>
      <c r="J1" s="161"/>
      <c r="K1" s="161"/>
      <c r="S1" s="162"/>
      <c r="T1" s="163" t="s">
        <v>27</v>
      </c>
    </row>
    <row r="2" spans="1:20" s="164" customFormat="1" ht="24.75" customHeight="1">
      <c r="A2" s="281" t="s">
        <v>200</v>
      </c>
      <c r="B2" s="281"/>
      <c r="C2" s="281"/>
      <c r="D2" s="281"/>
      <c r="E2" s="281"/>
      <c r="F2" s="281"/>
      <c r="G2" s="281"/>
      <c r="H2" s="281"/>
      <c r="I2" s="281"/>
      <c r="J2" s="281"/>
      <c r="K2" s="281" t="s">
        <v>135</v>
      </c>
      <c r="L2" s="281"/>
      <c r="M2" s="281"/>
      <c r="N2" s="281"/>
      <c r="O2" s="281"/>
      <c r="P2" s="281"/>
      <c r="Q2" s="281"/>
      <c r="R2" s="281"/>
      <c r="S2" s="281"/>
      <c r="T2" s="281"/>
    </row>
    <row r="3" spans="1:20" s="160" customFormat="1" ht="19.5" customHeight="1" thickBot="1">
      <c r="A3" s="282"/>
      <c r="B3" s="283"/>
      <c r="C3" s="283"/>
      <c r="D3" s="283"/>
      <c r="E3" s="283"/>
      <c r="F3" s="283"/>
      <c r="G3" s="283"/>
      <c r="H3" s="283"/>
      <c r="I3" s="283"/>
      <c r="J3" s="283"/>
      <c r="K3" s="284"/>
      <c r="L3" s="284"/>
      <c r="M3" s="284"/>
      <c r="N3" s="284"/>
      <c r="O3" s="284"/>
      <c r="P3" s="284"/>
      <c r="Q3" s="284"/>
      <c r="R3" s="284"/>
      <c r="S3" s="284"/>
      <c r="T3" s="163"/>
    </row>
    <row r="4" spans="1:20" s="160" customFormat="1" ht="19.5" customHeight="1">
      <c r="A4" s="165"/>
      <c r="B4" s="295" t="s">
        <v>136</v>
      </c>
      <c r="C4" s="292" t="s">
        <v>137</v>
      </c>
      <c r="D4" s="293"/>
      <c r="E4" s="294"/>
      <c r="F4" s="297" t="s">
        <v>138</v>
      </c>
      <c r="G4" s="292" t="s">
        <v>139</v>
      </c>
      <c r="H4" s="293"/>
      <c r="I4" s="293"/>
      <c r="J4" s="293"/>
      <c r="K4" s="287" t="s">
        <v>140</v>
      </c>
      <c r="L4" s="288"/>
      <c r="M4" s="288"/>
      <c r="N4" s="288"/>
      <c r="O4" s="288"/>
      <c r="P4" s="288"/>
      <c r="Q4" s="166"/>
      <c r="R4" s="166" t="s">
        <v>16</v>
      </c>
      <c r="S4" s="167"/>
      <c r="T4" s="289" t="s">
        <v>141</v>
      </c>
    </row>
    <row r="5" spans="1:20" s="160" customFormat="1" ht="19.5" customHeight="1">
      <c r="A5" s="161" t="s">
        <v>75</v>
      </c>
      <c r="B5" s="296"/>
      <c r="C5" s="299" t="s">
        <v>130</v>
      </c>
      <c r="D5" s="300"/>
      <c r="E5" s="301"/>
      <c r="F5" s="298"/>
      <c r="G5" s="299" t="s">
        <v>131</v>
      </c>
      <c r="H5" s="300"/>
      <c r="I5" s="300"/>
      <c r="J5" s="300"/>
      <c r="K5" s="290" t="s">
        <v>122</v>
      </c>
      <c r="L5" s="291"/>
      <c r="M5" s="269"/>
      <c r="N5" s="268" t="s">
        <v>201</v>
      </c>
      <c r="O5" s="269"/>
      <c r="P5" s="268" t="s">
        <v>202</v>
      </c>
      <c r="Q5" s="269"/>
      <c r="R5" s="268" t="s">
        <v>203</v>
      </c>
      <c r="S5" s="269"/>
      <c r="T5" s="285"/>
    </row>
    <row r="6" spans="1:20" s="161" customFormat="1" ht="19.5" customHeight="1">
      <c r="A6" s="161" t="s">
        <v>123</v>
      </c>
      <c r="B6" s="170" t="s">
        <v>132</v>
      </c>
      <c r="C6" s="270" t="s">
        <v>17</v>
      </c>
      <c r="D6" s="278"/>
      <c r="E6" s="271"/>
      <c r="F6" s="168" t="s">
        <v>133</v>
      </c>
      <c r="G6" s="279" t="s">
        <v>18</v>
      </c>
      <c r="H6" s="280"/>
      <c r="I6" s="280"/>
      <c r="J6" s="280"/>
      <c r="K6" s="226"/>
      <c r="L6" s="228" t="s">
        <v>19</v>
      </c>
      <c r="M6" s="227"/>
      <c r="N6" s="270" t="s">
        <v>204</v>
      </c>
      <c r="O6" s="271"/>
      <c r="P6" s="270" t="s">
        <v>205</v>
      </c>
      <c r="Q6" s="271"/>
      <c r="R6" s="270" t="s">
        <v>206</v>
      </c>
      <c r="S6" s="271"/>
      <c r="T6" s="285" t="s">
        <v>20</v>
      </c>
    </row>
    <row r="7" spans="1:20" s="161" customFormat="1" ht="19.5" customHeight="1">
      <c r="A7" s="272" t="s">
        <v>21</v>
      </c>
      <c r="B7" s="274" t="s">
        <v>22</v>
      </c>
      <c r="C7" s="171" t="s">
        <v>124</v>
      </c>
      <c r="D7" s="171" t="s">
        <v>125</v>
      </c>
      <c r="E7" s="171" t="s">
        <v>126</v>
      </c>
      <c r="F7" s="276" t="s">
        <v>23</v>
      </c>
      <c r="G7" s="171" t="s">
        <v>124</v>
      </c>
      <c r="H7" s="171" t="s">
        <v>66</v>
      </c>
      <c r="I7" s="171" t="s">
        <v>67</v>
      </c>
      <c r="J7" s="169" t="s">
        <v>68</v>
      </c>
      <c r="K7" s="171" t="s">
        <v>127</v>
      </c>
      <c r="L7" s="171" t="s">
        <v>128</v>
      </c>
      <c r="M7" s="171" t="s">
        <v>129</v>
      </c>
      <c r="N7" s="171" t="s">
        <v>128</v>
      </c>
      <c r="O7" s="171" t="s">
        <v>129</v>
      </c>
      <c r="P7" s="171" t="s">
        <v>128</v>
      </c>
      <c r="Q7" s="171" t="s">
        <v>129</v>
      </c>
      <c r="R7" s="171" t="s">
        <v>128</v>
      </c>
      <c r="S7" s="171" t="s">
        <v>129</v>
      </c>
      <c r="T7" s="285"/>
    </row>
    <row r="8" spans="1:20" s="160" customFormat="1" ht="19.5" customHeight="1" thickBot="1">
      <c r="A8" s="273"/>
      <c r="B8" s="275"/>
      <c r="C8" s="173" t="s">
        <v>24</v>
      </c>
      <c r="D8" s="173" t="s">
        <v>25</v>
      </c>
      <c r="E8" s="173" t="s">
        <v>26</v>
      </c>
      <c r="F8" s="277"/>
      <c r="G8" s="173" t="s">
        <v>24</v>
      </c>
      <c r="H8" s="173" t="s">
        <v>69</v>
      </c>
      <c r="I8" s="173" t="s">
        <v>71</v>
      </c>
      <c r="J8" s="174" t="s">
        <v>73</v>
      </c>
      <c r="K8" s="173" t="s">
        <v>24</v>
      </c>
      <c r="L8" s="173" t="s">
        <v>25</v>
      </c>
      <c r="M8" s="173" t="s">
        <v>26</v>
      </c>
      <c r="N8" s="173" t="s">
        <v>25</v>
      </c>
      <c r="O8" s="173" t="s">
        <v>26</v>
      </c>
      <c r="P8" s="173" t="s">
        <v>25</v>
      </c>
      <c r="Q8" s="173" t="s">
        <v>26</v>
      </c>
      <c r="R8" s="173" t="s">
        <v>25</v>
      </c>
      <c r="S8" s="173" t="s">
        <v>26</v>
      </c>
      <c r="T8" s="286"/>
    </row>
    <row r="9" spans="1:20" s="160" customFormat="1" ht="5.25" customHeight="1">
      <c r="A9" s="175"/>
      <c r="B9" s="191"/>
      <c r="C9" s="192"/>
      <c r="D9" s="192"/>
      <c r="E9" s="192"/>
      <c r="F9" s="192"/>
      <c r="G9" s="192"/>
      <c r="H9" s="192"/>
      <c r="I9" s="192"/>
      <c r="J9" s="192"/>
      <c r="K9" s="193"/>
      <c r="L9" s="192"/>
      <c r="M9" s="192"/>
      <c r="N9" s="192"/>
      <c r="O9" s="192"/>
      <c r="P9" s="192"/>
      <c r="Q9" s="192"/>
      <c r="R9" s="192"/>
      <c r="S9" s="192"/>
      <c r="T9" s="192"/>
    </row>
    <row r="10" spans="1:20" s="160" customFormat="1" ht="48.75" customHeight="1">
      <c r="A10" s="140" t="s">
        <v>238</v>
      </c>
      <c r="B10" s="215">
        <v>5</v>
      </c>
      <c r="C10" s="202">
        <f>D10+E10</f>
        <v>120</v>
      </c>
      <c r="D10" s="221">
        <v>27</v>
      </c>
      <c r="E10" s="221">
        <v>93</v>
      </c>
      <c r="F10" s="202">
        <v>12</v>
      </c>
      <c r="G10" s="202">
        <v>47</v>
      </c>
      <c r="H10" s="202">
        <v>16</v>
      </c>
      <c r="I10" s="202">
        <v>16</v>
      </c>
      <c r="J10" s="202">
        <v>15</v>
      </c>
      <c r="K10" s="202">
        <v>1259</v>
      </c>
      <c r="L10" s="202">
        <v>645</v>
      </c>
      <c r="M10" s="202">
        <v>614</v>
      </c>
      <c r="N10" s="202">
        <v>202</v>
      </c>
      <c r="O10" s="202">
        <v>203</v>
      </c>
      <c r="P10" s="202">
        <v>225</v>
      </c>
      <c r="Q10" s="202">
        <v>220</v>
      </c>
      <c r="R10" s="202">
        <v>218</v>
      </c>
      <c r="S10" s="202">
        <v>191</v>
      </c>
      <c r="T10" s="218">
        <v>520</v>
      </c>
    </row>
    <row r="11" spans="1:20" s="161" customFormat="1" ht="48.75" customHeight="1">
      <c r="A11" s="141" t="s">
        <v>224</v>
      </c>
      <c r="B11" s="215">
        <v>5</v>
      </c>
      <c r="C11" s="202">
        <f>D11+E11</f>
        <v>122</v>
      </c>
      <c r="D11" s="221">
        <v>25</v>
      </c>
      <c r="E11" s="221">
        <v>97</v>
      </c>
      <c r="F11" s="197">
        <v>13</v>
      </c>
      <c r="G11" s="202">
        <v>52</v>
      </c>
      <c r="H11" s="202">
        <v>17</v>
      </c>
      <c r="I11" s="202">
        <v>18</v>
      </c>
      <c r="J11" s="202">
        <v>17</v>
      </c>
      <c r="K11" s="202">
        <v>1383</v>
      </c>
      <c r="L11" s="202">
        <v>724</v>
      </c>
      <c r="M11" s="202">
        <v>659</v>
      </c>
      <c r="N11" s="202">
        <v>229</v>
      </c>
      <c r="O11" s="202">
        <v>208</v>
      </c>
      <c r="P11" s="202">
        <v>248</v>
      </c>
      <c r="Q11" s="202">
        <v>220</v>
      </c>
      <c r="R11" s="202">
        <v>247</v>
      </c>
      <c r="S11" s="202">
        <v>231</v>
      </c>
      <c r="T11" s="218">
        <v>485</v>
      </c>
    </row>
    <row r="12" spans="1:20" s="161" customFormat="1" ht="48.75" customHeight="1">
      <c r="A12" s="140" t="s">
        <v>225</v>
      </c>
      <c r="B12" s="215">
        <v>5</v>
      </c>
      <c r="C12" s="202">
        <f>D12+E12</f>
        <v>131</v>
      </c>
      <c r="D12" s="221">
        <v>37</v>
      </c>
      <c r="E12" s="221">
        <v>94</v>
      </c>
      <c r="F12" s="197">
        <v>13</v>
      </c>
      <c r="G12" s="202">
        <v>54</v>
      </c>
      <c r="H12" s="202">
        <v>16</v>
      </c>
      <c r="I12" s="202">
        <v>18</v>
      </c>
      <c r="J12" s="202">
        <v>20</v>
      </c>
      <c r="K12" s="202">
        <v>1530</v>
      </c>
      <c r="L12" s="202">
        <v>806</v>
      </c>
      <c r="M12" s="202">
        <v>724</v>
      </c>
      <c r="N12" s="202">
        <v>253</v>
      </c>
      <c r="O12" s="202">
        <v>191</v>
      </c>
      <c r="P12" s="202">
        <v>265</v>
      </c>
      <c r="Q12" s="202">
        <v>247</v>
      </c>
      <c r="R12" s="202">
        <v>288</v>
      </c>
      <c r="S12" s="202">
        <v>286</v>
      </c>
      <c r="T12" s="218">
        <v>686</v>
      </c>
    </row>
    <row r="13" spans="1:20" s="161" customFormat="1" ht="48.75" customHeight="1">
      <c r="A13" s="141" t="s">
        <v>226</v>
      </c>
      <c r="B13" s="215">
        <v>5</v>
      </c>
      <c r="C13" s="202">
        <f>D13+E13</f>
        <v>57</v>
      </c>
      <c r="D13" s="221">
        <v>19</v>
      </c>
      <c r="E13" s="221">
        <v>38</v>
      </c>
      <c r="F13" s="197">
        <v>9</v>
      </c>
      <c r="G13" s="202">
        <v>23</v>
      </c>
      <c r="H13" s="202">
        <v>9</v>
      </c>
      <c r="I13" s="202">
        <v>7</v>
      </c>
      <c r="J13" s="202">
        <v>7</v>
      </c>
      <c r="K13" s="202">
        <v>558</v>
      </c>
      <c r="L13" s="202">
        <v>288</v>
      </c>
      <c r="M13" s="202">
        <v>270</v>
      </c>
      <c r="N13" s="202">
        <v>99</v>
      </c>
      <c r="O13" s="202">
        <v>81</v>
      </c>
      <c r="P13" s="202">
        <v>96</v>
      </c>
      <c r="Q13" s="202">
        <v>90</v>
      </c>
      <c r="R13" s="202">
        <v>93</v>
      </c>
      <c r="S13" s="202">
        <v>99</v>
      </c>
      <c r="T13" s="218">
        <v>245</v>
      </c>
    </row>
    <row r="14" spans="1:20" s="161" customFormat="1" ht="54" customHeight="1">
      <c r="A14" s="141" t="s">
        <v>227</v>
      </c>
      <c r="B14" s="215">
        <v>5</v>
      </c>
      <c r="C14" s="202">
        <f>D14+E14</f>
        <v>144</v>
      </c>
      <c r="D14" s="221">
        <v>40</v>
      </c>
      <c r="E14" s="221">
        <v>104</v>
      </c>
      <c r="F14" s="197">
        <v>12</v>
      </c>
      <c r="G14" s="202">
        <v>60</v>
      </c>
      <c r="H14" s="202">
        <v>19</v>
      </c>
      <c r="I14" s="202">
        <v>20</v>
      </c>
      <c r="J14" s="202">
        <v>21</v>
      </c>
      <c r="K14" s="202">
        <v>1673</v>
      </c>
      <c r="L14" s="202">
        <v>893</v>
      </c>
      <c r="M14" s="202">
        <v>780</v>
      </c>
      <c r="N14" s="202">
        <v>290</v>
      </c>
      <c r="O14" s="202">
        <v>226</v>
      </c>
      <c r="P14" s="202">
        <v>287</v>
      </c>
      <c r="Q14" s="202">
        <v>270</v>
      </c>
      <c r="R14" s="202">
        <v>316</v>
      </c>
      <c r="S14" s="202">
        <v>284</v>
      </c>
      <c r="T14" s="218">
        <v>671</v>
      </c>
    </row>
    <row r="15" spans="1:20" s="160" customFormat="1" ht="8.25" customHeight="1" thickBot="1">
      <c r="A15" s="172"/>
      <c r="B15" s="194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</row>
    <row r="16" spans="1:20" s="160" customFormat="1" ht="15" customHeight="1">
      <c r="A16" s="232" t="s">
        <v>207</v>
      </c>
      <c r="B16" s="222"/>
      <c r="C16" s="162"/>
      <c r="D16" s="162"/>
      <c r="E16" s="162"/>
      <c r="F16" s="162"/>
      <c r="G16" s="162"/>
      <c r="H16" s="162"/>
      <c r="I16" s="162"/>
      <c r="J16" s="69"/>
      <c r="K16" s="69"/>
      <c r="L16" s="162"/>
      <c r="M16" s="162"/>
      <c r="N16" s="162"/>
      <c r="O16" s="162"/>
      <c r="P16" s="162"/>
      <c r="Q16" s="162"/>
      <c r="R16" s="162"/>
      <c r="S16" s="162"/>
      <c r="T16" s="162"/>
    </row>
  </sheetData>
  <sheetProtection/>
  <mergeCells count="25">
    <mergeCell ref="C4:E4"/>
    <mergeCell ref="G4:J4"/>
    <mergeCell ref="B4:B5"/>
    <mergeCell ref="F4:F5"/>
    <mergeCell ref="C5:E5"/>
    <mergeCell ref="G5:J5"/>
    <mergeCell ref="A2:J2"/>
    <mergeCell ref="K2:T2"/>
    <mergeCell ref="A3:J3"/>
    <mergeCell ref="K3:S3"/>
    <mergeCell ref="T6:T8"/>
    <mergeCell ref="K4:P4"/>
    <mergeCell ref="T4:T5"/>
    <mergeCell ref="P5:Q5"/>
    <mergeCell ref="R5:S5"/>
    <mergeCell ref="K5:M5"/>
    <mergeCell ref="N5:O5"/>
    <mergeCell ref="P6:Q6"/>
    <mergeCell ref="R6:S6"/>
    <mergeCell ref="A7:A8"/>
    <mergeCell ref="B7:B8"/>
    <mergeCell ref="F7:F8"/>
    <mergeCell ref="N6:O6"/>
    <mergeCell ref="C6:E6"/>
    <mergeCell ref="G6:J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7" r:id="rId1"/>
  <headerFooter alignWithMargins="0">
    <oddFooter>&amp;C&amp;"Arial,粗體"- &amp;P+1 -</oddFooter>
  </headerFooter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E21"/>
  <sheetViews>
    <sheetView zoomScaleSheetLayoutView="100" zoomScalePageLayoutView="0" workbookViewId="0" topLeftCell="A1">
      <pane xSplit="1" ySplit="8" topLeftCell="B9" activePane="bottomRight" state="frozen"/>
      <selection pane="topLeft" activeCell="H13" sqref="H13"/>
      <selection pane="topRight" activeCell="H13" sqref="H13"/>
      <selection pane="bottomLeft" activeCell="H13" sqref="H13"/>
      <selection pane="bottomRight" activeCell="P12" sqref="P12"/>
    </sheetView>
  </sheetViews>
  <sheetFormatPr defaultColWidth="6.625" defaultRowHeight="24.75" customHeight="1"/>
  <cols>
    <col min="1" max="1" width="17.125" style="6" customWidth="1"/>
    <col min="2" max="2" width="4.875" style="6" customWidth="1"/>
    <col min="3" max="13" width="5.125" style="6" customWidth="1"/>
    <col min="14" max="28" width="4.625" style="6" customWidth="1"/>
    <col min="29" max="29" width="8.375" style="156" customWidth="1"/>
    <col min="30" max="16384" width="6.625" style="6" customWidth="1"/>
  </cols>
  <sheetData>
    <row r="1" spans="1:29" ht="18" customHeight="1">
      <c r="A1" s="6" t="s">
        <v>88</v>
      </c>
      <c r="AB1" s="302" t="s">
        <v>62</v>
      </c>
      <c r="AC1" s="303"/>
    </row>
    <row r="2" spans="1:30" s="144" customFormat="1" ht="25.5" customHeight="1">
      <c r="A2" s="317" t="s">
        <v>198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 t="s">
        <v>115</v>
      </c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143"/>
    </row>
    <row r="3" spans="1:29" s="8" customFormat="1" ht="19.5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29" s="8" customFormat="1" ht="24.75" customHeight="1">
      <c r="A4" s="145"/>
      <c r="B4" s="321" t="s">
        <v>116</v>
      </c>
      <c r="C4" s="9" t="s">
        <v>89</v>
      </c>
      <c r="D4" s="9"/>
      <c r="E4" s="9"/>
      <c r="F4" s="312" t="s">
        <v>90</v>
      </c>
      <c r="G4" s="146" t="s">
        <v>91</v>
      </c>
      <c r="H4" s="10"/>
      <c r="I4" s="10"/>
      <c r="J4" s="10"/>
      <c r="K4" s="10"/>
      <c r="L4" s="10"/>
      <c r="M4" s="10"/>
      <c r="N4" s="229"/>
      <c r="O4" s="11"/>
      <c r="P4" s="314" t="s">
        <v>92</v>
      </c>
      <c r="Q4" s="314"/>
      <c r="R4" s="314"/>
      <c r="S4" s="314"/>
      <c r="T4" s="314"/>
      <c r="U4" s="314"/>
      <c r="V4" s="314"/>
      <c r="W4" s="314"/>
      <c r="X4" s="314"/>
      <c r="Y4" s="11" t="s">
        <v>30</v>
      </c>
      <c r="Z4" s="12"/>
      <c r="AA4" s="12"/>
      <c r="AB4" s="13"/>
      <c r="AC4" s="318" t="s">
        <v>117</v>
      </c>
    </row>
    <row r="5" spans="1:29" s="8" customFormat="1" ht="24.75" customHeight="1">
      <c r="A5" s="147" t="s">
        <v>118</v>
      </c>
      <c r="B5" s="322"/>
      <c r="C5" s="14" t="s">
        <v>4</v>
      </c>
      <c r="D5" s="14"/>
      <c r="E5" s="14"/>
      <c r="F5" s="313"/>
      <c r="G5" s="15" t="s">
        <v>5</v>
      </c>
      <c r="H5" s="15"/>
      <c r="I5" s="15"/>
      <c r="J5" s="15"/>
      <c r="K5" s="15"/>
      <c r="L5" s="15"/>
      <c r="M5" s="15"/>
      <c r="N5" s="230"/>
      <c r="O5" s="148" t="s">
        <v>93</v>
      </c>
      <c r="P5" s="17"/>
      <c r="Q5" s="15" t="s">
        <v>94</v>
      </c>
      <c r="R5" s="16"/>
      <c r="S5" s="15" t="s">
        <v>95</v>
      </c>
      <c r="T5" s="16"/>
      <c r="U5" s="15" t="s">
        <v>96</v>
      </c>
      <c r="V5" s="16"/>
      <c r="W5" s="15" t="s">
        <v>97</v>
      </c>
      <c r="X5" s="16"/>
      <c r="Y5" s="149" t="s">
        <v>98</v>
      </c>
      <c r="Z5" s="16"/>
      <c r="AA5" s="149" t="s">
        <v>99</v>
      </c>
      <c r="AB5" s="16"/>
      <c r="AC5" s="319"/>
    </row>
    <row r="6" spans="1:29" s="8" customFormat="1" ht="24.75" customHeight="1">
      <c r="A6" s="150" t="s">
        <v>119</v>
      </c>
      <c r="B6" s="60" t="s">
        <v>12</v>
      </c>
      <c r="C6" s="16"/>
      <c r="D6" s="16"/>
      <c r="E6" s="16"/>
      <c r="F6" s="61" t="s">
        <v>120</v>
      </c>
      <c r="G6" s="62" t="s">
        <v>34</v>
      </c>
      <c r="H6" s="15"/>
      <c r="I6" s="15"/>
      <c r="J6" s="15"/>
      <c r="K6" s="15"/>
      <c r="L6" s="15"/>
      <c r="M6" s="131"/>
      <c r="N6" s="231"/>
      <c r="O6" s="63" t="s">
        <v>35</v>
      </c>
      <c r="P6" s="64"/>
      <c r="Q6" s="310" t="s">
        <v>36</v>
      </c>
      <c r="R6" s="311"/>
      <c r="S6" s="310" t="s">
        <v>37</v>
      </c>
      <c r="T6" s="311"/>
      <c r="U6" s="310" t="s">
        <v>38</v>
      </c>
      <c r="V6" s="311"/>
      <c r="W6" s="310" t="s">
        <v>39</v>
      </c>
      <c r="X6" s="311"/>
      <c r="Y6" s="310" t="s">
        <v>40</v>
      </c>
      <c r="Z6" s="311"/>
      <c r="AA6" s="310" t="s">
        <v>41</v>
      </c>
      <c r="AB6" s="311"/>
      <c r="AC6" s="319" t="s">
        <v>42</v>
      </c>
    </row>
    <row r="7" spans="1:29" s="8" customFormat="1" ht="36" customHeight="1">
      <c r="A7" s="304" t="s">
        <v>43</v>
      </c>
      <c r="B7" s="306" t="s">
        <v>44</v>
      </c>
      <c r="C7" s="61" t="s">
        <v>100</v>
      </c>
      <c r="D7" s="61" t="s">
        <v>101</v>
      </c>
      <c r="E7" s="61" t="s">
        <v>102</v>
      </c>
      <c r="F7" s="308" t="s">
        <v>48</v>
      </c>
      <c r="G7" s="60" t="s">
        <v>103</v>
      </c>
      <c r="H7" s="151" t="s">
        <v>104</v>
      </c>
      <c r="I7" s="151" t="s">
        <v>105</v>
      </c>
      <c r="J7" s="151" t="s">
        <v>106</v>
      </c>
      <c r="K7" s="151" t="s">
        <v>107</v>
      </c>
      <c r="L7" s="151" t="s">
        <v>108</v>
      </c>
      <c r="M7" s="152" t="s">
        <v>109</v>
      </c>
      <c r="N7" s="153" t="s">
        <v>110</v>
      </c>
      <c r="O7" s="153" t="s">
        <v>111</v>
      </c>
      <c r="P7" s="60" t="s">
        <v>112</v>
      </c>
      <c r="Q7" s="60" t="s">
        <v>111</v>
      </c>
      <c r="R7" s="60" t="s">
        <v>112</v>
      </c>
      <c r="S7" s="60" t="s">
        <v>111</v>
      </c>
      <c r="T7" s="60" t="s">
        <v>112</v>
      </c>
      <c r="U7" s="60" t="s">
        <v>111</v>
      </c>
      <c r="V7" s="60" t="s">
        <v>112</v>
      </c>
      <c r="W7" s="60" t="s">
        <v>111</v>
      </c>
      <c r="X7" s="60" t="s">
        <v>112</v>
      </c>
      <c r="Y7" s="60" t="s">
        <v>111</v>
      </c>
      <c r="Z7" s="60" t="s">
        <v>112</v>
      </c>
      <c r="AA7" s="60" t="s">
        <v>113</v>
      </c>
      <c r="AB7" s="60" t="s">
        <v>114</v>
      </c>
      <c r="AC7" s="319"/>
    </row>
    <row r="8" spans="1:29" s="19" customFormat="1" ht="27.75" customHeight="1" thickBot="1">
      <c r="A8" s="305"/>
      <c r="B8" s="307"/>
      <c r="C8" s="20" t="s">
        <v>35</v>
      </c>
      <c r="D8" s="20" t="s">
        <v>56</v>
      </c>
      <c r="E8" s="20" t="s">
        <v>57</v>
      </c>
      <c r="F8" s="309"/>
      <c r="G8" s="20" t="s">
        <v>35</v>
      </c>
      <c r="H8" s="21" t="s">
        <v>36</v>
      </c>
      <c r="I8" s="21" t="s">
        <v>37</v>
      </c>
      <c r="J8" s="21" t="s">
        <v>38</v>
      </c>
      <c r="K8" s="21" t="s">
        <v>39</v>
      </c>
      <c r="L8" s="21" t="s">
        <v>40</v>
      </c>
      <c r="M8" s="130" t="s">
        <v>41</v>
      </c>
      <c r="N8" s="20" t="s">
        <v>35</v>
      </c>
      <c r="O8" s="20" t="s">
        <v>56</v>
      </c>
      <c r="P8" s="65" t="s">
        <v>57</v>
      </c>
      <c r="Q8" s="20" t="s">
        <v>56</v>
      </c>
      <c r="R8" s="20" t="s">
        <v>57</v>
      </c>
      <c r="S8" s="20" t="s">
        <v>56</v>
      </c>
      <c r="T8" s="20" t="s">
        <v>57</v>
      </c>
      <c r="U8" s="20" t="s">
        <v>56</v>
      </c>
      <c r="V8" s="20" t="s">
        <v>57</v>
      </c>
      <c r="W8" s="20" t="s">
        <v>56</v>
      </c>
      <c r="X8" s="20" t="s">
        <v>57</v>
      </c>
      <c r="Y8" s="20" t="s">
        <v>56</v>
      </c>
      <c r="Z8" s="20" t="s">
        <v>57</v>
      </c>
      <c r="AA8" s="20" t="s">
        <v>56</v>
      </c>
      <c r="AB8" s="20" t="s">
        <v>57</v>
      </c>
      <c r="AC8" s="320"/>
    </row>
    <row r="9" spans="1:31" s="22" customFormat="1" ht="42.75" customHeight="1">
      <c r="A9" s="139" t="s">
        <v>76</v>
      </c>
      <c r="B9" s="178">
        <v>14</v>
      </c>
      <c r="C9" s="179">
        <v>940</v>
      </c>
      <c r="D9" s="179">
        <v>230</v>
      </c>
      <c r="E9" s="179">
        <v>710</v>
      </c>
      <c r="F9" s="179">
        <v>37</v>
      </c>
      <c r="G9" s="179">
        <v>595</v>
      </c>
      <c r="H9" s="179">
        <v>95</v>
      </c>
      <c r="I9" s="179">
        <v>97</v>
      </c>
      <c r="J9" s="179">
        <v>96</v>
      </c>
      <c r="K9" s="179">
        <v>99</v>
      </c>
      <c r="L9" s="179">
        <v>103</v>
      </c>
      <c r="M9" s="179">
        <v>105</v>
      </c>
      <c r="N9" s="179">
        <v>19072</v>
      </c>
      <c r="O9" s="179">
        <v>9966</v>
      </c>
      <c r="P9" s="179">
        <v>9106</v>
      </c>
      <c r="Q9" s="179">
        <v>1541</v>
      </c>
      <c r="R9" s="179">
        <v>1429</v>
      </c>
      <c r="S9" s="179">
        <v>1667</v>
      </c>
      <c r="T9" s="179">
        <v>1476</v>
      </c>
      <c r="U9" s="179">
        <v>1642</v>
      </c>
      <c r="V9" s="179">
        <v>1376</v>
      </c>
      <c r="W9" s="179">
        <v>1658</v>
      </c>
      <c r="X9" s="179">
        <v>1530</v>
      </c>
      <c r="Y9" s="179">
        <v>1696</v>
      </c>
      <c r="Z9" s="179">
        <v>1668</v>
      </c>
      <c r="AA9" s="179">
        <v>1762</v>
      </c>
      <c r="AB9" s="179">
        <v>1627</v>
      </c>
      <c r="AC9" s="205">
        <v>3428</v>
      </c>
      <c r="AD9" s="203"/>
      <c r="AE9" s="203"/>
    </row>
    <row r="10" spans="1:31" s="22" customFormat="1" ht="42.75" customHeight="1">
      <c r="A10" s="139" t="s">
        <v>77</v>
      </c>
      <c r="B10" s="178">
        <v>14</v>
      </c>
      <c r="C10" s="179">
        <v>946</v>
      </c>
      <c r="D10" s="179">
        <v>227</v>
      </c>
      <c r="E10" s="179">
        <v>719</v>
      </c>
      <c r="F10" s="179">
        <v>42</v>
      </c>
      <c r="G10" s="179">
        <v>590</v>
      </c>
      <c r="H10" s="179">
        <v>94</v>
      </c>
      <c r="I10" s="179">
        <v>97</v>
      </c>
      <c r="J10" s="179">
        <v>98</v>
      </c>
      <c r="K10" s="179">
        <v>95</v>
      </c>
      <c r="L10" s="179">
        <v>103</v>
      </c>
      <c r="M10" s="179">
        <v>103</v>
      </c>
      <c r="N10" s="179">
        <v>18353</v>
      </c>
      <c r="O10" s="179">
        <v>9575</v>
      </c>
      <c r="P10" s="179">
        <v>8778</v>
      </c>
      <c r="Q10" s="179">
        <v>1382</v>
      </c>
      <c r="R10" s="179">
        <v>1243</v>
      </c>
      <c r="S10" s="179">
        <v>1540</v>
      </c>
      <c r="T10" s="179">
        <v>1441</v>
      </c>
      <c r="U10" s="179">
        <v>1675</v>
      </c>
      <c r="V10" s="179">
        <v>1498</v>
      </c>
      <c r="W10" s="179">
        <v>1633</v>
      </c>
      <c r="X10" s="179">
        <v>1391</v>
      </c>
      <c r="Y10" s="179">
        <v>1655</v>
      </c>
      <c r="Z10" s="179">
        <v>1533</v>
      </c>
      <c r="AA10" s="179">
        <v>1690</v>
      </c>
      <c r="AB10" s="179">
        <v>1672</v>
      </c>
      <c r="AC10" s="205">
        <v>3389</v>
      </c>
      <c r="AD10" s="203"/>
      <c r="AE10" s="203"/>
    </row>
    <row r="11" spans="1:31" s="23" customFormat="1" ht="42.75" customHeight="1">
      <c r="A11" s="139" t="s">
        <v>78</v>
      </c>
      <c r="B11" s="178">
        <v>14</v>
      </c>
      <c r="C11" s="179">
        <v>937</v>
      </c>
      <c r="D11" s="179">
        <v>226</v>
      </c>
      <c r="E11" s="179">
        <v>711</v>
      </c>
      <c r="F11" s="179">
        <v>41</v>
      </c>
      <c r="G11" s="179">
        <v>581</v>
      </c>
      <c r="H11" s="179">
        <v>94</v>
      </c>
      <c r="I11" s="179">
        <v>94</v>
      </c>
      <c r="J11" s="179">
        <v>100</v>
      </c>
      <c r="K11" s="179">
        <v>98</v>
      </c>
      <c r="L11" s="179">
        <v>96</v>
      </c>
      <c r="M11" s="179">
        <v>99</v>
      </c>
      <c r="N11" s="179">
        <v>17511</v>
      </c>
      <c r="O11" s="179">
        <v>9198</v>
      </c>
      <c r="P11" s="179">
        <v>8313</v>
      </c>
      <c r="Q11" s="179">
        <v>1314</v>
      </c>
      <c r="R11" s="179">
        <v>1185</v>
      </c>
      <c r="S11" s="179">
        <v>1389</v>
      </c>
      <c r="T11" s="179">
        <v>1231</v>
      </c>
      <c r="U11" s="179">
        <v>1551</v>
      </c>
      <c r="V11" s="179">
        <v>1459</v>
      </c>
      <c r="W11" s="179">
        <v>1683</v>
      </c>
      <c r="X11" s="179">
        <v>1499</v>
      </c>
      <c r="Y11" s="179">
        <v>1624</v>
      </c>
      <c r="Z11" s="179">
        <v>1396</v>
      </c>
      <c r="AA11" s="179">
        <v>1637</v>
      </c>
      <c r="AB11" s="179">
        <v>1543</v>
      </c>
      <c r="AC11" s="205">
        <v>3356</v>
      </c>
      <c r="AD11" s="204"/>
      <c r="AE11" s="204"/>
    </row>
    <row r="12" spans="1:31" s="23" customFormat="1" ht="42.75" customHeight="1">
      <c r="A12" s="139" t="s">
        <v>79</v>
      </c>
      <c r="B12" s="178">
        <v>14</v>
      </c>
      <c r="C12" s="179">
        <v>916</v>
      </c>
      <c r="D12" s="179">
        <v>220</v>
      </c>
      <c r="E12" s="179">
        <v>696</v>
      </c>
      <c r="F12" s="179">
        <v>40</v>
      </c>
      <c r="G12" s="179">
        <v>569</v>
      </c>
      <c r="H12" s="179">
        <v>90</v>
      </c>
      <c r="I12" s="179">
        <v>90</v>
      </c>
      <c r="J12" s="179">
        <v>95</v>
      </c>
      <c r="K12" s="179">
        <v>99</v>
      </c>
      <c r="L12" s="179">
        <v>98</v>
      </c>
      <c r="M12" s="179">
        <v>97</v>
      </c>
      <c r="N12" s="179">
        <v>16693</v>
      </c>
      <c r="O12" s="179">
        <v>8774</v>
      </c>
      <c r="P12" s="179">
        <v>7919</v>
      </c>
      <c r="Q12" s="179">
        <v>1250</v>
      </c>
      <c r="R12" s="179">
        <v>1125</v>
      </c>
      <c r="S12" s="179">
        <v>1282</v>
      </c>
      <c r="T12" s="179">
        <v>1194</v>
      </c>
      <c r="U12" s="179">
        <v>1407</v>
      </c>
      <c r="V12" s="179">
        <v>1241</v>
      </c>
      <c r="W12" s="179">
        <v>1555</v>
      </c>
      <c r="X12" s="179">
        <v>1452</v>
      </c>
      <c r="Y12" s="179">
        <v>1664</v>
      </c>
      <c r="Z12" s="179">
        <v>1496</v>
      </c>
      <c r="AA12" s="179">
        <v>1616</v>
      </c>
      <c r="AB12" s="179">
        <v>1411</v>
      </c>
      <c r="AC12" s="205">
        <v>3181</v>
      </c>
      <c r="AD12" s="204"/>
      <c r="AE12" s="204"/>
    </row>
    <row r="13" spans="1:31" s="23" customFormat="1" ht="42.75" customHeight="1">
      <c r="A13" s="139" t="s">
        <v>80</v>
      </c>
      <c r="B13" s="180">
        <v>14</v>
      </c>
      <c r="C13" s="181">
        <v>892</v>
      </c>
      <c r="D13" s="181">
        <v>210</v>
      </c>
      <c r="E13" s="181">
        <v>682</v>
      </c>
      <c r="F13" s="181">
        <v>43</v>
      </c>
      <c r="G13" s="181">
        <v>560</v>
      </c>
      <c r="H13" s="181">
        <v>81</v>
      </c>
      <c r="I13" s="181">
        <v>87</v>
      </c>
      <c r="J13" s="181">
        <v>95</v>
      </c>
      <c r="K13" s="181">
        <v>96</v>
      </c>
      <c r="L13" s="181">
        <v>100</v>
      </c>
      <c r="M13" s="181">
        <v>101</v>
      </c>
      <c r="N13" s="182">
        <v>15883</v>
      </c>
      <c r="O13" s="181">
        <v>8333</v>
      </c>
      <c r="P13" s="181">
        <v>7550</v>
      </c>
      <c r="Q13" s="181">
        <v>1184</v>
      </c>
      <c r="R13" s="181">
        <v>1017</v>
      </c>
      <c r="S13" s="181">
        <v>1233</v>
      </c>
      <c r="T13" s="181">
        <v>1116</v>
      </c>
      <c r="U13" s="181">
        <v>1294</v>
      </c>
      <c r="V13" s="181">
        <v>1203</v>
      </c>
      <c r="W13" s="181">
        <v>1413</v>
      </c>
      <c r="X13" s="181">
        <v>1259</v>
      </c>
      <c r="Y13" s="181">
        <v>1540</v>
      </c>
      <c r="Z13" s="181">
        <v>1452</v>
      </c>
      <c r="AA13" s="181">
        <v>1669</v>
      </c>
      <c r="AB13" s="181">
        <v>1503</v>
      </c>
      <c r="AC13" s="206">
        <v>3042</v>
      </c>
      <c r="AD13" s="204"/>
      <c r="AE13" s="204"/>
    </row>
    <row r="14" spans="1:31" s="23" customFormat="1" ht="42.75" customHeight="1">
      <c r="A14" s="139" t="s">
        <v>81</v>
      </c>
      <c r="B14" s="180">
        <v>14</v>
      </c>
      <c r="C14" s="181">
        <v>894</v>
      </c>
      <c r="D14" s="181">
        <v>200</v>
      </c>
      <c r="E14" s="181">
        <v>694</v>
      </c>
      <c r="F14" s="181">
        <v>44</v>
      </c>
      <c r="G14" s="181">
        <v>540</v>
      </c>
      <c r="H14" s="181">
        <v>80</v>
      </c>
      <c r="I14" s="181">
        <v>83</v>
      </c>
      <c r="J14" s="181">
        <v>89</v>
      </c>
      <c r="K14" s="181">
        <v>91</v>
      </c>
      <c r="L14" s="181">
        <v>96</v>
      </c>
      <c r="M14" s="181">
        <v>101</v>
      </c>
      <c r="N14" s="182">
        <v>15004</v>
      </c>
      <c r="O14" s="181">
        <v>7870</v>
      </c>
      <c r="P14" s="181">
        <v>7134</v>
      </c>
      <c r="Q14" s="181">
        <v>1166</v>
      </c>
      <c r="R14" s="181">
        <v>1030</v>
      </c>
      <c r="S14" s="181">
        <v>1185</v>
      </c>
      <c r="T14" s="181">
        <v>1030</v>
      </c>
      <c r="U14" s="181">
        <v>1265</v>
      </c>
      <c r="V14" s="181">
        <v>1123</v>
      </c>
      <c r="W14" s="181">
        <v>1300</v>
      </c>
      <c r="X14" s="181">
        <v>1209</v>
      </c>
      <c r="Y14" s="181">
        <v>1409</v>
      </c>
      <c r="Z14" s="181">
        <v>1280</v>
      </c>
      <c r="AA14" s="181">
        <v>1545</v>
      </c>
      <c r="AB14" s="181">
        <v>1462</v>
      </c>
      <c r="AC14" s="206">
        <v>3172</v>
      </c>
      <c r="AD14" s="204"/>
      <c r="AE14" s="204"/>
    </row>
    <row r="15" spans="1:31" s="23" customFormat="1" ht="42.75" customHeight="1">
      <c r="A15" s="139" t="s">
        <v>121</v>
      </c>
      <c r="B15" s="180">
        <v>14</v>
      </c>
      <c r="C15" s="181">
        <v>891</v>
      </c>
      <c r="D15" s="181">
        <v>200</v>
      </c>
      <c r="E15" s="181">
        <v>691</v>
      </c>
      <c r="F15" s="181">
        <v>50</v>
      </c>
      <c r="G15" s="181">
        <v>524</v>
      </c>
      <c r="H15" s="181">
        <v>78</v>
      </c>
      <c r="I15" s="181">
        <v>81</v>
      </c>
      <c r="J15" s="181">
        <v>86</v>
      </c>
      <c r="K15" s="181">
        <v>89</v>
      </c>
      <c r="L15" s="181">
        <v>93</v>
      </c>
      <c r="M15" s="181">
        <v>97</v>
      </c>
      <c r="N15" s="182">
        <v>14284</v>
      </c>
      <c r="O15" s="181">
        <v>7459</v>
      </c>
      <c r="P15" s="181">
        <v>6825</v>
      </c>
      <c r="Q15" s="181">
        <v>1098</v>
      </c>
      <c r="R15" s="181">
        <v>1083</v>
      </c>
      <c r="S15" s="181">
        <v>1165</v>
      </c>
      <c r="T15" s="181">
        <v>1049</v>
      </c>
      <c r="U15" s="181">
        <v>1203</v>
      </c>
      <c r="V15" s="181">
        <v>1056</v>
      </c>
      <c r="W15" s="181">
        <v>1272</v>
      </c>
      <c r="X15" s="181">
        <v>1126</v>
      </c>
      <c r="Y15" s="181">
        <v>1306</v>
      </c>
      <c r="Z15" s="181">
        <v>1226</v>
      </c>
      <c r="AA15" s="181">
        <v>1415</v>
      </c>
      <c r="AB15" s="181">
        <v>1285</v>
      </c>
      <c r="AC15" s="206">
        <v>3028</v>
      </c>
      <c r="AD15" s="204"/>
      <c r="AE15" s="204"/>
    </row>
    <row r="16" spans="1:31" s="23" customFormat="1" ht="42.75" customHeight="1">
      <c r="A16" s="139" t="s">
        <v>184</v>
      </c>
      <c r="B16" s="180">
        <v>14</v>
      </c>
      <c r="C16" s="181">
        <f>SUM(D16:E16)</f>
        <v>917</v>
      </c>
      <c r="D16" s="181">
        <v>203</v>
      </c>
      <c r="E16" s="181">
        <v>714</v>
      </c>
      <c r="F16" s="181">
        <v>48</v>
      </c>
      <c r="G16" s="181">
        <v>521</v>
      </c>
      <c r="H16" s="181">
        <v>84</v>
      </c>
      <c r="I16" s="181">
        <v>81</v>
      </c>
      <c r="J16" s="181">
        <v>87</v>
      </c>
      <c r="K16" s="181">
        <v>87</v>
      </c>
      <c r="L16" s="181">
        <v>89</v>
      </c>
      <c r="M16" s="181">
        <v>93</v>
      </c>
      <c r="N16" s="182">
        <v>13920</v>
      </c>
      <c r="O16" s="181">
        <v>7301</v>
      </c>
      <c r="P16" s="181">
        <v>6619</v>
      </c>
      <c r="Q16" s="181">
        <v>1182</v>
      </c>
      <c r="R16" s="181">
        <v>1046</v>
      </c>
      <c r="S16" s="181">
        <v>1117</v>
      </c>
      <c r="T16" s="181">
        <v>1087</v>
      </c>
      <c r="U16" s="181">
        <v>1184</v>
      </c>
      <c r="V16" s="181">
        <v>1073</v>
      </c>
      <c r="W16" s="181">
        <v>1219</v>
      </c>
      <c r="X16" s="181">
        <v>1053</v>
      </c>
      <c r="Y16" s="181">
        <v>1281</v>
      </c>
      <c r="Z16" s="181">
        <v>1130</v>
      </c>
      <c r="AA16" s="181">
        <v>1318</v>
      </c>
      <c r="AB16" s="181">
        <v>1230</v>
      </c>
      <c r="AC16" s="206">
        <v>2718</v>
      </c>
      <c r="AD16" s="204"/>
      <c r="AE16" s="204"/>
    </row>
    <row r="17" spans="1:31" s="23" customFormat="1" ht="42.75" customHeight="1">
      <c r="A17" s="139" t="s">
        <v>197</v>
      </c>
      <c r="B17" s="180">
        <v>14</v>
      </c>
      <c r="C17" s="181">
        <v>926</v>
      </c>
      <c r="D17" s="181">
        <v>195</v>
      </c>
      <c r="E17" s="181">
        <v>731</v>
      </c>
      <c r="F17" s="181">
        <v>56</v>
      </c>
      <c r="G17" s="181">
        <v>523</v>
      </c>
      <c r="H17" s="181">
        <v>85</v>
      </c>
      <c r="I17" s="181">
        <v>85</v>
      </c>
      <c r="J17" s="181">
        <v>86</v>
      </c>
      <c r="K17" s="181">
        <v>87</v>
      </c>
      <c r="L17" s="181">
        <v>90</v>
      </c>
      <c r="M17" s="181">
        <v>90</v>
      </c>
      <c r="N17" s="182">
        <v>13654</v>
      </c>
      <c r="O17" s="181">
        <v>7118</v>
      </c>
      <c r="P17" s="181">
        <v>6536</v>
      </c>
      <c r="Q17" s="181">
        <v>1098</v>
      </c>
      <c r="R17" s="181">
        <v>1125</v>
      </c>
      <c r="S17" s="181">
        <v>1190</v>
      </c>
      <c r="T17" s="181">
        <v>1050</v>
      </c>
      <c r="U17" s="181">
        <v>1135</v>
      </c>
      <c r="V17" s="181">
        <v>1087</v>
      </c>
      <c r="W17" s="181">
        <v>1188</v>
      </c>
      <c r="X17" s="181">
        <v>1081</v>
      </c>
      <c r="Y17" s="181">
        <v>1225</v>
      </c>
      <c r="Z17" s="181">
        <v>1062</v>
      </c>
      <c r="AA17" s="181">
        <v>1282</v>
      </c>
      <c r="AB17" s="181">
        <v>1131</v>
      </c>
      <c r="AC17" s="206">
        <v>2551</v>
      </c>
      <c r="AD17" s="204"/>
      <c r="AE17" s="204"/>
    </row>
    <row r="18" spans="1:31" s="23" customFormat="1" ht="42.75" customHeight="1">
      <c r="A18" s="139" t="s">
        <v>223</v>
      </c>
      <c r="B18" s="180">
        <v>14</v>
      </c>
      <c r="C18" s="181">
        <v>915</v>
      </c>
      <c r="D18" s="181">
        <v>199</v>
      </c>
      <c r="E18" s="181">
        <v>716</v>
      </c>
      <c r="F18" s="181">
        <v>57</v>
      </c>
      <c r="G18" s="181">
        <v>512</v>
      </c>
      <c r="H18" s="181">
        <v>72</v>
      </c>
      <c r="I18" s="181">
        <v>86</v>
      </c>
      <c r="J18" s="181">
        <v>88</v>
      </c>
      <c r="K18" s="181">
        <v>86</v>
      </c>
      <c r="L18" s="181">
        <v>89</v>
      </c>
      <c r="M18" s="181">
        <v>91</v>
      </c>
      <c r="N18" s="182">
        <v>13202</v>
      </c>
      <c r="O18" s="181">
        <v>6899</v>
      </c>
      <c r="P18" s="181">
        <v>6303</v>
      </c>
      <c r="Q18" s="181">
        <v>1040</v>
      </c>
      <c r="R18" s="181">
        <v>890</v>
      </c>
      <c r="S18" s="181">
        <v>1090</v>
      </c>
      <c r="T18" s="181">
        <v>1124</v>
      </c>
      <c r="U18" s="181">
        <v>1201</v>
      </c>
      <c r="V18" s="181">
        <v>1065</v>
      </c>
      <c r="W18" s="181">
        <v>1133</v>
      </c>
      <c r="X18" s="181">
        <v>1084</v>
      </c>
      <c r="Y18" s="181">
        <v>1199</v>
      </c>
      <c r="Z18" s="181">
        <v>1080</v>
      </c>
      <c r="AA18" s="181">
        <v>1236</v>
      </c>
      <c r="AB18" s="181">
        <v>1060</v>
      </c>
      <c r="AC18" s="206">
        <v>2415</v>
      </c>
      <c r="AD18" s="204"/>
      <c r="AE18" s="204"/>
    </row>
    <row r="19" spans="1:29" s="23" customFormat="1" ht="4.5" customHeight="1" thickBot="1">
      <c r="A19" s="154"/>
      <c r="B19" s="183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5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</row>
    <row r="20" spans="1:29" s="8" customFormat="1" ht="13.5" customHeight="1">
      <c r="A20" s="315" t="s">
        <v>182</v>
      </c>
      <c r="B20" s="316"/>
      <c r="C20" s="316"/>
      <c r="N20" s="2" t="s">
        <v>65</v>
      </c>
      <c r="AC20" s="18"/>
    </row>
    <row r="21" spans="1:29" s="8" customFormat="1" ht="13.5" customHeight="1">
      <c r="A21" s="155"/>
      <c r="AC21" s="18"/>
    </row>
  </sheetData>
  <sheetProtection/>
  <mergeCells count="18">
    <mergeCell ref="A20:C20"/>
    <mergeCell ref="A2:M2"/>
    <mergeCell ref="N2:AC2"/>
    <mergeCell ref="AC4:AC5"/>
    <mergeCell ref="Y6:Z6"/>
    <mergeCell ref="AA6:AB6"/>
    <mergeCell ref="AC6:AC8"/>
    <mergeCell ref="B4:B5"/>
    <mergeCell ref="AB1:AC1"/>
    <mergeCell ref="A7:A8"/>
    <mergeCell ref="B7:B8"/>
    <mergeCell ref="F7:F8"/>
    <mergeCell ref="W6:X6"/>
    <mergeCell ref="Q6:R6"/>
    <mergeCell ref="S6:T6"/>
    <mergeCell ref="U6:V6"/>
    <mergeCell ref="F4:F5"/>
    <mergeCell ref="P4:X4"/>
  </mergeCells>
  <printOptions/>
  <pageMargins left="0.7086614173228347" right="0.7086614173228347" top="0.7480314960629921" bottom="0.7480314960629921" header="0.31496062992125984" footer="0.31496062992125984"/>
  <pageSetup firstPageNumber="127" useFirstPageNumber="1" horizontalDpi="600" verticalDpi="600" orientation="portrait" paperSize="9" scale="97" r:id="rId1"/>
  <headerFooter alignWithMargins="0">
    <oddFooter>&amp;C&amp;"Arial,粗體"- &amp;P+1 -</oddFooter>
  </headerFooter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N25"/>
  <sheetViews>
    <sheetView tabSelected="1" view="pageBreakPreview" zoomScale="115" zoomScaleSheetLayoutView="115" zoomScalePageLayoutView="0" workbookViewId="0" topLeftCell="A1">
      <pane ySplit="9" topLeftCell="A10" activePane="bottomLeft" state="frozen"/>
      <selection pane="topLeft" activeCell="A1" sqref="A1"/>
      <selection pane="bottomLeft" activeCell="O15" sqref="O15"/>
    </sheetView>
  </sheetViews>
  <sheetFormatPr defaultColWidth="6.625" defaultRowHeight="24.75" customHeight="1"/>
  <cols>
    <col min="1" max="1" width="15.625" style="127" customWidth="1"/>
    <col min="2" max="2" width="5.25390625" style="127" customWidth="1"/>
    <col min="3" max="4" width="5.125" style="127" customWidth="1"/>
    <col min="5" max="5" width="4.875" style="127" customWidth="1"/>
    <col min="6" max="6" width="5.00390625" style="127" customWidth="1"/>
    <col min="7" max="9" width="4.75390625" style="127" customWidth="1"/>
    <col min="10" max="10" width="4.875" style="127" customWidth="1"/>
    <col min="11" max="12" width="4.75390625" style="127" customWidth="1"/>
    <col min="13" max="13" width="5.125" style="127" customWidth="1"/>
    <col min="14" max="15" width="5.375" style="127" customWidth="1"/>
    <col min="16" max="16" width="4.50390625" style="127" customWidth="1"/>
    <col min="17" max="20" width="4.375" style="127" customWidth="1"/>
    <col min="21" max="21" width="4.50390625" style="127" customWidth="1"/>
    <col min="22" max="22" width="4.375" style="127" customWidth="1"/>
    <col min="23" max="23" width="4.50390625" style="127" customWidth="1"/>
    <col min="24" max="24" width="4.625" style="127" customWidth="1"/>
    <col min="25" max="27" width="4.375" style="127" customWidth="1"/>
    <col min="28" max="28" width="4.50390625" style="127" customWidth="1"/>
    <col min="29" max="29" width="7.375" style="128" customWidth="1"/>
    <col min="30" max="16384" width="6.625" style="127" customWidth="1"/>
  </cols>
  <sheetData>
    <row r="1" spans="1:30" s="86" customFormat="1" ht="18" customHeight="1">
      <c r="A1" s="86" t="s">
        <v>88</v>
      </c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20" t="s">
        <v>62</v>
      </c>
      <c r="AD1" s="87"/>
    </row>
    <row r="2" spans="1:29" s="88" customFormat="1" ht="25.5" customHeight="1">
      <c r="A2" s="331" t="s">
        <v>199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332" t="s">
        <v>192</v>
      </c>
      <c r="O2" s="332"/>
      <c r="P2" s="332"/>
      <c r="Q2" s="332"/>
      <c r="R2" s="332"/>
      <c r="S2" s="332"/>
      <c r="T2" s="332"/>
      <c r="U2" s="332"/>
      <c r="V2" s="332"/>
      <c r="W2" s="332"/>
      <c r="X2" s="332"/>
      <c r="Y2" s="332"/>
      <c r="Z2" s="332"/>
      <c r="AA2" s="332"/>
      <c r="AB2" s="332"/>
      <c r="AC2" s="332"/>
    </row>
    <row r="3" spans="1:29" s="90" customFormat="1" ht="19.5" customHeight="1" thickBo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105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</row>
    <row r="4" spans="1:29" s="90" customFormat="1" ht="24.75" customHeight="1">
      <c r="A4" s="91"/>
      <c r="B4" s="92" t="s">
        <v>0</v>
      </c>
      <c r="C4" s="93" t="s">
        <v>1</v>
      </c>
      <c r="D4" s="94"/>
      <c r="E4" s="94"/>
      <c r="F4" s="333" t="s">
        <v>28</v>
      </c>
      <c r="G4" s="95" t="s">
        <v>2</v>
      </c>
      <c r="H4" s="96"/>
      <c r="I4" s="96"/>
      <c r="J4" s="96"/>
      <c r="K4" s="96"/>
      <c r="L4" s="96"/>
      <c r="M4" s="94"/>
      <c r="N4" s="97"/>
      <c r="O4" s="98"/>
      <c r="P4" s="335" t="s">
        <v>29</v>
      </c>
      <c r="Q4" s="336"/>
      <c r="R4" s="336"/>
      <c r="S4" s="336"/>
      <c r="T4" s="336"/>
      <c r="U4" s="336"/>
      <c r="V4" s="336"/>
      <c r="W4" s="336"/>
      <c r="X4" s="336"/>
      <c r="Y4" s="98" t="s">
        <v>30</v>
      </c>
      <c r="Z4" s="97"/>
      <c r="AA4" s="97"/>
      <c r="AB4" s="99"/>
      <c r="AC4" s="337" t="s">
        <v>31</v>
      </c>
    </row>
    <row r="5" spans="1:29" s="90" customFormat="1" ht="24.75" customHeight="1">
      <c r="A5" s="100" t="s">
        <v>59</v>
      </c>
      <c r="B5" s="101" t="s">
        <v>3</v>
      </c>
      <c r="C5" s="102" t="s">
        <v>4</v>
      </c>
      <c r="D5" s="102"/>
      <c r="E5" s="102"/>
      <c r="F5" s="334"/>
      <c r="G5" s="103" t="s">
        <v>5</v>
      </c>
      <c r="H5" s="103"/>
      <c r="I5" s="103"/>
      <c r="J5" s="103"/>
      <c r="K5" s="103"/>
      <c r="L5" s="103"/>
      <c r="M5" s="216"/>
      <c r="N5" s="105"/>
      <c r="O5" s="106" t="s">
        <v>32</v>
      </c>
      <c r="P5" s="107"/>
      <c r="Q5" s="108" t="s">
        <v>6</v>
      </c>
      <c r="R5" s="104"/>
      <c r="S5" s="108" t="s">
        <v>7</v>
      </c>
      <c r="T5" s="104"/>
      <c r="U5" s="108" t="s">
        <v>8</v>
      </c>
      <c r="V5" s="104"/>
      <c r="W5" s="108" t="s">
        <v>9</v>
      </c>
      <c r="X5" s="104"/>
      <c r="Y5" s="109" t="s">
        <v>10</v>
      </c>
      <c r="Z5" s="104"/>
      <c r="AA5" s="109" t="s">
        <v>11</v>
      </c>
      <c r="AB5" s="104"/>
      <c r="AC5" s="329"/>
    </row>
    <row r="6" spans="1:29" s="90" customFormat="1" ht="24.75" customHeight="1">
      <c r="A6" s="110" t="s">
        <v>58</v>
      </c>
      <c r="B6" s="111" t="s">
        <v>12</v>
      </c>
      <c r="C6" s="104"/>
      <c r="D6" s="104"/>
      <c r="E6" s="104"/>
      <c r="F6" s="112" t="s">
        <v>33</v>
      </c>
      <c r="G6" s="113" t="s">
        <v>34</v>
      </c>
      <c r="H6" s="103"/>
      <c r="I6" s="103"/>
      <c r="J6" s="103"/>
      <c r="K6" s="103"/>
      <c r="L6" s="103"/>
      <c r="M6" s="114"/>
      <c r="N6" s="115"/>
      <c r="O6" s="116" t="s">
        <v>35</v>
      </c>
      <c r="P6" s="114"/>
      <c r="Q6" s="323" t="s">
        <v>36</v>
      </c>
      <c r="R6" s="324"/>
      <c r="S6" s="323" t="s">
        <v>37</v>
      </c>
      <c r="T6" s="324"/>
      <c r="U6" s="323" t="s">
        <v>38</v>
      </c>
      <c r="V6" s="324"/>
      <c r="W6" s="323" t="s">
        <v>39</v>
      </c>
      <c r="X6" s="324"/>
      <c r="Y6" s="323" t="s">
        <v>40</v>
      </c>
      <c r="Z6" s="324"/>
      <c r="AA6" s="323" t="s">
        <v>41</v>
      </c>
      <c r="AB6" s="324"/>
      <c r="AC6" s="329" t="s">
        <v>42</v>
      </c>
    </row>
    <row r="7" spans="1:29" s="90" customFormat="1" ht="36" customHeight="1">
      <c r="A7" s="325" t="s">
        <v>43</v>
      </c>
      <c r="B7" s="327" t="s">
        <v>44</v>
      </c>
      <c r="C7" s="117" t="s">
        <v>45</v>
      </c>
      <c r="D7" s="117" t="s">
        <v>46</v>
      </c>
      <c r="E7" s="117" t="s">
        <v>47</v>
      </c>
      <c r="F7" s="338" t="s">
        <v>48</v>
      </c>
      <c r="G7" s="101" t="s">
        <v>49</v>
      </c>
      <c r="H7" s="118" t="s">
        <v>50</v>
      </c>
      <c r="I7" s="118" t="s">
        <v>51</v>
      </c>
      <c r="J7" s="118" t="s">
        <v>52</v>
      </c>
      <c r="K7" s="118" t="s">
        <v>53</v>
      </c>
      <c r="L7" s="118" t="s">
        <v>54</v>
      </c>
      <c r="M7" s="118" t="s">
        <v>208</v>
      </c>
      <c r="N7" s="129" t="s">
        <v>55</v>
      </c>
      <c r="O7" s="119" t="s">
        <v>13</v>
      </c>
      <c r="P7" s="101" t="s">
        <v>14</v>
      </c>
      <c r="Q7" s="101" t="s">
        <v>13</v>
      </c>
      <c r="R7" s="101" t="s">
        <v>14</v>
      </c>
      <c r="S7" s="101" t="s">
        <v>13</v>
      </c>
      <c r="T7" s="101" t="s">
        <v>14</v>
      </c>
      <c r="U7" s="101" t="s">
        <v>13</v>
      </c>
      <c r="V7" s="101" t="s">
        <v>14</v>
      </c>
      <c r="W7" s="101" t="s">
        <v>13</v>
      </c>
      <c r="X7" s="101" t="s">
        <v>14</v>
      </c>
      <c r="Y7" s="101" t="s">
        <v>13</v>
      </c>
      <c r="Z7" s="101" t="s">
        <v>14</v>
      </c>
      <c r="AA7" s="101" t="s">
        <v>46</v>
      </c>
      <c r="AB7" s="101" t="s">
        <v>47</v>
      </c>
      <c r="AC7" s="329"/>
    </row>
    <row r="8" spans="1:29" s="123" customFormat="1" ht="24" customHeight="1" thickBot="1">
      <c r="A8" s="326"/>
      <c r="B8" s="328"/>
      <c r="C8" s="120" t="s">
        <v>35</v>
      </c>
      <c r="D8" s="120" t="s">
        <v>56</v>
      </c>
      <c r="E8" s="120" t="s">
        <v>57</v>
      </c>
      <c r="F8" s="339"/>
      <c r="G8" s="120" t="s">
        <v>35</v>
      </c>
      <c r="H8" s="121" t="s">
        <v>36</v>
      </c>
      <c r="I8" s="121" t="s">
        <v>37</v>
      </c>
      <c r="J8" s="121" t="s">
        <v>38</v>
      </c>
      <c r="K8" s="121" t="s">
        <v>39</v>
      </c>
      <c r="L8" s="121" t="s">
        <v>40</v>
      </c>
      <c r="M8" s="121" t="s">
        <v>186</v>
      </c>
      <c r="N8" s="122" t="s">
        <v>35</v>
      </c>
      <c r="O8" s="120" t="s">
        <v>56</v>
      </c>
      <c r="P8" s="122" t="s">
        <v>57</v>
      </c>
      <c r="Q8" s="120" t="s">
        <v>56</v>
      </c>
      <c r="R8" s="120" t="s">
        <v>57</v>
      </c>
      <c r="S8" s="120" t="s">
        <v>56</v>
      </c>
      <c r="T8" s="120" t="s">
        <v>57</v>
      </c>
      <c r="U8" s="120" t="s">
        <v>56</v>
      </c>
      <c r="V8" s="120" t="s">
        <v>57</v>
      </c>
      <c r="W8" s="120" t="s">
        <v>56</v>
      </c>
      <c r="X8" s="120" t="s">
        <v>57</v>
      </c>
      <c r="Y8" s="120" t="s">
        <v>56</v>
      </c>
      <c r="Z8" s="120" t="s">
        <v>57</v>
      </c>
      <c r="AA8" s="120" t="s">
        <v>56</v>
      </c>
      <c r="AB8" s="120" t="s">
        <v>57</v>
      </c>
      <c r="AC8" s="330"/>
    </row>
    <row r="9" spans="1:29" s="82" customFormat="1" ht="11.25" customHeight="1">
      <c r="A9" s="124"/>
      <c r="B9" s="186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8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</row>
    <row r="10" spans="1:29" s="82" customFormat="1" ht="30" customHeight="1">
      <c r="A10" s="66" t="s">
        <v>228</v>
      </c>
      <c r="B10" s="233">
        <v>14</v>
      </c>
      <c r="C10" s="233">
        <f aca="true" t="shared" si="0" ref="C10:C23">D10+E10</f>
        <v>103</v>
      </c>
      <c r="D10" s="233">
        <v>17</v>
      </c>
      <c r="E10" s="233">
        <v>86</v>
      </c>
      <c r="F10" s="233">
        <v>4</v>
      </c>
      <c r="G10" s="233">
        <v>59</v>
      </c>
      <c r="H10" s="233">
        <v>9</v>
      </c>
      <c r="I10" s="233">
        <v>9</v>
      </c>
      <c r="J10" s="233">
        <v>10</v>
      </c>
      <c r="K10" s="233">
        <v>10</v>
      </c>
      <c r="L10" s="233">
        <v>10</v>
      </c>
      <c r="M10" s="233">
        <v>11</v>
      </c>
      <c r="N10" s="233">
        <v>1654</v>
      </c>
      <c r="O10" s="233">
        <v>870</v>
      </c>
      <c r="P10" s="233">
        <v>784</v>
      </c>
      <c r="Q10" s="233">
        <v>125</v>
      </c>
      <c r="R10" s="233">
        <v>134</v>
      </c>
      <c r="S10" s="233">
        <v>142</v>
      </c>
      <c r="T10" s="233">
        <v>131</v>
      </c>
      <c r="U10" s="233">
        <v>158</v>
      </c>
      <c r="V10" s="233">
        <v>123</v>
      </c>
      <c r="W10" s="233">
        <v>144</v>
      </c>
      <c r="X10" s="233">
        <v>141</v>
      </c>
      <c r="Y10" s="233">
        <v>152</v>
      </c>
      <c r="Z10" s="233">
        <v>126</v>
      </c>
      <c r="AA10" s="233">
        <v>149</v>
      </c>
      <c r="AB10" s="233">
        <v>129</v>
      </c>
      <c r="AC10" s="233">
        <v>289</v>
      </c>
    </row>
    <row r="11" spans="1:29" s="82" customFormat="1" ht="30" customHeight="1">
      <c r="A11" s="66" t="s">
        <v>229</v>
      </c>
      <c r="B11" s="233">
        <v>14</v>
      </c>
      <c r="C11" s="233">
        <f t="shared" si="0"/>
        <v>48</v>
      </c>
      <c r="D11" s="233">
        <v>10</v>
      </c>
      <c r="E11" s="233">
        <v>38</v>
      </c>
      <c r="F11" s="233">
        <v>4</v>
      </c>
      <c r="G11" s="233">
        <v>26</v>
      </c>
      <c r="H11" s="233">
        <v>4</v>
      </c>
      <c r="I11" s="233">
        <v>7</v>
      </c>
      <c r="J11" s="233">
        <v>4</v>
      </c>
      <c r="K11" s="233">
        <v>3</v>
      </c>
      <c r="L11" s="233">
        <v>4</v>
      </c>
      <c r="M11" s="233">
        <v>4</v>
      </c>
      <c r="N11" s="233">
        <v>566</v>
      </c>
      <c r="O11" s="233">
        <v>279</v>
      </c>
      <c r="P11" s="233">
        <v>287</v>
      </c>
      <c r="Q11" s="233">
        <v>44</v>
      </c>
      <c r="R11" s="233">
        <v>39</v>
      </c>
      <c r="S11" s="233">
        <v>60</v>
      </c>
      <c r="T11" s="233">
        <v>59</v>
      </c>
      <c r="U11" s="233">
        <v>54</v>
      </c>
      <c r="V11" s="233">
        <v>54</v>
      </c>
      <c r="W11" s="233">
        <v>37</v>
      </c>
      <c r="X11" s="233">
        <v>42</v>
      </c>
      <c r="Y11" s="233">
        <v>44</v>
      </c>
      <c r="Z11" s="233">
        <v>44</v>
      </c>
      <c r="AA11" s="233">
        <v>40</v>
      </c>
      <c r="AB11" s="233">
        <v>49</v>
      </c>
      <c r="AC11" s="233">
        <v>104</v>
      </c>
    </row>
    <row r="12" spans="1:29" s="82" customFormat="1" ht="30" customHeight="1">
      <c r="A12" s="66" t="s">
        <v>209</v>
      </c>
      <c r="B12" s="233">
        <v>14</v>
      </c>
      <c r="C12" s="233">
        <f t="shared" si="0"/>
        <v>63</v>
      </c>
      <c r="D12" s="233">
        <v>11</v>
      </c>
      <c r="E12" s="233">
        <v>52</v>
      </c>
      <c r="F12" s="233">
        <v>4</v>
      </c>
      <c r="G12" s="233">
        <v>34</v>
      </c>
      <c r="H12" s="233">
        <v>4</v>
      </c>
      <c r="I12" s="233">
        <v>5</v>
      </c>
      <c r="J12" s="233">
        <v>6</v>
      </c>
      <c r="K12" s="233">
        <v>6</v>
      </c>
      <c r="L12" s="233">
        <v>7</v>
      </c>
      <c r="M12" s="233">
        <v>6</v>
      </c>
      <c r="N12" s="233">
        <v>835</v>
      </c>
      <c r="O12" s="233">
        <v>454</v>
      </c>
      <c r="P12" s="233">
        <v>381</v>
      </c>
      <c r="Q12" s="233">
        <v>68</v>
      </c>
      <c r="R12" s="233">
        <v>44</v>
      </c>
      <c r="S12" s="233">
        <v>65</v>
      </c>
      <c r="T12" s="233">
        <v>72</v>
      </c>
      <c r="U12" s="233">
        <v>78</v>
      </c>
      <c r="V12" s="233">
        <v>68</v>
      </c>
      <c r="W12" s="233">
        <v>79</v>
      </c>
      <c r="X12" s="233">
        <v>59</v>
      </c>
      <c r="Y12" s="233">
        <v>71</v>
      </c>
      <c r="Z12" s="233">
        <v>76</v>
      </c>
      <c r="AA12" s="233">
        <v>93</v>
      </c>
      <c r="AB12" s="233">
        <v>62</v>
      </c>
      <c r="AC12" s="233">
        <v>156</v>
      </c>
    </row>
    <row r="13" spans="1:29" s="82" customFormat="1" ht="30" customHeight="1">
      <c r="A13" s="66" t="s">
        <v>214</v>
      </c>
      <c r="B13" s="233">
        <v>14</v>
      </c>
      <c r="C13" s="233">
        <f t="shared" si="0"/>
        <v>128</v>
      </c>
      <c r="D13" s="233">
        <v>34</v>
      </c>
      <c r="E13" s="233">
        <v>94</v>
      </c>
      <c r="F13" s="233">
        <v>5</v>
      </c>
      <c r="G13" s="233">
        <v>72</v>
      </c>
      <c r="H13" s="233">
        <v>9</v>
      </c>
      <c r="I13" s="233">
        <v>11</v>
      </c>
      <c r="J13" s="233">
        <v>13</v>
      </c>
      <c r="K13" s="233">
        <v>12</v>
      </c>
      <c r="L13" s="233">
        <v>13</v>
      </c>
      <c r="M13" s="233">
        <v>14</v>
      </c>
      <c r="N13" s="233">
        <v>1888</v>
      </c>
      <c r="O13" s="233">
        <v>1004</v>
      </c>
      <c r="P13" s="233">
        <v>884</v>
      </c>
      <c r="Q13" s="233">
        <v>144</v>
      </c>
      <c r="R13" s="233">
        <v>117</v>
      </c>
      <c r="S13" s="233">
        <v>159</v>
      </c>
      <c r="T13" s="233">
        <v>150</v>
      </c>
      <c r="U13" s="233">
        <v>174</v>
      </c>
      <c r="V13" s="233">
        <v>141</v>
      </c>
      <c r="W13" s="233">
        <v>168</v>
      </c>
      <c r="X13" s="233">
        <v>143</v>
      </c>
      <c r="Y13" s="233">
        <v>162</v>
      </c>
      <c r="Z13" s="233">
        <v>176</v>
      </c>
      <c r="AA13" s="233">
        <v>197</v>
      </c>
      <c r="AB13" s="233">
        <v>157</v>
      </c>
      <c r="AC13" s="233">
        <v>349</v>
      </c>
    </row>
    <row r="14" spans="1:29" s="82" customFormat="1" ht="30" customHeight="1">
      <c r="A14" s="66" t="s">
        <v>210</v>
      </c>
      <c r="B14" s="233">
        <v>14</v>
      </c>
      <c r="C14" s="233">
        <f t="shared" si="0"/>
        <v>34</v>
      </c>
      <c r="D14" s="233">
        <v>8</v>
      </c>
      <c r="E14" s="233">
        <v>26</v>
      </c>
      <c r="F14" s="233">
        <v>4</v>
      </c>
      <c r="G14" s="233">
        <v>19</v>
      </c>
      <c r="H14" s="233">
        <v>2</v>
      </c>
      <c r="I14" s="233">
        <v>3</v>
      </c>
      <c r="J14" s="233">
        <v>4</v>
      </c>
      <c r="K14" s="233">
        <v>4</v>
      </c>
      <c r="L14" s="233">
        <v>3</v>
      </c>
      <c r="M14" s="233">
        <v>3</v>
      </c>
      <c r="N14" s="233">
        <v>417</v>
      </c>
      <c r="O14" s="233">
        <v>219</v>
      </c>
      <c r="P14" s="233">
        <v>198</v>
      </c>
      <c r="Q14" s="233">
        <v>28</v>
      </c>
      <c r="R14" s="233">
        <v>18</v>
      </c>
      <c r="S14" s="233">
        <v>30</v>
      </c>
      <c r="T14" s="233">
        <v>38</v>
      </c>
      <c r="U14" s="233">
        <v>36</v>
      </c>
      <c r="V14" s="233">
        <v>35</v>
      </c>
      <c r="W14" s="233">
        <v>45</v>
      </c>
      <c r="X14" s="233">
        <v>37</v>
      </c>
      <c r="Y14" s="233">
        <v>40</v>
      </c>
      <c r="Z14" s="233">
        <v>34</v>
      </c>
      <c r="AA14" s="233">
        <v>40</v>
      </c>
      <c r="AB14" s="233">
        <v>36</v>
      </c>
      <c r="AC14" s="233">
        <v>80</v>
      </c>
    </row>
    <row r="15" spans="1:29" s="82" customFormat="1" ht="30" customHeight="1">
      <c r="A15" s="66" t="s">
        <v>211</v>
      </c>
      <c r="B15" s="233">
        <v>14</v>
      </c>
      <c r="C15" s="233">
        <f t="shared" si="0"/>
        <v>49</v>
      </c>
      <c r="D15" s="233">
        <v>11</v>
      </c>
      <c r="E15" s="233">
        <v>38</v>
      </c>
      <c r="F15" s="233">
        <v>4</v>
      </c>
      <c r="G15" s="233">
        <v>27</v>
      </c>
      <c r="H15" s="233">
        <v>4</v>
      </c>
      <c r="I15" s="233">
        <v>5</v>
      </c>
      <c r="J15" s="233">
        <v>4</v>
      </c>
      <c r="K15" s="233">
        <v>5</v>
      </c>
      <c r="L15" s="233">
        <v>4</v>
      </c>
      <c r="M15" s="233">
        <v>5</v>
      </c>
      <c r="N15" s="233">
        <v>685</v>
      </c>
      <c r="O15" s="233">
        <v>352</v>
      </c>
      <c r="P15" s="233">
        <v>333</v>
      </c>
      <c r="Q15" s="233">
        <v>57</v>
      </c>
      <c r="R15" s="233">
        <v>42</v>
      </c>
      <c r="S15" s="233">
        <v>46</v>
      </c>
      <c r="T15" s="233">
        <v>71</v>
      </c>
      <c r="U15" s="233">
        <v>61</v>
      </c>
      <c r="V15" s="233">
        <v>47</v>
      </c>
      <c r="W15" s="233">
        <v>65</v>
      </c>
      <c r="X15" s="233">
        <v>59</v>
      </c>
      <c r="Y15" s="233">
        <v>57</v>
      </c>
      <c r="Z15" s="233">
        <v>52</v>
      </c>
      <c r="AA15" s="233">
        <v>66</v>
      </c>
      <c r="AB15" s="233">
        <v>62</v>
      </c>
      <c r="AC15" s="233">
        <v>104</v>
      </c>
    </row>
    <row r="16" spans="1:29" s="82" customFormat="1" ht="30" customHeight="1">
      <c r="A16" s="66" t="s">
        <v>212</v>
      </c>
      <c r="B16" s="233">
        <v>14</v>
      </c>
      <c r="C16" s="233">
        <f t="shared" si="0"/>
        <v>53</v>
      </c>
      <c r="D16" s="233">
        <v>13</v>
      </c>
      <c r="E16" s="233">
        <v>40</v>
      </c>
      <c r="F16" s="233">
        <v>4</v>
      </c>
      <c r="G16" s="233">
        <v>29</v>
      </c>
      <c r="H16" s="233">
        <v>4</v>
      </c>
      <c r="I16" s="233">
        <v>5</v>
      </c>
      <c r="J16" s="233">
        <v>5</v>
      </c>
      <c r="K16" s="233">
        <v>5</v>
      </c>
      <c r="L16" s="233">
        <v>5</v>
      </c>
      <c r="M16" s="233">
        <v>5</v>
      </c>
      <c r="N16" s="233">
        <v>755</v>
      </c>
      <c r="O16" s="233">
        <v>365</v>
      </c>
      <c r="P16" s="233">
        <v>390</v>
      </c>
      <c r="Q16" s="233">
        <v>55</v>
      </c>
      <c r="R16" s="233">
        <v>49</v>
      </c>
      <c r="S16" s="233">
        <v>60</v>
      </c>
      <c r="T16" s="233">
        <v>67</v>
      </c>
      <c r="U16" s="233">
        <v>54</v>
      </c>
      <c r="V16" s="233">
        <v>71</v>
      </c>
      <c r="W16" s="233">
        <v>61</v>
      </c>
      <c r="X16" s="233">
        <v>68</v>
      </c>
      <c r="Y16" s="233">
        <v>68</v>
      </c>
      <c r="Z16" s="233">
        <v>68</v>
      </c>
      <c r="AA16" s="233">
        <v>67</v>
      </c>
      <c r="AB16" s="233">
        <v>67</v>
      </c>
      <c r="AC16" s="233">
        <v>158</v>
      </c>
    </row>
    <row r="17" spans="1:35" s="82" customFormat="1" ht="30" customHeight="1">
      <c r="A17" s="66" t="s">
        <v>213</v>
      </c>
      <c r="B17" s="233">
        <v>14</v>
      </c>
      <c r="C17" s="233">
        <f t="shared" si="0"/>
        <v>65</v>
      </c>
      <c r="D17" s="233">
        <v>15</v>
      </c>
      <c r="E17" s="233">
        <v>50</v>
      </c>
      <c r="F17" s="233">
        <v>4</v>
      </c>
      <c r="G17" s="233">
        <v>37</v>
      </c>
      <c r="H17" s="233">
        <v>6</v>
      </c>
      <c r="I17" s="233">
        <v>7</v>
      </c>
      <c r="J17" s="233">
        <v>6</v>
      </c>
      <c r="K17" s="233">
        <v>6</v>
      </c>
      <c r="L17" s="233">
        <v>6</v>
      </c>
      <c r="M17" s="233">
        <v>6</v>
      </c>
      <c r="N17" s="233">
        <v>972</v>
      </c>
      <c r="O17" s="233">
        <v>509</v>
      </c>
      <c r="P17" s="233">
        <v>463</v>
      </c>
      <c r="Q17" s="233">
        <v>77</v>
      </c>
      <c r="R17" s="233">
        <v>67</v>
      </c>
      <c r="S17" s="233">
        <v>83</v>
      </c>
      <c r="T17" s="233">
        <v>96</v>
      </c>
      <c r="U17" s="233">
        <v>85</v>
      </c>
      <c r="V17" s="233">
        <v>72</v>
      </c>
      <c r="W17" s="233">
        <v>82</v>
      </c>
      <c r="X17" s="233">
        <v>80</v>
      </c>
      <c r="Y17" s="233">
        <v>94</v>
      </c>
      <c r="Z17" s="233">
        <v>71</v>
      </c>
      <c r="AA17" s="233">
        <v>88</v>
      </c>
      <c r="AB17" s="233">
        <v>77</v>
      </c>
      <c r="AC17" s="233">
        <v>192</v>
      </c>
      <c r="AI17" s="82" t="s">
        <v>194</v>
      </c>
    </row>
    <row r="18" spans="1:29" s="82" customFormat="1" ht="30" customHeight="1">
      <c r="A18" s="66" t="s">
        <v>230</v>
      </c>
      <c r="B18" s="233">
        <v>14</v>
      </c>
      <c r="C18" s="233">
        <f t="shared" si="0"/>
        <v>57</v>
      </c>
      <c r="D18" s="233">
        <v>22</v>
      </c>
      <c r="E18" s="233">
        <v>35</v>
      </c>
      <c r="F18" s="233">
        <v>4</v>
      </c>
      <c r="G18" s="233">
        <v>30</v>
      </c>
      <c r="H18" s="233">
        <v>4</v>
      </c>
      <c r="I18" s="233">
        <v>5</v>
      </c>
      <c r="J18" s="233">
        <v>5</v>
      </c>
      <c r="K18" s="233">
        <v>5</v>
      </c>
      <c r="L18" s="233">
        <v>5</v>
      </c>
      <c r="M18" s="233">
        <v>6</v>
      </c>
      <c r="N18" s="233">
        <v>727</v>
      </c>
      <c r="O18" s="233">
        <v>379</v>
      </c>
      <c r="P18" s="233">
        <v>348</v>
      </c>
      <c r="Q18" s="233">
        <v>56</v>
      </c>
      <c r="R18" s="233">
        <v>51</v>
      </c>
      <c r="S18" s="233">
        <v>62</v>
      </c>
      <c r="T18" s="233">
        <v>56</v>
      </c>
      <c r="U18" s="233">
        <v>72</v>
      </c>
      <c r="V18" s="233">
        <v>54</v>
      </c>
      <c r="W18" s="233">
        <v>66</v>
      </c>
      <c r="X18" s="233">
        <v>56</v>
      </c>
      <c r="Y18" s="233">
        <v>61</v>
      </c>
      <c r="Z18" s="233">
        <v>56</v>
      </c>
      <c r="AA18" s="233">
        <v>62</v>
      </c>
      <c r="AB18" s="233">
        <v>75</v>
      </c>
      <c r="AC18" s="233">
        <v>132</v>
      </c>
    </row>
    <row r="19" spans="1:33" s="82" customFormat="1" ht="30" customHeight="1">
      <c r="A19" s="66" t="s">
        <v>231</v>
      </c>
      <c r="B19" s="233">
        <v>14</v>
      </c>
      <c r="C19" s="233">
        <f t="shared" si="0"/>
        <v>60</v>
      </c>
      <c r="D19" s="233">
        <v>15</v>
      </c>
      <c r="E19" s="233">
        <v>45</v>
      </c>
      <c r="F19" s="233">
        <v>5</v>
      </c>
      <c r="G19" s="233">
        <v>34</v>
      </c>
      <c r="H19" s="233">
        <v>4</v>
      </c>
      <c r="I19" s="233">
        <v>5</v>
      </c>
      <c r="J19" s="233">
        <v>6</v>
      </c>
      <c r="K19" s="233">
        <v>6</v>
      </c>
      <c r="L19" s="233">
        <v>6</v>
      </c>
      <c r="M19" s="233">
        <v>7</v>
      </c>
      <c r="N19" s="233">
        <v>860</v>
      </c>
      <c r="O19" s="233">
        <v>443</v>
      </c>
      <c r="P19" s="233">
        <v>417</v>
      </c>
      <c r="Q19" s="233">
        <v>61</v>
      </c>
      <c r="R19" s="233">
        <v>55</v>
      </c>
      <c r="S19" s="233">
        <v>68</v>
      </c>
      <c r="T19" s="233">
        <v>71</v>
      </c>
      <c r="U19" s="233">
        <v>71</v>
      </c>
      <c r="V19" s="233">
        <v>78</v>
      </c>
      <c r="W19" s="233">
        <v>76</v>
      </c>
      <c r="X19" s="233">
        <v>81</v>
      </c>
      <c r="Y19" s="233">
        <v>86</v>
      </c>
      <c r="Z19" s="233">
        <v>64</v>
      </c>
      <c r="AA19" s="233">
        <v>81</v>
      </c>
      <c r="AB19" s="233">
        <v>68</v>
      </c>
      <c r="AC19" s="233">
        <v>150</v>
      </c>
      <c r="AG19" s="82" t="s">
        <v>193</v>
      </c>
    </row>
    <row r="20" spans="1:29" s="82" customFormat="1" ht="30" customHeight="1">
      <c r="A20" s="66" t="s">
        <v>232</v>
      </c>
      <c r="B20" s="233">
        <v>14</v>
      </c>
      <c r="C20" s="233">
        <f t="shared" si="0"/>
        <v>103</v>
      </c>
      <c r="D20" s="233">
        <v>17</v>
      </c>
      <c r="E20" s="233">
        <v>86</v>
      </c>
      <c r="F20" s="233">
        <v>4</v>
      </c>
      <c r="G20" s="233">
        <v>60</v>
      </c>
      <c r="H20" s="233">
        <v>10</v>
      </c>
      <c r="I20" s="233">
        <v>10</v>
      </c>
      <c r="J20" s="233">
        <v>10</v>
      </c>
      <c r="K20" s="233">
        <v>10</v>
      </c>
      <c r="L20" s="233">
        <v>10</v>
      </c>
      <c r="M20" s="233">
        <v>10</v>
      </c>
      <c r="N20" s="233">
        <v>1732</v>
      </c>
      <c r="O20" s="233">
        <v>935</v>
      </c>
      <c r="P20" s="233">
        <v>797</v>
      </c>
      <c r="Q20" s="233">
        <v>147</v>
      </c>
      <c r="R20" s="233">
        <v>136</v>
      </c>
      <c r="S20" s="233">
        <v>158</v>
      </c>
      <c r="T20" s="233">
        <v>135</v>
      </c>
      <c r="U20" s="233">
        <v>175</v>
      </c>
      <c r="V20" s="233">
        <v>138</v>
      </c>
      <c r="W20" s="233">
        <v>154</v>
      </c>
      <c r="X20" s="233">
        <v>134</v>
      </c>
      <c r="Y20" s="233">
        <v>149</v>
      </c>
      <c r="Z20" s="233">
        <v>135</v>
      </c>
      <c r="AA20" s="233">
        <v>152</v>
      </c>
      <c r="AB20" s="233">
        <v>119</v>
      </c>
      <c r="AC20" s="233">
        <v>290</v>
      </c>
    </row>
    <row r="21" spans="1:29" s="82" customFormat="1" ht="30" customHeight="1">
      <c r="A21" s="66" t="s">
        <v>233</v>
      </c>
      <c r="B21" s="233">
        <v>14</v>
      </c>
      <c r="C21" s="233">
        <f t="shared" si="0"/>
        <v>66</v>
      </c>
      <c r="D21" s="233">
        <v>11</v>
      </c>
      <c r="E21" s="233">
        <v>55</v>
      </c>
      <c r="F21" s="233">
        <v>4</v>
      </c>
      <c r="G21" s="233">
        <v>38</v>
      </c>
      <c r="H21" s="233">
        <v>5</v>
      </c>
      <c r="I21" s="233">
        <v>6</v>
      </c>
      <c r="J21" s="233">
        <v>7</v>
      </c>
      <c r="K21" s="233">
        <v>6</v>
      </c>
      <c r="L21" s="233">
        <v>7</v>
      </c>
      <c r="M21" s="233">
        <v>7</v>
      </c>
      <c r="N21" s="233">
        <v>999</v>
      </c>
      <c r="O21" s="233">
        <v>517</v>
      </c>
      <c r="P21" s="233">
        <v>482</v>
      </c>
      <c r="Q21" s="233">
        <v>80</v>
      </c>
      <c r="R21" s="233">
        <v>60</v>
      </c>
      <c r="S21" s="233">
        <v>79</v>
      </c>
      <c r="T21" s="233">
        <v>75</v>
      </c>
      <c r="U21" s="233">
        <v>88</v>
      </c>
      <c r="V21" s="233">
        <v>91</v>
      </c>
      <c r="W21" s="233">
        <v>69</v>
      </c>
      <c r="X21" s="233">
        <v>87</v>
      </c>
      <c r="Y21" s="233">
        <v>105</v>
      </c>
      <c r="Z21" s="233">
        <v>87</v>
      </c>
      <c r="AA21" s="233">
        <v>96</v>
      </c>
      <c r="AB21" s="233">
        <v>82</v>
      </c>
      <c r="AC21" s="233">
        <v>212</v>
      </c>
    </row>
    <row r="22" spans="1:29" s="82" customFormat="1" ht="30" customHeight="1">
      <c r="A22" s="66" t="s">
        <v>234</v>
      </c>
      <c r="B22" s="233">
        <v>14</v>
      </c>
      <c r="C22" s="233">
        <f t="shared" si="0"/>
        <v>49</v>
      </c>
      <c r="D22" s="233">
        <v>6</v>
      </c>
      <c r="E22" s="233">
        <v>43</v>
      </c>
      <c r="F22" s="233">
        <v>4</v>
      </c>
      <c r="G22" s="233">
        <v>25</v>
      </c>
      <c r="H22" s="233">
        <v>4</v>
      </c>
      <c r="I22" s="233">
        <v>4</v>
      </c>
      <c r="J22" s="233">
        <v>4</v>
      </c>
      <c r="K22" s="233">
        <v>4</v>
      </c>
      <c r="L22" s="233">
        <v>5</v>
      </c>
      <c r="M22" s="233">
        <v>4</v>
      </c>
      <c r="N22" s="233">
        <v>596</v>
      </c>
      <c r="O22" s="233">
        <v>323</v>
      </c>
      <c r="P22" s="233">
        <v>273</v>
      </c>
      <c r="Q22" s="233">
        <v>61</v>
      </c>
      <c r="R22" s="233">
        <v>34</v>
      </c>
      <c r="S22" s="233">
        <v>39</v>
      </c>
      <c r="T22" s="233">
        <v>52</v>
      </c>
      <c r="U22" s="233">
        <v>54</v>
      </c>
      <c r="V22" s="233">
        <v>45</v>
      </c>
      <c r="W22" s="233">
        <v>50</v>
      </c>
      <c r="X22" s="233">
        <v>50</v>
      </c>
      <c r="Y22" s="233">
        <v>62</v>
      </c>
      <c r="Z22" s="233">
        <v>48</v>
      </c>
      <c r="AA22" s="233">
        <v>57</v>
      </c>
      <c r="AB22" s="233">
        <v>44</v>
      </c>
      <c r="AC22" s="233">
        <v>128</v>
      </c>
    </row>
    <row r="23" spans="1:29" s="82" customFormat="1" ht="30" customHeight="1">
      <c r="A23" s="66" t="s">
        <v>235</v>
      </c>
      <c r="B23" s="233">
        <v>14</v>
      </c>
      <c r="C23" s="233">
        <f t="shared" si="0"/>
        <v>37</v>
      </c>
      <c r="D23" s="233">
        <v>9</v>
      </c>
      <c r="E23" s="233">
        <v>28</v>
      </c>
      <c r="F23" s="233">
        <v>3</v>
      </c>
      <c r="G23" s="233">
        <v>22</v>
      </c>
      <c r="H23" s="233">
        <v>3</v>
      </c>
      <c r="I23" s="233">
        <v>4</v>
      </c>
      <c r="J23" s="233">
        <v>4</v>
      </c>
      <c r="K23" s="233">
        <v>4</v>
      </c>
      <c r="L23" s="233">
        <v>4</v>
      </c>
      <c r="M23" s="233">
        <v>3</v>
      </c>
      <c r="N23" s="233">
        <v>516</v>
      </c>
      <c r="O23" s="233">
        <v>250</v>
      </c>
      <c r="P23" s="233">
        <v>266</v>
      </c>
      <c r="Q23" s="233">
        <v>37</v>
      </c>
      <c r="R23" s="233">
        <v>44</v>
      </c>
      <c r="S23" s="233">
        <v>39</v>
      </c>
      <c r="T23" s="233">
        <v>51</v>
      </c>
      <c r="U23" s="233">
        <v>41</v>
      </c>
      <c r="V23" s="233">
        <v>48</v>
      </c>
      <c r="W23" s="233">
        <v>37</v>
      </c>
      <c r="X23" s="233">
        <v>47</v>
      </c>
      <c r="Y23" s="233">
        <v>48</v>
      </c>
      <c r="Z23" s="233">
        <v>43</v>
      </c>
      <c r="AA23" s="233">
        <v>48</v>
      </c>
      <c r="AB23" s="233">
        <v>33</v>
      </c>
      <c r="AC23" s="233">
        <v>71</v>
      </c>
    </row>
    <row r="24" spans="1:29" s="82" customFormat="1" ht="9" customHeight="1" thickBot="1">
      <c r="A24" s="125"/>
      <c r="B24" s="189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</row>
    <row r="25" spans="1:40" s="90" customFormat="1" ht="13.5" customHeight="1">
      <c r="A25" s="126"/>
      <c r="AC25" s="105"/>
      <c r="AE25" s="83"/>
      <c r="AF25" s="83"/>
      <c r="AG25" s="83"/>
      <c r="AH25" s="83"/>
      <c r="AI25" s="83"/>
      <c r="AJ25" s="83"/>
      <c r="AK25" s="83"/>
      <c r="AL25" s="83"/>
      <c r="AM25" s="83"/>
      <c r="AN25" s="83"/>
    </row>
  </sheetData>
  <sheetProtection/>
  <mergeCells count="15">
    <mergeCell ref="AA6:AB6"/>
    <mergeCell ref="AC6:AC8"/>
    <mergeCell ref="A2:M2"/>
    <mergeCell ref="N2:AC2"/>
    <mergeCell ref="F4:F5"/>
    <mergeCell ref="P4:X4"/>
    <mergeCell ref="AC4:AC5"/>
    <mergeCell ref="F7:F8"/>
    <mergeCell ref="Q6:R6"/>
    <mergeCell ref="W6:X6"/>
    <mergeCell ref="A7:A8"/>
    <mergeCell ref="B7:B8"/>
    <mergeCell ref="S6:T6"/>
    <mergeCell ref="U6:V6"/>
    <mergeCell ref="Y6:Z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7" r:id="rId1"/>
  <headerFooter alignWithMargins="0">
    <oddFooter>&amp;C&amp;"Arial,粗體"- &amp;P+1 -</oddFooter>
  </headerFooter>
  <colBreaks count="1" manualBreakCount="1">
    <brk id="13" max="2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18"/>
  <sheetViews>
    <sheetView zoomScalePageLayoutView="0" workbookViewId="0" topLeftCell="A1">
      <selection activeCell="K9" sqref="K9"/>
    </sheetView>
  </sheetViews>
  <sheetFormatPr defaultColWidth="9.00390625" defaultRowHeight="16.5"/>
  <cols>
    <col min="1" max="1" width="14.00390625" style="25" customWidth="1"/>
    <col min="2" max="2" width="11.375" style="25" customWidth="1"/>
    <col min="3" max="3" width="18.125" style="25" customWidth="1"/>
    <col min="4" max="4" width="11.375" style="25" customWidth="1"/>
    <col min="5" max="5" width="19.375" style="25" customWidth="1"/>
    <col min="6" max="6" width="0.12890625" style="25" customWidth="1"/>
    <col min="7" max="16384" width="9.00390625" style="25" customWidth="1"/>
  </cols>
  <sheetData>
    <row r="1" spans="1:2" ht="19.5" customHeight="1">
      <c r="A1" s="6" t="s">
        <v>88</v>
      </c>
      <c r="B1" s="24"/>
    </row>
    <row r="2" spans="1:5" ht="42" customHeight="1">
      <c r="A2" s="340" t="s">
        <v>188</v>
      </c>
      <c r="B2" s="281"/>
      <c r="C2" s="281"/>
      <c r="D2" s="281"/>
      <c r="E2" s="281"/>
    </row>
    <row r="3" spans="1:5" ht="18" customHeight="1" thickBot="1">
      <c r="A3" s="26"/>
      <c r="B3" s="27"/>
      <c r="C3" s="27"/>
      <c r="D3" s="28"/>
      <c r="E3" s="28"/>
    </row>
    <row r="4" spans="1:5" ht="37.5" customHeight="1">
      <c r="A4" s="341" t="s">
        <v>164</v>
      </c>
      <c r="B4" s="342" t="s">
        <v>165</v>
      </c>
      <c r="C4" s="343"/>
      <c r="D4" s="289" t="s">
        <v>166</v>
      </c>
      <c r="E4" s="344"/>
    </row>
    <row r="5" spans="1:5" ht="60" customHeight="1" thickBot="1">
      <c r="A5" s="273"/>
      <c r="B5" s="67" t="s">
        <v>61</v>
      </c>
      <c r="C5" s="207" t="s">
        <v>167</v>
      </c>
      <c r="D5" s="68" t="s">
        <v>60</v>
      </c>
      <c r="E5" s="208" t="s">
        <v>168</v>
      </c>
    </row>
    <row r="6" spans="1:5" s="27" customFormat="1" ht="30" customHeight="1">
      <c r="A6" s="141" t="s">
        <v>215</v>
      </c>
      <c r="B6" s="29">
        <v>34559</v>
      </c>
      <c r="C6" s="30">
        <v>2.43</v>
      </c>
      <c r="D6" s="31">
        <v>32538</v>
      </c>
      <c r="E6" s="32">
        <v>2.71</v>
      </c>
    </row>
    <row r="7" spans="1:5" s="27" customFormat="1" ht="30" customHeight="1">
      <c r="A7" s="141" t="s">
        <v>169</v>
      </c>
      <c r="B7" s="29">
        <v>40835</v>
      </c>
      <c r="C7" s="30">
        <v>3.58</v>
      </c>
      <c r="D7" s="31">
        <v>38776</v>
      </c>
      <c r="E7" s="32">
        <v>3.92</v>
      </c>
    </row>
    <row r="8" spans="1:5" s="27" customFormat="1" ht="30" customHeight="1">
      <c r="A8" s="141" t="s">
        <v>170</v>
      </c>
      <c r="B8" s="29">
        <v>27274</v>
      </c>
      <c r="C8" s="30">
        <v>1.8</v>
      </c>
      <c r="D8" s="31">
        <v>24487</v>
      </c>
      <c r="E8" s="32">
        <v>1.83</v>
      </c>
    </row>
    <row r="9" spans="1:5" ht="30" customHeight="1">
      <c r="A9" s="141" t="s">
        <v>171</v>
      </c>
      <c r="B9" s="29">
        <v>13351</v>
      </c>
      <c r="C9" s="30">
        <v>1.25</v>
      </c>
      <c r="D9" s="31">
        <v>11570</v>
      </c>
      <c r="E9" s="33">
        <v>1.26</v>
      </c>
    </row>
    <row r="10" spans="1:7" ht="30" customHeight="1">
      <c r="A10" s="140" t="s">
        <v>172</v>
      </c>
      <c r="B10" s="29">
        <v>22874</v>
      </c>
      <c r="C10" s="75">
        <v>1.49</v>
      </c>
      <c r="D10" s="31">
        <v>20524</v>
      </c>
      <c r="E10" s="33">
        <v>1.53</v>
      </c>
      <c r="G10" s="27"/>
    </row>
    <row r="11" spans="1:7" ht="30" customHeight="1">
      <c r="A11" s="140" t="s">
        <v>173</v>
      </c>
      <c r="B11" s="29">
        <v>23058</v>
      </c>
      <c r="C11" s="75">
        <v>1.65</v>
      </c>
      <c r="D11" s="31">
        <v>20746</v>
      </c>
      <c r="E11" s="32">
        <v>1.71</v>
      </c>
      <c r="F11" s="27"/>
      <c r="G11" s="27"/>
    </row>
    <row r="12" spans="1:7" ht="30" customHeight="1">
      <c r="A12" s="140" t="s">
        <v>174</v>
      </c>
      <c r="B12" s="29">
        <v>22449</v>
      </c>
      <c r="C12" s="75">
        <v>1.34</v>
      </c>
      <c r="D12" s="31">
        <v>20746</v>
      </c>
      <c r="E12" s="32">
        <v>1.39</v>
      </c>
      <c r="F12" s="27"/>
      <c r="G12" s="27"/>
    </row>
    <row r="13" spans="1:11" ht="30" customHeight="1">
      <c r="A13" s="140" t="s">
        <v>216</v>
      </c>
      <c r="B13" s="29">
        <v>22295</v>
      </c>
      <c r="C13" s="75">
        <v>1.62</v>
      </c>
      <c r="D13" s="31">
        <v>19344</v>
      </c>
      <c r="E13" s="32">
        <v>1.59</v>
      </c>
      <c r="F13" s="27"/>
      <c r="G13" s="27"/>
      <c r="I13" s="217"/>
      <c r="K13" s="217"/>
    </row>
    <row r="14" spans="1:7" ht="30" customHeight="1">
      <c r="A14" s="140" t="s">
        <v>175</v>
      </c>
      <c r="B14" s="29">
        <v>18102</v>
      </c>
      <c r="C14" s="75">
        <v>1.52</v>
      </c>
      <c r="D14" s="31">
        <v>16315</v>
      </c>
      <c r="E14" s="32">
        <v>1.58</v>
      </c>
      <c r="F14" s="27"/>
      <c r="G14" s="27"/>
    </row>
    <row r="15" spans="1:7" ht="30" customHeight="1">
      <c r="A15" s="140" t="s">
        <v>187</v>
      </c>
      <c r="B15" s="29">
        <v>91038</v>
      </c>
      <c r="C15" s="75">
        <v>5.62</v>
      </c>
      <c r="D15" s="31">
        <v>71625</v>
      </c>
      <c r="E15" s="32">
        <v>5.17</v>
      </c>
      <c r="F15" s="27"/>
      <c r="G15" s="27"/>
    </row>
    <row r="16" spans="1:7" ht="3.75" customHeight="1" thickBot="1">
      <c r="A16" s="209"/>
      <c r="B16" s="34"/>
      <c r="C16" s="79"/>
      <c r="D16" s="35"/>
      <c r="E16" s="80"/>
      <c r="F16" s="27"/>
      <c r="G16" s="27"/>
    </row>
    <row r="17" spans="1:5" s="36" customFormat="1" ht="13.5" customHeight="1">
      <c r="A17" s="214" t="s">
        <v>185</v>
      </c>
      <c r="B17" s="210"/>
      <c r="C17" s="210"/>
      <c r="D17" s="210"/>
      <c r="E17" s="210"/>
    </row>
    <row r="18" spans="1:5" s="36" customFormat="1" ht="13.5" customHeight="1">
      <c r="A18" s="69" t="s">
        <v>236</v>
      </c>
      <c r="B18" s="70"/>
      <c r="C18" s="70"/>
      <c r="D18" s="37"/>
      <c r="E18" s="37"/>
    </row>
  </sheetData>
  <sheetProtection/>
  <mergeCells count="4">
    <mergeCell ref="A2:E2"/>
    <mergeCell ref="A4:A5"/>
    <mergeCell ref="B4:C4"/>
    <mergeCell ref="D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7" r:id="rId2"/>
  <headerFooter alignWithMargins="0">
    <oddFooter>&amp;C&amp;"Arial,粗體"- &amp;P+1 -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18"/>
  <sheetViews>
    <sheetView zoomScalePageLayoutView="0" workbookViewId="0" topLeftCell="A1">
      <selection activeCell="D20" sqref="D20"/>
    </sheetView>
  </sheetViews>
  <sheetFormatPr defaultColWidth="9.00390625" defaultRowHeight="16.5"/>
  <cols>
    <col min="1" max="1" width="15.625" style="42" customWidth="1"/>
    <col min="2" max="2" width="11.375" style="42" customWidth="1"/>
    <col min="3" max="3" width="18.125" style="42" customWidth="1"/>
    <col min="4" max="4" width="11.375" style="42" customWidth="1"/>
    <col min="5" max="5" width="18.125" style="42" customWidth="1"/>
    <col min="6" max="6" width="0.12890625" style="42" customWidth="1"/>
    <col min="7" max="16384" width="9.00390625" style="42" customWidth="1"/>
  </cols>
  <sheetData>
    <row r="1" spans="1:5" s="25" customFormat="1" ht="19.5" customHeight="1">
      <c r="A1" s="38"/>
      <c r="B1" s="24"/>
      <c r="E1" s="28" t="s">
        <v>15</v>
      </c>
    </row>
    <row r="2" spans="1:5" s="211" customFormat="1" ht="42" customHeight="1">
      <c r="A2" s="345" t="s">
        <v>191</v>
      </c>
      <c r="B2" s="346"/>
      <c r="C2" s="346"/>
      <c r="D2" s="346"/>
      <c r="E2" s="346"/>
    </row>
    <row r="3" spans="1:5" ht="18" customHeight="1" thickBot="1">
      <c r="A3" s="39"/>
      <c r="B3" s="40"/>
      <c r="C3" s="40"/>
      <c r="D3" s="41"/>
      <c r="E3" s="41"/>
    </row>
    <row r="4" spans="1:5" ht="37.5" customHeight="1">
      <c r="A4" s="341" t="s">
        <v>180</v>
      </c>
      <c r="B4" s="347" t="s">
        <v>176</v>
      </c>
      <c r="C4" s="348"/>
      <c r="D4" s="349" t="s">
        <v>177</v>
      </c>
      <c r="E4" s="350"/>
    </row>
    <row r="5" spans="1:5" ht="60" customHeight="1" thickBot="1">
      <c r="A5" s="273"/>
      <c r="B5" s="72" t="s">
        <v>63</v>
      </c>
      <c r="C5" s="207" t="s">
        <v>178</v>
      </c>
      <c r="D5" s="73" t="s">
        <v>64</v>
      </c>
      <c r="E5" s="208" t="s">
        <v>179</v>
      </c>
    </row>
    <row r="6" spans="1:5" ht="30" customHeight="1">
      <c r="A6" s="141" t="s">
        <v>217</v>
      </c>
      <c r="B6" s="43">
        <v>13666</v>
      </c>
      <c r="C6" s="44">
        <v>0.96</v>
      </c>
      <c r="D6" s="45">
        <v>11133</v>
      </c>
      <c r="E6" s="46">
        <v>0.93</v>
      </c>
    </row>
    <row r="7" spans="1:5" ht="30" customHeight="1">
      <c r="A7" s="141" t="s">
        <v>218</v>
      </c>
      <c r="B7" s="43">
        <v>15771</v>
      </c>
      <c r="C7" s="44">
        <v>1.38</v>
      </c>
      <c r="D7" s="45">
        <v>12682</v>
      </c>
      <c r="E7" s="46">
        <v>1.28</v>
      </c>
    </row>
    <row r="8" spans="1:5" ht="30" customHeight="1">
      <c r="A8" s="141" t="s">
        <v>219</v>
      </c>
      <c r="B8" s="43">
        <v>20543</v>
      </c>
      <c r="C8" s="44">
        <v>1.35</v>
      </c>
      <c r="D8" s="45">
        <v>17683</v>
      </c>
      <c r="E8" s="46">
        <v>1.32</v>
      </c>
    </row>
    <row r="9" spans="1:5" ht="30" customHeight="1">
      <c r="A9" s="140" t="s">
        <v>220</v>
      </c>
      <c r="B9" s="43">
        <v>19655</v>
      </c>
      <c r="C9" s="44">
        <v>1.83</v>
      </c>
      <c r="D9" s="45">
        <v>16825</v>
      </c>
      <c r="E9" s="46">
        <v>1.83</v>
      </c>
    </row>
    <row r="10" spans="1:12" ht="30" customHeight="1">
      <c r="A10" s="140" t="s">
        <v>221</v>
      </c>
      <c r="B10" s="76">
        <v>35539</v>
      </c>
      <c r="C10" s="78">
        <v>2.32</v>
      </c>
      <c r="D10" s="45">
        <v>32271</v>
      </c>
      <c r="E10" s="77">
        <v>2.4</v>
      </c>
      <c r="I10" s="25"/>
      <c r="J10" s="25"/>
      <c r="K10" s="25"/>
      <c r="L10" s="25"/>
    </row>
    <row r="11" spans="1:12" ht="30" customHeight="1">
      <c r="A11" s="140" t="s">
        <v>173</v>
      </c>
      <c r="B11" s="76">
        <v>30986</v>
      </c>
      <c r="C11" s="78">
        <v>2.21</v>
      </c>
      <c r="D11" s="45">
        <v>27201</v>
      </c>
      <c r="E11" s="77">
        <v>2.25</v>
      </c>
      <c r="F11" s="47"/>
      <c r="G11" s="47"/>
      <c r="I11" s="25"/>
      <c r="J11" s="25"/>
      <c r="K11" s="25"/>
      <c r="L11" s="25"/>
    </row>
    <row r="12" spans="1:7" ht="30" customHeight="1">
      <c r="A12" s="140" t="s">
        <v>174</v>
      </c>
      <c r="B12" s="43">
        <v>36426</v>
      </c>
      <c r="C12" s="78">
        <v>2.18</v>
      </c>
      <c r="D12" s="45">
        <v>34387</v>
      </c>
      <c r="E12" s="46">
        <v>2.39</v>
      </c>
      <c r="F12" s="47"/>
      <c r="G12" s="47"/>
    </row>
    <row r="13" spans="1:10" ht="30" customHeight="1">
      <c r="A13" s="140" t="s">
        <v>216</v>
      </c>
      <c r="B13" s="43">
        <v>32306</v>
      </c>
      <c r="C13" s="78">
        <v>2.35</v>
      </c>
      <c r="D13" s="45">
        <v>25675</v>
      </c>
      <c r="E13" s="46">
        <v>2.12</v>
      </c>
      <c r="F13" s="47"/>
      <c r="G13" s="47"/>
      <c r="I13" s="47"/>
      <c r="J13" s="47"/>
    </row>
    <row r="14" spans="1:7" ht="30" customHeight="1">
      <c r="A14" s="140" t="s">
        <v>190</v>
      </c>
      <c r="B14" s="43">
        <v>33746</v>
      </c>
      <c r="C14" s="78">
        <v>2.84</v>
      </c>
      <c r="D14" s="45">
        <v>27700</v>
      </c>
      <c r="E14" s="46">
        <v>2.68</v>
      </c>
      <c r="F14" s="47"/>
      <c r="G14" s="47"/>
    </row>
    <row r="15" spans="1:10" ht="30" customHeight="1">
      <c r="A15" s="140" t="s">
        <v>189</v>
      </c>
      <c r="B15" s="43">
        <v>36415</v>
      </c>
      <c r="C15" s="78">
        <v>2.25</v>
      </c>
      <c r="D15" s="45">
        <v>29904</v>
      </c>
      <c r="E15" s="46">
        <v>2.156453965866241</v>
      </c>
      <c r="F15" s="47"/>
      <c r="G15" s="47"/>
      <c r="I15" s="47"/>
      <c r="J15" s="47"/>
    </row>
    <row r="16" spans="1:7" ht="7.5" customHeight="1" thickBot="1">
      <c r="A16" s="209"/>
      <c r="B16" s="48"/>
      <c r="C16" s="81"/>
      <c r="D16" s="49"/>
      <c r="E16" s="50"/>
      <c r="F16" s="47"/>
      <c r="G16" s="47"/>
    </row>
    <row r="17" spans="1:5" s="52" customFormat="1" ht="13.5" customHeight="1">
      <c r="A17" s="212" t="s">
        <v>163</v>
      </c>
      <c r="B17" s="213"/>
      <c r="C17" s="213"/>
      <c r="D17" s="51"/>
      <c r="E17" s="51"/>
    </row>
    <row r="18" spans="1:5" s="54" customFormat="1" ht="13.5" customHeight="1">
      <c r="A18" s="234" t="s">
        <v>237</v>
      </c>
      <c r="B18" s="71"/>
      <c r="C18" s="71"/>
      <c r="D18" s="53"/>
      <c r="E18" s="53"/>
    </row>
  </sheetData>
  <sheetProtection/>
  <mergeCells count="4">
    <mergeCell ref="A2:E2"/>
    <mergeCell ref="A4:A5"/>
    <mergeCell ref="B4:C4"/>
    <mergeCell ref="D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7" r:id="rId2"/>
  <headerFooter alignWithMargins="0">
    <oddFooter>&amp;C&amp;"Arial,粗體"- &amp;P+1 -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王慈苑</cp:lastModifiedBy>
  <cp:lastPrinted>2016-11-18T02:21:53Z</cp:lastPrinted>
  <dcterms:created xsi:type="dcterms:W3CDTF">2008-10-02T03:29:06Z</dcterms:created>
  <dcterms:modified xsi:type="dcterms:W3CDTF">2017-11-15T03:43:46Z</dcterms:modified>
  <cp:category/>
  <cp:version/>
  <cp:contentType/>
  <cp:contentStatus/>
</cp:coreProperties>
</file>