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9345" activeTab="0"/>
  </bookViews>
  <sheets>
    <sheet name="對民間團體補〈捐〉助明細表" sheetId="1" r:id="rId1"/>
    <sheet name="範例" sheetId="2" r:id="rId2"/>
  </sheets>
  <definedNames>
    <definedName name="_xlnm.Print_Area" localSheetId="0">'對民間團體補〈捐〉助明細表'!$A$1:$J$37</definedName>
    <definedName name="_xlnm.Print_Area" localSheetId="1">'範例'!$A$1:$J$26</definedName>
    <definedName name="_xlnm.Print_Titles" localSheetId="0">'對民間團體補〈捐〉助明細表'!$1:$6</definedName>
    <definedName name="_xlnm.Print_Titles" localSheetId="1">'範例'!$1:$6</definedName>
  </definedNames>
  <calcPr fullCalcOnLoad="1"/>
</workbook>
</file>

<file path=xl/comments2.xml><?xml version="1.0" encoding="utf-8"?>
<comments xmlns="http://schemas.openxmlformats.org/spreadsheetml/2006/main">
  <authors>
    <author>楊貽茹</author>
  </authors>
  <commentList>
    <comment ref="B9" authorId="0">
      <text>
        <r>
          <rPr>
            <b/>
            <sz val="10"/>
            <rFont val="細明體"/>
            <family val="3"/>
          </rPr>
          <t>補助經費如為回饋金，請於補助事項或用途欄位備註回饋金名稱</t>
        </r>
        <r>
          <rPr>
            <sz val="10"/>
            <rFont val="Tahoma"/>
            <family val="2"/>
          </rPr>
          <t xml:space="preserve">
</t>
        </r>
      </text>
    </comment>
    <comment ref="H5" authorId="0">
      <text>
        <r>
          <rPr>
            <b/>
            <sz val="10"/>
            <rFont val="細明體"/>
            <family val="3"/>
          </rPr>
          <t>依「桃園市政府各機關對民間團體與個人補捐助經費及管考作業規範」第三點之</t>
        </r>
        <r>
          <rPr>
            <b/>
            <sz val="10"/>
            <rFont val="Tahoma"/>
            <family val="2"/>
          </rPr>
          <t>(</t>
        </r>
        <r>
          <rPr>
            <b/>
            <sz val="10"/>
            <rFont val="細明體"/>
            <family val="3"/>
          </rPr>
          <t>四</t>
        </r>
        <r>
          <rPr>
            <b/>
            <sz val="10"/>
            <rFont val="Tahoma"/>
            <family val="2"/>
          </rPr>
          <t>)</t>
        </r>
        <r>
          <rPr>
            <b/>
            <sz val="10"/>
            <rFont val="細明體"/>
            <family val="3"/>
          </rPr>
          <t>認定。</t>
        </r>
        <r>
          <rPr>
            <sz val="9"/>
            <rFont val="Tahoma"/>
            <family val="2"/>
          </rPr>
          <t xml:space="preserve">
</t>
        </r>
      </text>
    </comment>
    <comment ref="C7" authorId="0">
      <text>
        <r>
          <rPr>
            <b/>
            <sz val="11"/>
            <rFont val="細明體"/>
            <family val="3"/>
          </rPr>
          <t>不出現受款人人名</t>
        </r>
        <r>
          <rPr>
            <sz val="9"/>
            <rFont val="Tahoma"/>
            <family val="2"/>
          </rPr>
          <t xml:space="preserve">
</t>
        </r>
      </text>
    </comment>
  </commentList>
</comments>
</file>

<file path=xl/sharedStrings.xml><?xml version="1.0" encoding="utf-8"?>
<sst xmlns="http://schemas.openxmlformats.org/spreadsheetml/2006/main" count="255" uniqueCount="115">
  <si>
    <t>有無涉及財物或勞務採購</t>
  </si>
  <si>
    <t>是</t>
  </si>
  <si>
    <t>否</t>
  </si>
  <si>
    <t>單位：千元</t>
  </si>
  <si>
    <t>工作計畫科目
名稱</t>
  </si>
  <si>
    <t>補助事項或用途</t>
  </si>
  <si>
    <t>主辦機關</t>
  </si>
  <si>
    <t>處理方式(如未涉及採購則毋須填列，如採公開招標，請填列得標廠商)</t>
  </si>
  <si>
    <t>合              計</t>
  </si>
  <si>
    <r>
      <t>補 助 對 象</t>
    </r>
  </si>
  <si>
    <t>累計撥付金額</t>
  </si>
  <si>
    <r>
      <t>主辦會計</t>
    </r>
    <r>
      <rPr>
        <sz val="12"/>
        <rFont val="新細明體"/>
        <family val="1"/>
      </rPr>
      <t>：</t>
    </r>
  </si>
  <si>
    <t>承辦人員：</t>
  </si>
  <si>
    <t>機關首長：</t>
  </si>
  <si>
    <t>單位主管：</t>
  </si>
  <si>
    <t>是否為除外規定之民間團體</t>
  </si>
  <si>
    <t>備 註：</t>
  </si>
  <si>
    <t>2.工作計畫科目名稱，單位預算請以「業務計畫-工作計畫」表達，如「一般行政-行政管理」；附屬單位預算請以「基金名稱-業務計畫」表達，</t>
  </si>
  <si>
    <t xml:space="preserve">  如「桃園市公益彩券盈餘分配基金-社政業務」。</t>
  </si>
  <si>
    <t>4.是否為除外規定之民間團體請依「桃園市政府各機關對民間團體與個人補捐助經費及管考作業規範」第三點之(四)認定。</t>
  </si>
  <si>
    <t>5.紙本(若無，亦需填具"無")請核章依預算別分別送到主計處預算科(單位預算)及基金科(附屬單位預算)，電子檔並請E-mail到</t>
  </si>
  <si>
    <t>3.補助事項或用途請不要查填音響設備、電腦、辦公桌等補助購買項目，應查填補助事由、用途。</t>
  </si>
  <si>
    <t xml:space="preserve">  本府主計處各機關承辦窗口。</t>
  </si>
  <si>
    <t>(本表為全年度累計報表)</t>
  </si>
  <si>
    <t>桃園市政府111年度對民間團體補(捐)助經費明細表</t>
  </si>
  <si>
    <t>至 111年6月止</t>
  </si>
  <si>
    <r>
      <t>1.查填範圍：各機關依111年度預算書內容編有「獎補助費-對國內團體之捐助-對團體捐助、對企業捐助」者，</t>
    </r>
    <r>
      <rPr>
        <b/>
        <sz val="12"/>
        <color indexed="10"/>
        <rFont val="標楷體"/>
        <family val="4"/>
      </rPr>
      <t>合計數原則應與</t>
    </r>
    <r>
      <rPr>
        <b/>
        <u val="single"/>
        <sz val="12"/>
        <color indexed="10"/>
        <rFont val="標楷體"/>
        <family val="4"/>
      </rPr>
      <t>地方政府歲計會計資訊</t>
    </r>
  </si>
  <si>
    <r>
      <t xml:space="preserve">  </t>
    </r>
    <r>
      <rPr>
        <b/>
        <u val="single"/>
        <sz val="12"/>
        <color indexed="10"/>
        <rFont val="標楷體"/>
        <family val="4"/>
      </rPr>
      <t>管理系統(CBA)</t>
    </r>
    <r>
      <rPr>
        <b/>
        <sz val="12"/>
        <color indexed="10"/>
        <rFont val="標楷體"/>
        <family val="4"/>
      </rPr>
      <t>相符</t>
    </r>
    <r>
      <rPr>
        <sz val="12"/>
        <rFont val="標楷體"/>
        <family val="4"/>
      </rPr>
      <t>。(路徑:會計月報 &gt; &gt; 管理性報表 &gt; &gt; 管理性_對民間團體補(捐)助經費明細表)(勾選:含歲出保留)</t>
    </r>
  </si>
  <si>
    <t>V</t>
  </si>
  <si>
    <t>無</t>
  </si>
  <si>
    <t>無</t>
  </si>
  <si>
    <t>法務局</t>
  </si>
  <si>
    <t>新聞處</t>
  </si>
  <si>
    <t>大溪區公所</t>
  </si>
  <si>
    <t>體育局</t>
  </si>
  <si>
    <r>
      <t>桃園市百合扶輪社</t>
    </r>
    <r>
      <rPr>
        <strike/>
        <sz val="12"/>
        <color indexed="10"/>
        <rFont val="標楷體"/>
        <family val="4"/>
      </rPr>
      <t>-王大明</t>
    </r>
  </si>
  <si>
    <t>桃園市媒體記者協會</t>
  </si>
  <si>
    <t>大溪區特定漁業產銷班第一班</t>
  </si>
  <si>
    <t>有</t>
  </si>
  <si>
    <t>○○○○○</t>
  </si>
  <si>
    <t>體育業務-體育推展工作</t>
  </si>
  <si>
    <t>一般行政-行政管理</t>
  </si>
  <si>
    <t>新聞業務-新聞工作</t>
  </si>
  <si>
    <t>工務業務-農經工作</t>
  </si>
  <si>
    <t>機關名稱：桃園市政府XX局</t>
  </si>
  <si>
    <t>補助辦理「九一記者節慶祝活動」</t>
  </si>
  <si>
    <r>
      <t>付石門水庫回饋區漁業產銷班漁業生產資材補助計畫補助款</t>
    </r>
    <r>
      <rPr>
        <sz val="12"/>
        <color indexed="10"/>
        <rFont val="標楷體"/>
        <family val="4"/>
      </rPr>
      <t>(石門水庫回饋金)</t>
    </r>
  </si>
  <si>
    <r>
      <t>桃園極限第二屆石門越野競走活動</t>
    </r>
    <r>
      <rPr>
        <sz val="12"/>
        <color indexed="10"/>
        <rFont val="標楷體"/>
        <family val="4"/>
      </rPr>
      <t>(墊付轉正)</t>
    </r>
  </si>
  <si>
    <t>桃園市體育會極限運動委員會</t>
  </si>
  <si>
    <t>環境保護業務-環境衛生工作</t>
  </si>
  <si>
    <t>補助本市社區、社團及各里資源回收站形象改造工作經費</t>
  </si>
  <si>
    <t>八德區茄苳里環保志工小隊</t>
  </si>
  <si>
    <t>環境清潔稽查大隊</t>
  </si>
  <si>
    <t>辦理桃園市桃園區同德國小法治教育種子教師培訓活動</t>
  </si>
  <si>
    <t>行政管理-一般業務</t>
  </si>
  <si>
    <t>桃園市觀音區藍埔里守望相助隊</t>
  </si>
  <si>
    <t>桃園市觀音區公所</t>
  </si>
  <si>
    <t>區政工作</t>
  </si>
  <si>
    <t>支桃園市觀音區藍埔里守望相助隊111年1月持續運作經費</t>
  </si>
  <si>
    <t>觀音區藍埔里環保志工小隊</t>
  </si>
  <si>
    <t>觀音區上大里環保志工小隊</t>
  </si>
  <si>
    <t>觀音區富林里環保志工小隊</t>
  </si>
  <si>
    <t>觀音區廣福里環保志工小隊</t>
  </si>
  <si>
    <t>觀音區新坡里環保志工小隊</t>
  </si>
  <si>
    <t>桃園市觀音區崙坪里守望相助隊</t>
  </si>
  <si>
    <t>支桃園市觀音區藍埔里守望相助隊111年2-5月持續運作經費</t>
  </si>
  <si>
    <t>支桃園市觀音區富源里守望相助隊111年1-3月持續運作經費</t>
  </si>
  <si>
    <t>桃園市觀音區富源里守望相助隊</t>
  </si>
  <si>
    <t>觀音區富源里環保志工小隊</t>
  </si>
  <si>
    <t>支桃園市觀音區保障里守望相助隊111年1-4月持續運作經費</t>
  </si>
  <si>
    <t>桃園市觀音區保障里守望相助隊</t>
  </si>
  <si>
    <t>社政工作</t>
  </si>
  <si>
    <t>桃園市觀音區太極拳協會</t>
  </si>
  <si>
    <t>桃園市觀音區塔腳社區發展協會</t>
  </si>
  <si>
    <t>桃園市環境教育文創協會</t>
  </si>
  <si>
    <t>觀音區白玉里環保志工小隊</t>
  </si>
  <si>
    <t>桃園市觀音區金湖社區發展協會</t>
  </si>
  <si>
    <t>桃園市觀音區大同社區發展協會</t>
  </si>
  <si>
    <t>桃園市觀音區健康促進推展協會</t>
  </si>
  <si>
    <t>桃園市觀音區社會福利推展協會馮堯燈</t>
  </si>
  <si>
    <t>桃園市觀音區伍宏老人會</t>
  </si>
  <si>
    <t>桃園市觀音區長青會</t>
  </si>
  <si>
    <t>桃園市觀音區廣福社區發展協會</t>
  </si>
  <si>
    <t>桃園市觀音區社區婦女協會</t>
  </si>
  <si>
    <t>桃園市觀音區社區弱勢環教推廣協會</t>
  </si>
  <si>
    <t>桃園市觀音區坑尾社區發展協會</t>
  </si>
  <si>
    <t>桃園市觀音區觀音社區發展協會</t>
  </si>
  <si>
    <t>有無涉及財物或勞務採購</t>
  </si>
  <si>
    <t>機關名稱：桃園市觀音區公所</t>
  </si>
  <si>
    <t>支桃園市觀音區藍埔里守望相助隊辦理111年業務觀摩聯誼活動(機場回饋金)</t>
  </si>
  <si>
    <t>支補助觀音區藍埔里守望相助隊辦理民俗進香活動(機場回饋金)</t>
  </si>
  <si>
    <t>支補助觀音區藍埔里環保志工小隊辦理業務觀摩活動(機場回饋金)</t>
  </si>
  <si>
    <t>支補助觀音區上大里環保志工小隊辦理環境生態觀摩活動(機場回饋金)</t>
  </si>
  <si>
    <t>支補助觀音區富林里環保志工小隊辦理環境生態觀摩研習活動(機場回饋金)</t>
  </si>
  <si>
    <t>支補助觀音區廣福里環保志工小隊觀摩研習活動(機場回饋金)</t>
  </si>
  <si>
    <t>支補助觀音區新坡里環保志工小隊觀摩參訪活動(機場回饋金)</t>
  </si>
  <si>
    <t>支補助觀音區崙坪里守望相助隊辦理民俗進香活動(機場回饋金)</t>
  </si>
  <si>
    <t>支補助觀音區富源里環保志工小隊辦理111年環境清潔隊務推動觀摩活動(機場回饋金)</t>
  </si>
  <si>
    <t>支桃園市觀音區太極拳協會辦理111年「身健心舒」及「節能減碳」宣導活動（台電）</t>
  </si>
  <si>
    <t>支塔腳社區發展協會辦理環境生態觀摩活動(機場回饋金)</t>
  </si>
  <si>
    <t>支桃園市環境教育文創協會辦理2022草漯沙丘生態淨灘暨節能減碳宣導活動（台電）</t>
  </si>
  <si>
    <t>支觀音區白玉里環保志工小隊辦理里內公共設施環境維護1到3月(台電)</t>
  </si>
  <si>
    <t>支金湖社區發展協會辦理111年績優社區參訪暨節能減碳及節約能源宣導活動（台電）</t>
  </si>
  <si>
    <t>支大同社區發展協會辦理義民廟進香文化活動(機場回饋金)</t>
  </si>
  <si>
    <t>支桃園市觀音區健康促進推展協會辦理關懷老人福利與健康飲食研習暨節能減碳宣導活動（台電）</t>
  </si>
  <si>
    <t>支桃園市觀音區社會福利推展協會辦理南投縣台南市文化產業研習暨節能減碳節約用水宣導活動（台電）</t>
  </si>
  <si>
    <t>支桃園市觀音區伍宏老人會辦理春季文化觀摩活動並宣導節能減碳、老人免費補助假牙、交通安全（台電）</t>
  </si>
  <si>
    <t>支桃園市觀音區伍宏老人會辦理春季文化觀摩活動並宣導節能減碳、老人免費補助假牙、交通安全（機場回饋金）</t>
  </si>
  <si>
    <t>支桃園市觀音區長青會辦理111年度春季節能減碳、交通安全宣導暨參訪研習活動（台電）</t>
  </si>
  <si>
    <t>支廣福社區發展協會辦理舞蹈班觀摩研習活動(機場回饋金)</t>
  </si>
  <si>
    <t>支桃園市觀音區社區婦女協會辦理桃園市觀音區111年度模範母親表揚活動（台電）</t>
  </si>
  <si>
    <t>支桃園市觀音區社區弱勢環教推廣協會辦理公益關懷弱勢送溫暖暨節能減碳宣導活動（台電）</t>
  </si>
  <si>
    <t>支廣福社區發展協會辦理祥和志工隊環境教育活動(機場回饋金)</t>
  </si>
  <si>
    <t>支坑尾社區發展協會111年民俗端午包粽關懷弱勢家庭暨宣導節能減碳活動(台電)</t>
  </si>
  <si>
    <t>支觀音社區發展協會辦理111年度觀音區觀音社區觀摩雲林縣虎尾鎮埒內績優社區暨節約能源宣導活動(台電)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</si>
</sst>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404]e/m/d;@"/>
    <numFmt numFmtId="184" formatCode="0.0%"/>
    <numFmt numFmtId="185" formatCode="#,##0_ ;[Red]\-#,##0\ "/>
    <numFmt numFmtId="186" formatCode="00"/>
  </numFmts>
  <fonts count="63">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b/>
      <sz val="12"/>
      <color indexed="10"/>
      <name val="標楷體"/>
      <family val="4"/>
    </font>
    <font>
      <strike/>
      <sz val="12"/>
      <color indexed="10"/>
      <name val="標楷體"/>
      <family val="4"/>
    </font>
    <font>
      <b/>
      <u val="single"/>
      <sz val="12"/>
      <color indexed="10"/>
      <name val="標楷體"/>
      <family val="4"/>
    </font>
    <font>
      <sz val="12"/>
      <color indexed="10"/>
      <name val="標楷體"/>
      <family val="4"/>
    </font>
    <font>
      <sz val="9"/>
      <name val="Tahoma"/>
      <family val="2"/>
    </font>
    <font>
      <b/>
      <sz val="10"/>
      <name val="細明體"/>
      <family val="3"/>
    </font>
    <font>
      <sz val="10"/>
      <name val="Tahoma"/>
      <family val="2"/>
    </font>
    <font>
      <b/>
      <sz val="10"/>
      <name val="Tahoma"/>
      <family val="2"/>
    </font>
    <font>
      <b/>
      <sz val="11"/>
      <name val="細明體"/>
      <family val="3"/>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12"/>
      <color indexed="10"/>
      <name val="標楷體"/>
      <family val="4"/>
    </font>
    <font>
      <sz val="14"/>
      <color indexed="10"/>
      <name val="標楷體"/>
      <family val="4"/>
    </font>
    <font>
      <b/>
      <sz val="18"/>
      <color indexed="10"/>
      <name val="標楷體"/>
      <family val="4"/>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u val="single"/>
      <sz val="12"/>
      <color rgb="FFFF0000"/>
      <name val="標楷體"/>
      <family val="4"/>
    </font>
    <font>
      <sz val="12"/>
      <color rgb="FFFF0000"/>
      <name val="標楷體"/>
      <family val="4"/>
    </font>
    <font>
      <sz val="14"/>
      <color rgb="FFFF0000"/>
      <name val="標楷體"/>
      <family val="4"/>
    </font>
    <font>
      <b/>
      <sz val="8"/>
      <name val="新細明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0" borderId="0">
      <alignment vertical="center"/>
      <protection/>
    </xf>
    <xf numFmtId="43"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9" fontId="42"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43">
    <xf numFmtId="0" fontId="0" fillId="0" borderId="0" xfId="0" applyAlignment="1">
      <alignment/>
    </xf>
    <xf numFmtId="0" fontId="5" fillId="0" borderId="0" xfId="0" applyFont="1" applyAlignment="1">
      <alignment/>
    </xf>
    <xf numFmtId="0" fontId="6" fillId="0" borderId="0" xfId="0" applyFont="1" applyAlignment="1">
      <alignment horizontal="centerContinuous" vertical="center"/>
    </xf>
    <xf numFmtId="0" fontId="7" fillId="0" borderId="0" xfId="0" applyFont="1" applyAlignment="1">
      <alignment horizontal="right" vertical="center"/>
    </xf>
    <xf numFmtId="0" fontId="5" fillId="0" borderId="10" xfId="0" applyFont="1" applyBorder="1" applyAlignment="1">
      <alignment horizontal="center" vertical="center" wrapText="1"/>
    </xf>
    <xf numFmtId="0" fontId="5" fillId="0" borderId="0" xfId="0" applyFont="1" applyAlignment="1">
      <alignment vertical="center" wrapText="1"/>
    </xf>
    <xf numFmtId="0" fontId="5" fillId="0" borderId="11" xfId="0" applyFont="1" applyBorder="1" applyAlignment="1">
      <alignment horizontal="center" vertical="center" wrapText="1"/>
    </xf>
    <xf numFmtId="0" fontId="7" fillId="0" borderId="0" xfId="0" applyFont="1" applyAlignment="1">
      <alignment/>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0" xfId="0" applyFont="1" applyAlignment="1">
      <alignment horizontal="centerContinuous" vertical="center" wrapText="1"/>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0"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horizontal="centerContinuous" vertical="center"/>
    </xf>
    <xf numFmtId="41" fontId="5" fillId="0" borderId="10" xfId="0" applyNumberFormat="1" applyFont="1" applyBorder="1" applyAlignment="1">
      <alignment horizontal="right" vertical="center" wrapText="1"/>
    </xf>
    <xf numFmtId="3" fontId="5" fillId="0" borderId="11" xfId="0" applyNumberFormat="1" applyFont="1" applyBorder="1" applyAlignment="1">
      <alignment horizontal="right" vertical="center" wrapText="1"/>
    </xf>
    <xf numFmtId="0" fontId="5" fillId="0" borderId="0" xfId="0" applyFont="1" applyBorder="1" applyAlignment="1">
      <alignment vertical="center" wrapText="1"/>
    </xf>
    <xf numFmtId="0" fontId="59" fillId="0" borderId="0" xfId="0" applyFont="1" applyAlignment="1">
      <alignment vertical="center"/>
    </xf>
    <xf numFmtId="0" fontId="60" fillId="0" borderId="0" xfId="0" applyFont="1" applyAlignment="1">
      <alignment vertical="center" wrapText="1"/>
    </xf>
    <xf numFmtId="0" fontId="61" fillId="0" borderId="0" xfId="0" applyFont="1" applyAlignment="1">
      <alignment horizontal="right" vertical="center"/>
    </xf>
    <xf numFmtId="186" fontId="20" fillId="0" borderId="10" xfId="0" applyNumberFormat="1" applyFont="1" applyBorder="1" applyAlignment="1">
      <alignment horizontal="left" vertical="top" wrapText="1"/>
    </xf>
    <xf numFmtId="182" fontId="20" fillId="0" borderId="10" xfId="0" applyNumberFormat="1" applyFont="1" applyBorder="1" applyAlignment="1">
      <alignment horizontal="right" vertical="top" wrapText="1"/>
    </xf>
    <xf numFmtId="49" fontId="20" fillId="0" borderId="10" xfId="0" applyNumberFormat="1" applyFont="1" applyBorder="1" applyAlignment="1">
      <alignment horizontal="left" vertical="top" wrapText="1"/>
    </xf>
    <xf numFmtId="3" fontId="20" fillId="0" borderId="10" xfId="0" applyNumberFormat="1" applyFont="1" applyBorder="1" applyAlignment="1">
      <alignment horizontal="right" vertical="top" wrapText="1"/>
    </xf>
    <xf numFmtId="0" fontId="5" fillId="0" borderId="12" xfId="0" applyFont="1" applyBorder="1" applyAlignment="1">
      <alignment horizontal="distributed" vertical="center" wrapText="1" indent="1"/>
    </xf>
    <xf numFmtId="0" fontId="5" fillId="0" borderId="13" xfId="0" applyFont="1" applyBorder="1" applyAlignment="1">
      <alignment horizontal="distributed" vertical="center" wrapText="1" indent="1"/>
    </xf>
    <xf numFmtId="0" fontId="6" fillId="0" borderId="0" xfId="0" applyFont="1" applyAlignment="1">
      <alignment horizontal="left" vertical="center"/>
    </xf>
    <xf numFmtId="0" fontId="6" fillId="0" borderId="14" xfId="0" applyFont="1" applyBorder="1" applyAlignment="1">
      <alignment horizontal="left"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0" xfId="0" applyFont="1" applyAlignment="1">
      <alignment horizontal="left" vertical="center"/>
    </xf>
    <xf numFmtId="0" fontId="7" fillId="0" borderId="14" xfId="0"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2" xfId="0" applyFont="1" applyBorder="1" applyAlignment="1">
      <alignment horizontal="distributed" vertical="center" wrapText="1"/>
    </xf>
    <xf numFmtId="0" fontId="5" fillId="0" borderId="13" xfId="0" applyFont="1" applyBorder="1" applyAlignment="1">
      <alignment horizontal="distributed"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千分位 3" xfId="36"/>
    <cellStyle name="Comma [0]" xfId="37"/>
    <cellStyle name="Followed Hyperlink" xfId="38"/>
    <cellStyle name="中等" xfId="39"/>
    <cellStyle name="合計" xfId="40"/>
    <cellStyle name="好" xfId="41"/>
    <cellStyle name="Percent" xfId="42"/>
    <cellStyle name="百分比 2"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257175</xdr:colOff>
      <xdr:row>5</xdr:row>
      <xdr:rowOff>209550</xdr:rowOff>
    </xdr:from>
    <xdr:ext cx="180975" cy="266700"/>
    <xdr:sp fLocksText="0">
      <xdr:nvSpPr>
        <xdr:cNvPr id="1" name="文字方塊 1"/>
        <xdr:cNvSpPr txBox="1">
          <a:spLocks noChangeArrowheads="1"/>
        </xdr:cNvSpPr>
      </xdr:nvSpPr>
      <xdr:spPr>
        <a:xfrm>
          <a:off x="4962525" y="1971675"/>
          <a:ext cx="180975" cy="26670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twoCellAnchor>
    <xdr:from>
      <xdr:col>0</xdr:col>
      <xdr:colOff>171450</xdr:colOff>
      <xdr:row>0</xdr:row>
      <xdr:rowOff>142875</xdr:rowOff>
    </xdr:from>
    <xdr:to>
      <xdr:col>1</xdr:col>
      <xdr:colOff>19050</xdr:colOff>
      <xdr:row>1</xdr:row>
      <xdr:rowOff>276225</xdr:rowOff>
    </xdr:to>
    <xdr:sp>
      <xdr:nvSpPr>
        <xdr:cNvPr id="2" name="文字方塊 3"/>
        <xdr:cNvSpPr txBox="1">
          <a:spLocks noChangeArrowheads="1"/>
        </xdr:cNvSpPr>
      </xdr:nvSpPr>
      <xdr:spPr>
        <a:xfrm>
          <a:off x="171450" y="142875"/>
          <a:ext cx="1238250" cy="485775"/>
        </a:xfrm>
        <a:prstGeom prst="rect">
          <a:avLst/>
        </a:prstGeom>
        <a:noFill/>
        <a:ln w="9525" cmpd="sng">
          <a:noFill/>
        </a:ln>
      </xdr:spPr>
      <xdr:txBody>
        <a:bodyPr vertOverflow="clip" wrap="square"/>
        <a:p>
          <a:pPr algn="l">
            <a:defRPr/>
          </a:pPr>
          <a:r>
            <a:rPr lang="en-US" cap="none" sz="1800" b="1" i="0" u="none" baseline="0">
              <a:solidFill>
                <a:srgbClr val="FF0000"/>
              </a:solidFill>
              <a:latin typeface="標楷體"/>
              <a:ea typeface="標楷體"/>
              <a:cs typeface="標楷體"/>
            </a:rPr>
            <a:t>填表範例</a:t>
          </a:r>
          <a:r>
            <a:rPr lang="en-US" cap="none" sz="1800" b="1" i="0" u="none" baseline="0">
              <a:solidFill>
                <a:srgbClr val="FF0000"/>
              </a:solidFill>
              <a:latin typeface="標楷體"/>
              <a:ea typeface="標楷體"/>
              <a:cs typeface="標楷體"/>
            </a:rPr>
            <a:t>:</a:t>
          </a:r>
        </a:p>
      </xdr:txBody>
    </xdr:sp>
    <xdr:clientData/>
  </xdr:twoCellAnchor>
  <xdr:twoCellAnchor>
    <xdr:from>
      <xdr:col>1</xdr:col>
      <xdr:colOff>2171700</xdr:colOff>
      <xdr:row>6</xdr:row>
      <xdr:rowOff>47625</xdr:rowOff>
    </xdr:from>
    <xdr:to>
      <xdr:col>3</xdr:col>
      <xdr:colOff>200025</xdr:colOff>
      <xdr:row>6</xdr:row>
      <xdr:rowOff>685800</xdr:rowOff>
    </xdr:to>
    <xdr:sp>
      <xdr:nvSpPr>
        <xdr:cNvPr id="3" name="橢圓 4"/>
        <xdr:cNvSpPr>
          <a:spLocks/>
        </xdr:cNvSpPr>
      </xdr:nvSpPr>
      <xdr:spPr>
        <a:xfrm>
          <a:off x="3562350" y="2085975"/>
          <a:ext cx="1343025" cy="638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142875</xdr:colOff>
      <xdr:row>4</xdr:row>
      <xdr:rowOff>495300</xdr:rowOff>
    </xdr:from>
    <xdr:to>
      <xdr:col>0</xdr:col>
      <xdr:colOff>1362075</xdr:colOff>
      <xdr:row>6</xdr:row>
      <xdr:rowOff>304800</xdr:rowOff>
    </xdr:to>
    <xdr:sp>
      <xdr:nvSpPr>
        <xdr:cNvPr id="4" name="語音泡泡: 橢圓形 5"/>
        <xdr:cNvSpPr>
          <a:spLocks/>
        </xdr:cNvSpPr>
      </xdr:nvSpPr>
      <xdr:spPr>
        <a:xfrm>
          <a:off x="142875" y="1609725"/>
          <a:ext cx="1219200" cy="733425"/>
        </a:xfrm>
        <a:prstGeom prst="wedgeEllipseCallout">
          <a:avLst>
            <a:gd name="adj1" fmla="val -28421"/>
            <a:gd name="adj2" fmla="val 55856"/>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業務計畫</a:t>
          </a:r>
          <a:r>
            <a:rPr lang="en-US" cap="none" sz="1100" b="0" i="0" u="none" baseline="0">
              <a:solidFill>
                <a:srgbClr val="000000"/>
              </a:solidFill>
            </a:rPr>
            <a:t>+</a:t>
          </a:r>
          <a:r>
            <a:rPr lang="en-US" cap="none" sz="1100" b="0" i="0" u="none" baseline="0">
              <a:solidFill>
                <a:srgbClr val="000000"/>
              </a:solidFill>
            </a:rPr>
            <a:t>工作計畫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7"/>
  <sheetViews>
    <sheetView tabSelected="1" view="pageBreakPreview" zoomScaleSheetLayoutView="100" zoomScalePageLayoutView="0" workbookViewId="0" topLeftCell="A1">
      <selection activeCell="E44" sqref="E44"/>
    </sheetView>
  </sheetViews>
  <sheetFormatPr defaultColWidth="8.875" defaultRowHeight="16.5"/>
  <cols>
    <col min="1" max="1" width="18.25390625" style="1" customWidth="1"/>
    <col min="2" max="2" width="30.375" style="1" customWidth="1"/>
    <col min="3" max="3" width="13.125" style="1" customWidth="1"/>
    <col min="4" max="4" width="10.25390625" style="1" customWidth="1"/>
    <col min="5" max="5" width="15.125" style="1" customWidth="1"/>
    <col min="6" max="6" width="14.375" style="1" customWidth="1"/>
    <col min="7" max="7" width="24.50390625" style="1" customWidth="1"/>
    <col min="8" max="8" width="6.625" style="1" customWidth="1"/>
    <col min="9" max="9" width="6.125" style="1" customWidth="1"/>
    <col min="10" max="16384" width="8.875" style="1" customWidth="1"/>
  </cols>
  <sheetData>
    <row r="1" spans="1:9" ht="27.75">
      <c r="A1" s="17" t="s">
        <v>24</v>
      </c>
      <c r="B1" s="10"/>
      <c r="C1" s="10"/>
      <c r="D1" s="11"/>
      <c r="E1" s="11"/>
      <c r="F1" s="12"/>
      <c r="G1" s="12"/>
      <c r="H1" s="10"/>
      <c r="I1" s="5"/>
    </row>
    <row r="2" spans="1:9" ht="27.75" customHeight="1">
      <c r="A2" s="2" t="s">
        <v>25</v>
      </c>
      <c r="B2" s="10"/>
      <c r="C2" s="10"/>
      <c r="D2" s="11"/>
      <c r="E2" s="11"/>
      <c r="F2" s="12"/>
      <c r="G2" s="12"/>
      <c r="H2" s="10"/>
      <c r="I2" s="5"/>
    </row>
    <row r="3" spans="1:9" ht="9" customHeight="1">
      <c r="A3" s="35" t="s">
        <v>88</v>
      </c>
      <c r="B3" s="35"/>
      <c r="C3" s="30"/>
      <c r="D3" s="30"/>
      <c r="E3" s="30"/>
      <c r="F3" s="12"/>
      <c r="G3" s="12"/>
      <c r="H3" s="10"/>
      <c r="I3" s="5"/>
    </row>
    <row r="4" spans="1:9" ht="23.25" customHeight="1">
      <c r="A4" s="36"/>
      <c r="B4" s="36"/>
      <c r="C4" s="31"/>
      <c r="D4" s="31"/>
      <c r="E4" s="31"/>
      <c r="F4" s="13"/>
      <c r="G4" s="13"/>
      <c r="H4" s="5"/>
      <c r="I4" s="3" t="s">
        <v>3</v>
      </c>
    </row>
    <row r="5" spans="1:9" ht="51" customHeight="1">
      <c r="A5" s="41" t="s">
        <v>4</v>
      </c>
      <c r="B5" s="28" t="s">
        <v>5</v>
      </c>
      <c r="C5" s="32" t="s">
        <v>9</v>
      </c>
      <c r="D5" s="32" t="s">
        <v>6</v>
      </c>
      <c r="E5" s="33" t="s">
        <v>10</v>
      </c>
      <c r="F5" s="41" t="s">
        <v>87</v>
      </c>
      <c r="G5" s="41" t="s">
        <v>7</v>
      </c>
      <c r="H5" s="39" t="s">
        <v>15</v>
      </c>
      <c r="I5" s="39"/>
    </row>
    <row r="6" spans="1:9" ht="21.75" customHeight="1">
      <c r="A6" s="42"/>
      <c r="B6" s="29"/>
      <c r="C6" s="32"/>
      <c r="D6" s="32"/>
      <c r="E6" s="34"/>
      <c r="F6" s="42"/>
      <c r="G6" s="42"/>
      <c r="H6" s="4" t="s">
        <v>1</v>
      </c>
      <c r="I6" s="4" t="s">
        <v>2</v>
      </c>
    </row>
    <row r="7" spans="1:9" ht="28.5">
      <c r="A7" s="24" t="s">
        <v>54</v>
      </c>
      <c r="B7" s="24" t="s">
        <v>89</v>
      </c>
      <c r="C7" s="24" t="s">
        <v>55</v>
      </c>
      <c r="D7" s="24" t="s">
        <v>56</v>
      </c>
      <c r="E7" s="25">
        <v>130</v>
      </c>
      <c r="F7" s="6" t="s">
        <v>29</v>
      </c>
      <c r="G7" s="6"/>
      <c r="H7" s="4" t="s">
        <v>28</v>
      </c>
      <c r="I7" s="4"/>
    </row>
    <row r="8" spans="1:9" ht="28.5">
      <c r="A8" s="26" t="s">
        <v>57</v>
      </c>
      <c r="B8" s="26" t="s">
        <v>58</v>
      </c>
      <c r="C8" s="26" t="s">
        <v>55</v>
      </c>
      <c r="D8" s="26" t="s">
        <v>56</v>
      </c>
      <c r="E8" s="27">
        <v>25</v>
      </c>
      <c r="F8" s="6" t="s">
        <v>29</v>
      </c>
      <c r="G8" s="6"/>
      <c r="H8" s="4" t="s">
        <v>28</v>
      </c>
      <c r="I8" s="4"/>
    </row>
    <row r="9" spans="1:9" ht="28.5">
      <c r="A9" s="26" t="s">
        <v>57</v>
      </c>
      <c r="B9" s="26" t="s">
        <v>90</v>
      </c>
      <c r="C9" s="26" t="s">
        <v>55</v>
      </c>
      <c r="D9" s="26" t="s">
        <v>56</v>
      </c>
      <c r="E9" s="27">
        <v>85</v>
      </c>
      <c r="F9" s="6" t="s">
        <v>29</v>
      </c>
      <c r="G9" s="6"/>
      <c r="H9" s="4" t="s">
        <v>28</v>
      </c>
      <c r="I9" s="4"/>
    </row>
    <row r="10" spans="1:9" ht="28.5">
      <c r="A10" s="26" t="s">
        <v>57</v>
      </c>
      <c r="B10" s="26" t="s">
        <v>91</v>
      </c>
      <c r="C10" s="26" t="s">
        <v>59</v>
      </c>
      <c r="D10" s="26" t="s">
        <v>56</v>
      </c>
      <c r="E10" s="27">
        <v>60</v>
      </c>
      <c r="F10" s="6" t="s">
        <v>29</v>
      </c>
      <c r="G10" s="6"/>
      <c r="H10" s="4" t="s">
        <v>28</v>
      </c>
      <c r="I10" s="4"/>
    </row>
    <row r="11" spans="1:9" ht="28.5">
      <c r="A11" s="26" t="s">
        <v>57</v>
      </c>
      <c r="B11" s="26" t="s">
        <v>92</v>
      </c>
      <c r="C11" s="26" t="s">
        <v>60</v>
      </c>
      <c r="D11" s="26" t="s">
        <v>56</v>
      </c>
      <c r="E11" s="27">
        <v>58.6</v>
      </c>
      <c r="F11" s="6" t="s">
        <v>29</v>
      </c>
      <c r="G11" s="6"/>
      <c r="H11" s="4" t="s">
        <v>28</v>
      </c>
      <c r="I11" s="4"/>
    </row>
    <row r="12" spans="1:9" ht="28.5">
      <c r="A12" s="26" t="s">
        <v>57</v>
      </c>
      <c r="B12" s="26" t="s">
        <v>93</v>
      </c>
      <c r="C12" s="26" t="s">
        <v>61</v>
      </c>
      <c r="D12" s="26" t="s">
        <v>56</v>
      </c>
      <c r="E12" s="27">
        <v>46</v>
      </c>
      <c r="F12" s="6" t="s">
        <v>29</v>
      </c>
      <c r="G12" s="6"/>
      <c r="H12" s="4" t="s">
        <v>28</v>
      </c>
      <c r="I12" s="4"/>
    </row>
    <row r="13" spans="1:9" ht="28.5">
      <c r="A13" s="26" t="s">
        <v>57</v>
      </c>
      <c r="B13" s="26" t="s">
        <v>94</v>
      </c>
      <c r="C13" s="26" t="s">
        <v>62</v>
      </c>
      <c r="D13" s="26" t="s">
        <v>56</v>
      </c>
      <c r="E13" s="27">
        <v>30</v>
      </c>
      <c r="F13" s="6" t="s">
        <v>29</v>
      </c>
      <c r="G13" s="6"/>
      <c r="H13" s="4" t="s">
        <v>28</v>
      </c>
      <c r="I13" s="4"/>
    </row>
    <row r="14" spans="1:9" ht="28.5">
      <c r="A14" s="26" t="s">
        <v>57</v>
      </c>
      <c r="B14" s="26" t="s">
        <v>95</v>
      </c>
      <c r="C14" s="26" t="s">
        <v>63</v>
      </c>
      <c r="D14" s="26" t="s">
        <v>56</v>
      </c>
      <c r="E14" s="27">
        <v>50</v>
      </c>
      <c r="F14" s="6" t="s">
        <v>29</v>
      </c>
      <c r="G14" s="6"/>
      <c r="H14" s="4" t="s">
        <v>28</v>
      </c>
      <c r="I14" s="4"/>
    </row>
    <row r="15" spans="1:9" ht="28.5">
      <c r="A15" s="26" t="s">
        <v>57</v>
      </c>
      <c r="B15" s="26" t="s">
        <v>96</v>
      </c>
      <c r="C15" s="26" t="s">
        <v>64</v>
      </c>
      <c r="D15" s="26" t="s">
        <v>56</v>
      </c>
      <c r="E15" s="27">
        <v>190</v>
      </c>
      <c r="F15" s="6" t="s">
        <v>29</v>
      </c>
      <c r="G15" s="6"/>
      <c r="H15" s="4" t="s">
        <v>28</v>
      </c>
      <c r="I15" s="4"/>
    </row>
    <row r="16" spans="1:9" ht="28.5">
      <c r="A16" s="26" t="s">
        <v>57</v>
      </c>
      <c r="B16" s="26" t="s">
        <v>65</v>
      </c>
      <c r="C16" s="26" t="s">
        <v>55</v>
      </c>
      <c r="D16" s="26" t="s">
        <v>56</v>
      </c>
      <c r="E16" s="27">
        <v>100</v>
      </c>
      <c r="F16" s="6" t="s">
        <v>29</v>
      </c>
      <c r="G16" s="6"/>
      <c r="H16" s="4" t="s">
        <v>28</v>
      </c>
      <c r="I16" s="4"/>
    </row>
    <row r="17" spans="1:9" ht="28.5">
      <c r="A17" s="26" t="s">
        <v>57</v>
      </c>
      <c r="B17" s="26" t="s">
        <v>66</v>
      </c>
      <c r="C17" s="26" t="s">
        <v>67</v>
      </c>
      <c r="D17" s="26" t="s">
        <v>56</v>
      </c>
      <c r="E17" s="27">
        <v>52.28</v>
      </c>
      <c r="F17" s="6" t="s">
        <v>29</v>
      </c>
      <c r="G17" s="6"/>
      <c r="H17" s="4" t="s">
        <v>28</v>
      </c>
      <c r="I17" s="4"/>
    </row>
    <row r="18" spans="1:9" ht="42.75">
      <c r="A18" s="26" t="s">
        <v>57</v>
      </c>
      <c r="B18" s="26" t="s">
        <v>97</v>
      </c>
      <c r="C18" s="26" t="s">
        <v>68</v>
      </c>
      <c r="D18" s="26" t="s">
        <v>56</v>
      </c>
      <c r="E18" s="27">
        <v>30</v>
      </c>
      <c r="F18" s="6" t="s">
        <v>29</v>
      </c>
      <c r="G18" s="6"/>
      <c r="H18" s="4" t="s">
        <v>28</v>
      </c>
      <c r="I18" s="4"/>
    </row>
    <row r="19" spans="1:9" ht="28.5">
      <c r="A19" s="26" t="s">
        <v>57</v>
      </c>
      <c r="B19" s="26" t="s">
        <v>69</v>
      </c>
      <c r="C19" s="26" t="s">
        <v>70</v>
      </c>
      <c r="D19" s="26" t="s">
        <v>56</v>
      </c>
      <c r="E19" s="27">
        <v>100</v>
      </c>
      <c r="F19" s="6" t="s">
        <v>29</v>
      </c>
      <c r="G19" s="6"/>
      <c r="H19" s="4" t="s">
        <v>28</v>
      </c>
      <c r="I19" s="4"/>
    </row>
    <row r="20" spans="1:9" ht="42.75">
      <c r="A20" s="26" t="s">
        <v>71</v>
      </c>
      <c r="B20" s="26" t="s">
        <v>98</v>
      </c>
      <c r="C20" s="26" t="s">
        <v>72</v>
      </c>
      <c r="D20" s="26" t="s">
        <v>56</v>
      </c>
      <c r="E20" s="27">
        <v>20</v>
      </c>
      <c r="F20" s="6" t="s">
        <v>29</v>
      </c>
      <c r="G20" s="6"/>
      <c r="H20" s="4" t="s">
        <v>28</v>
      </c>
      <c r="I20" s="4"/>
    </row>
    <row r="21" spans="1:9" ht="28.5">
      <c r="A21" s="26" t="s">
        <v>71</v>
      </c>
      <c r="B21" s="26" t="s">
        <v>99</v>
      </c>
      <c r="C21" s="26" t="s">
        <v>73</v>
      </c>
      <c r="D21" s="26" t="s">
        <v>56</v>
      </c>
      <c r="E21" s="27">
        <v>150</v>
      </c>
      <c r="F21" s="6" t="s">
        <v>29</v>
      </c>
      <c r="G21" s="6"/>
      <c r="H21" s="4" t="s">
        <v>28</v>
      </c>
      <c r="I21" s="4"/>
    </row>
    <row r="22" spans="1:9" ht="42.75">
      <c r="A22" s="26" t="s">
        <v>71</v>
      </c>
      <c r="B22" s="26" t="s">
        <v>100</v>
      </c>
      <c r="C22" s="26" t="s">
        <v>74</v>
      </c>
      <c r="D22" s="26" t="s">
        <v>56</v>
      </c>
      <c r="E22" s="27">
        <v>100</v>
      </c>
      <c r="F22" s="6" t="s">
        <v>29</v>
      </c>
      <c r="G22" s="6"/>
      <c r="H22" s="4" t="s">
        <v>28</v>
      </c>
      <c r="I22" s="4"/>
    </row>
    <row r="23" spans="1:9" ht="28.5">
      <c r="A23" s="26" t="s">
        <v>71</v>
      </c>
      <c r="B23" s="26" t="s">
        <v>101</v>
      </c>
      <c r="C23" s="26" t="s">
        <v>75</v>
      </c>
      <c r="D23" s="26" t="s">
        <v>56</v>
      </c>
      <c r="E23" s="27">
        <v>10.34</v>
      </c>
      <c r="F23" s="6" t="s">
        <v>29</v>
      </c>
      <c r="G23" s="6"/>
      <c r="H23" s="4" t="s">
        <v>28</v>
      </c>
      <c r="I23" s="4"/>
    </row>
    <row r="24" spans="1:9" ht="42.75">
      <c r="A24" s="26" t="s">
        <v>71</v>
      </c>
      <c r="B24" s="26" t="s">
        <v>102</v>
      </c>
      <c r="C24" s="26" t="s">
        <v>76</v>
      </c>
      <c r="D24" s="26" t="s">
        <v>56</v>
      </c>
      <c r="E24" s="27">
        <v>50</v>
      </c>
      <c r="F24" s="6" t="s">
        <v>29</v>
      </c>
      <c r="G24" s="6"/>
      <c r="H24" s="4" t="s">
        <v>28</v>
      </c>
      <c r="I24" s="4"/>
    </row>
    <row r="25" spans="1:9" ht="28.5">
      <c r="A25" s="26" t="s">
        <v>71</v>
      </c>
      <c r="B25" s="26" t="s">
        <v>103</v>
      </c>
      <c r="C25" s="26" t="s">
        <v>77</v>
      </c>
      <c r="D25" s="26" t="s">
        <v>56</v>
      </c>
      <c r="E25" s="27">
        <v>100</v>
      </c>
      <c r="F25" s="6" t="s">
        <v>29</v>
      </c>
      <c r="G25" s="6"/>
      <c r="H25" s="4" t="s">
        <v>28</v>
      </c>
      <c r="I25" s="4"/>
    </row>
    <row r="26" spans="1:9" ht="42.75">
      <c r="A26" s="26" t="s">
        <v>71</v>
      </c>
      <c r="B26" s="26" t="s">
        <v>104</v>
      </c>
      <c r="C26" s="26" t="s">
        <v>78</v>
      </c>
      <c r="D26" s="26" t="s">
        <v>56</v>
      </c>
      <c r="E26" s="27">
        <v>20</v>
      </c>
      <c r="F26" s="6" t="s">
        <v>29</v>
      </c>
      <c r="G26" s="6"/>
      <c r="H26" s="4" t="s">
        <v>28</v>
      </c>
      <c r="I26" s="4"/>
    </row>
    <row r="27" spans="1:9" ht="42.75">
      <c r="A27" s="26" t="s">
        <v>71</v>
      </c>
      <c r="B27" s="26" t="s">
        <v>105</v>
      </c>
      <c r="C27" s="26" t="s">
        <v>79</v>
      </c>
      <c r="D27" s="26" t="s">
        <v>56</v>
      </c>
      <c r="E27" s="27">
        <v>20</v>
      </c>
      <c r="F27" s="6" t="s">
        <v>29</v>
      </c>
      <c r="G27" s="6"/>
      <c r="H27" s="4" t="s">
        <v>28</v>
      </c>
      <c r="I27" s="4"/>
    </row>
    <row r="28" spans="1:9" ht="42.75">
      <c r="A28" s="26" t="s">
        <v>71</v>
      </c>
      <c r="B28" s="26" t="s">
        <v>106</v>
      </c>
      <c r="C28" s="26" t="s">
        <v>80</v>
      </c>
      <c r="D28" s="26" t="s">
        <v>56</v>
      </c>
      <c r="E28" s="27">
        <v>43.944</v>
      </c>
      <c r="F28" s="6" t="s">
        <v>29</v>
      </c>
      <c r="G28" s="6"/>
      <c r="H28" s="4" t="s">
        <v>28</v>
      </c>
      <c r="I28" s="4"/>
    </row>
    <row r="29" spans="1:9" ht="42.75">
      <c r="A29" s="26" t="s">
        <v>71</v>
      </c>
      <c r="B29" s="26" t="s">
        <v>107</v>
      </c>
      <c r="C29" s="26" t="s">
        <v>80</v>
      </c>
      <c r="D29" s="26" t="s">
        <v>56</v>
      </c>
      <c r="E29" s="27">
        <v>150</v>
      </c>
      <c r="F29" s="6" t="s">
        <v>29</v>
      </c>
      <c r="G29" s="6"/>
      <c r="H29" s="4" t="s">
        <v>28</v>
      </c>
      <c r="I29" s="4"/>
    </row>
    <row r="30" spans="1:9" ht="42.75">
      <c r="A30" s="26" t="s">
        <v>71</v>
      </c>
      <c r="B30" s="26" t="s">
        <v>108</v>
      </c>
      <c r="C30" s="26" t="s">
        <v>81</v>
      </c>
      <c r="D30" s="26" t="s">
        <v>56</v>
      </c>
      <c r="E30" s="27">
        <v>50</v>
      </c>
      <c r="F30" s="6" t="s">
        <v>29</v>
      </c>
      <c r="G30" s="6"/>
      <c r="H30" s="4" t="s">
        <v>28</v>
      </c>
      <c r="I30" s="4"/>
    </row>
    <row r="31" spans="1:9" ht="28.5">
      <c r="A31" s="26" t="s">
        <v>71</v>
      </c>
      <c r="B31" s="26" t="s">
        <v>109</v>
      </c>
      <c r="C31" s="26" t="s">
        <v>82</v>
      </c>
      <c r="D31" s="26" t="s">
        <v>56</v>
      </c>
      <c r="E31" s="27">
        <v>30</v>
      </c>
      <c r="F31" s="6" t="s">
        <v>29</v>
      </c>
      <c r="G31" s="6"/>
      <c r="H31" s="4" t="s">
        <v>28</v>
      </c>
      <c r="I31" s="4"/>
    </row>
    <row r="32" spans="1:9" ht="42.75">
      <c r="A32" s="26" t="s">
        <v>71</v>
      </c>
      <c r="B32" s="26" t="s">
        <v>110</v>
      </c>
      <c r="C32" s="26" t="s">
        <v>83</v>
      </c>
      <c r="D32" s="26" t="s">
        <v>56</v>
      </c>
      <c r="E32" s="27">
        <v>230</v>
      </c>
      <c r="F32" s="6" t="s">
        <v>29</v>
      </c>
      <c r="G32" s="6"/>
      <c r="H32" s="4" t="s">
        <v>28</v>
      </c>
      <c r="I32" s="4"/>
    </row>
    <row r="33" spans="1:9" ht="42.75">
      <c r="A33" s="26" t="s">
        <v>71</v>
      </c>
      <c r="B33" s="26" t="s">
        <v>111</v>
      </c>
      <c r="C33" s="26" t="s">
        <v>84</v>
      </c>
      <c r="D33" s="26" t="s">
        <v>56</v>
      </c>
      <c r="E33" s="27">
        <v>20</v>
      </c>
      <c r="F33" s="6" t="s">
        <v>29</v>
      </c>
      <c r="G33" s="6"/>
      <c r="H33" s="4" t="s">
        <v>28</v>
      </c>
      <c r="I33" s="4"/>
    </row>
    <row r="34" spans="1:9" ht="28.5">
      <c r="A34" s="26" t="s">
        <v>71</v>
      </c>
      <c r="B34" s="26" t="s">
        <v>112</v>
      </c>
      <c r="C34" s="26" t="s">
        <v>82</v>
      </c>
      <c r="D34" s="26" t="s">
        <v>56</v>
      </c>
      <c r="E34" s="27">
        <v>30</v>
      </c>
      <c r="F34" s="6" t="s">
        <v>29</v>
      </c>
      <c r="G34" s="6"/>
      <c r="H34" s="4" t="s">
        <v>28</v>
      </c>
      <c r="I34" s="4"/>
    </row>
    <row r="35" spans="1:9" ht="42.75">
      <c r="A35" s="26" t="s">
        <v>71</v>
      </c>
      <c r="B35" s="26" t="s">
        <v>113</v>
      </c>
      <c r="C35" s="26" t="s">
        <v>85</v>
      </c>
      <c r="D35" s="26" t="s">
        <v>56</v>
      </c>
      <c r="E35" s="27">
        <v>20</v>
      </c>
      <c r="F35" s="6" t="s">
        <v>29</v>
      </c>
      <c r="G35" s="6"/>
      <c r="H35" s="4" t="s">
        <v>28</v>
      </c>
      <c r="I35" s="4"/>
    </row>
    <row r="36" spans="1:9" ht="42.75">
      <c r="A36" s="26" t="s">
        <v>71</v>
      </c>
      <c r="B36" s="26" t="s">
        <v>114</v>
      </c>
      <c r="C36" s="26" t="s">
        <v>86</v>
      </c>
      <c r="D36" s="26" t="s">
        <v>56</v>
      </c>
      <c r="E36" s="27">
        <v>20</v>
      </c>
      <c r="F36" s="6" t="s">
        <v>29</v>
      </c>
      <c r="G36" s="6"/>
      <c r="H36" s="4" t="s">
        <v>28</v>
      </c>
      <c r="I36" s="4"/>
    </row>
    <row r="37" spans="1:9" ht="21.75" customHeight="1">
      <c r="A37" s="40" t="s">
        <v>8</v>
      </c>
      <c r="B37" s="40"/>
      <c r="C37" s="4"/>
      <c r="D37" s="9"/>
      <c r="E37" s="18">
        <f>SUM(E7:E36)</f>
        <v>2021.164</v>
      </c>
      <c r="F37" s="4"/>
      <c r="G37" s="4"/>
      <c r="H37" s="4"/>
      <c r="I37" s="4"/>
    </row>
  </sheetData>
  <sheetProtection/>
  <mergeCells count="11">
    <mergeCell ref="F5:F6"/>
    <mergeCell ref="G5:G6"/>
    <mergeCell ref="A5:A6"/>
    <mergeCell ref="B5:B6"/>
    <mergeCell ref="C3:E4"/>
    <mergeCell ref="C5:C6"/>
    <mergeCell ref="E5:E6"/>
    <mergeCell ref="A3:B4"/>
    <mergeCell ref="H5:I5"/>
    <mergeCell ref="A37:B37"/>
    <mergeCell ref="D5:D6"/>
  </mergeCells>
  <printOptions horizontalCentered="1"/>
  <pageMargins left="0.6692913385826772" right="0.1968503937007874" top="0.2755905511811024" bottom="0.2362204724409449" header="0.2362204724409449" footer="0.15748031496062992"/>
  <pageSetup horizontalDpi="600" verticalDpi="600" orientation="landscape" paperSize="9" scale="90"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I26"/>
  <sheetViews>
    <sheetView zoomScaleSheetLayoutView="100" workbookViewId="0" topLeftCell="A1">
      <selection activeCell="D31" sqref="D31"/>
    </sheetView>
  </sheetViews>
  <sheetFormatPr defaultColWidth="8.875" defaultRowHeight="16.5"/>
  <cols>
    <col min="1" max="1" width="18.25390625" style="1" customWidth="1"/>
    <col min="2" max="2" width="30.375" style="1" customWidth="1"/>
    <col min="3" max="3" width="13.125" style="1" customWidth="1"/>
    <col min="4" max="4" width="10.25390625" style="1" customWidth="1"/>
    <col min="5" max="5" width="15.125" style="1" customWidth="1"/>
    <col min="6" max="6" width="14.375" style="1" customWidth="1"/>
    <col min="7" max="7" width="24.50390625" style="1" customWidth="1"/>
    <col min="8" max="8" width="6.625" style="1" customWidth="1"/>
    <col min="9" max="9" width="6.125" style="1" customWidth="1"/>
    <col min="10" max="16384" width="8.875" style="1" customWidth="1"/>
  </cols>
  <sheetData>
    <row r="1" spans="1:9" ht="27.75">
      <c r="A1" s="17" t="s">
        <v>24</v>
      </c>
      <c r="B1" s="10"/>
      <c r="C1" s="10"/>
      <c r="D1" s="11"/>
      <c r="E1" s="11"/>
      <c r="F1" s="12"/>
      <c r="G1" s="12"/>
      <c r="H1" s="10"/>
      <c r="I1" s="5"/>
    </row>
    <row r="2" spans="1:9" ht="27.75" customHeight="1">
      <c r="A2" s="2" t="s">
        <v>25</v>
      </c>
      <c r="B2" s="10"/>
      <c r="C2" s="10"/>
      <c r="D2" s="11"/>
      <c r="E2" s="11"/>
      <c r="F2" s="12"/>
      <c r="G2" s="12"/>
      <c r="H2" s="10"/>
      <c r="I2" s="5"/>
    </row>
    <row r="3" spans="1:9" ht="9" customHeight="1">
      <c r="A3" s="35" t="s">
        <v>44</v>
      </c>
      <c r="B3" s="35"/>
      <c r="C3" s="30" t="s">
        <v>23</v>
      </c>
      <c r="D3" s="30"/>
      <c r="E3" s="30"/>
      <c r="F3" s="12"/>
      <c r="G3" s="12"/>
      <c r="H3" s="10"/>
      <c r="I3" s="5"/>
    </row>
    <row r="4" spans="1:9" ht="23.25" customHeight="1">
      <c r="A4" s="36"/>
      <c r="B4" s="36"/>
      <c r="C4" s="31"/>
      <c r="D4" s="31"/>
      <c r="E4" s="31"/>
      <c r="F4" s="13"/>
      <c r="G4" s="13"/>
      <c r="H4" s="22"/>
      <c r="I4" s="23" t="s">
        <v>3</v>
      </c>
    </row>
    <row r="5" spans="1:9" ht="51" customHeight="1">
      <c r="A5" s="41" t="s">
        <v>4</v>
      </c>
      <c r="B5" s="28" t="s">
        <v>5</v>
      </c>
      <c r="C5" s="32" t="s">
        <v>9</v>
      </c>
      <c r="D5" s="32" t="s">
        <v>6</v>
      </c>
      <c r="E5" s="33" t="s">
        <v>10</v>
      </c>
      <c r="F5" s="41" t="s">
        <v>0</v>
      </c>
      <c r="G5" s="41" t="s">
        <v>7</v>
      </c>
      <c r="H5" s="39" t="s">
        <v>15</v>
      </c>
      <c r="I5" s="39"/>
    </row>
    <row r="6" spans="1:9" ht="21.75" customHeight="1">
      <c r="A6" s="42"/>
      <c r="B6" s="29"/>
      <c r="C6" s="32"/>
      <c r="D6" s="32"/>
      <c r="E6" s="34"/>
      <c r="F6" s="42"/>
      <c r="G6" s="42"/>
      <c r="H6" s="4" t="s">
        <v>1</v>
      </c>
      <c r="I6" s="4" t="s">
        <v>2</v>
      </c>
    </row>
    <row r="7" spans="1:9" ht="61.5" customHeight="1">
      <c r="A7" s="8" t="s">
        <v>41</v>
      </c>
      <c r="B7" s="14" t="s">
        <v>53</v>
      </c>
      <c r="C7" s="6" t="s">
        <v>35</v>
      </c>
      <c r="D7" s="6" t="s">
        <v>31</v>
      </c>
      <c r="E7" s="19">
        <v>20</v>
      </c>
      <c r="F7" s="6" t="s">
        <v>30</v>
      </c>
      <c r="G7" s="6"/>
      <c r="H7" s="4"/>
      <c r="I7" s="4" t="s">
        <v>28</v>
      </c>
    </row>
    <row r="8" spans="1:9" ht="46.5" customHeight="1" hidden="1">
      <c r="A8" s="8" t="s">
        <v>42</v>
      </c>
      <c r="B8" s="14" t="s">
        <v>45</v>
      </c>
      <c r="C8" s="6" t="s">
        <v>36</v>
      </c>
      <c r="D8" s="6" t="s">
        <v>32</v>
      </c>
      <c r="E8" s="19"/>
      <c r="F8" s="6" t="s">
        <v>29</v>
      </c>
      <c r="G8" s="6"/>
      <c r="H8" s="4" t="s">
        <v>28</v>
      </c>
      <c r="I8" s="4"/>
    </row>
    <row r="9" spans="1:9" ht="60.75" customHeight="1">
      <c r="A9" s="8" t="s">
        <v>43</v>
      </c>
      <c r="B9" s="14" t="s">
        <v>46</v>
      </c>
      <c r="C9" s="6" t="s">
        <v>37</v>
      </c>
      <c r="D9" s="6" t="s">
        <v>33</v>
      </c>
      <c r="E9" s="19">
        <v>150</v>
      </c>
      <c r="F9" s="6" t="s">
        <v>29</v>
      </c>
      <c r="G9" s="6"/>
      <c r="H9" s="4" t="s">
        <v>28</v>
      </c>
      <c r="I9" s="4"/>
    </row>
    <row r="10" spans="1:9" ht="60.75" customHeight="1">
      <c r="A10" s="8" t="s">
        <v>49</v>
      </c>
      <c r="B10" s="14" t="s">
        <v>50</v>
      </c>
      <c r="C10" s="6" t="s">
        <v>51</v>
      </c>
      <c r="D10" s="6" t="s">
        <v>52</v>
      </c>
      <c r="E10" s="19">
        <v>20</v>
      </c>
      <c r="F10" s="6" t="s">
        <v>38</v>
      </c>
      <c r="G10" s="6" t="s">
        <v>39</v>
      </c>
      <c r="H10" s="4"/>
      <c r="I10" s="4" t="s">
        <v>28</v>
      </c>
    </row>
    <row r="11" spans="1:9" ht="57.75" customHeight="1">
      <c r="A11" s="8" t="s">
        <v>40</v>
      </c>
      <c r="B11" s="14" t="s">
        <v>47</v>
      </c>
      <c r="C11" s="6" t="s">
        <v>48</v>
      </c>
      <c r="D11" s="6" t="s">
        <v>34</v>
      </c>
      <c r="E11" s="19">
        <v>900</v>
      </c>
      <c r="F11" s="6" t="s">
        <v>30</v>
      </c>
      <c r="G11" s="6"/>
      <c r="H11" s="4" t="s">
        <v>28</v>
      </c>
      <c r="I11" s="4"/>
    </row>
    <row r="12" spans="1:9" ht="29.25" customHeight="1" hidden="1">
      <c r="A12" s="8"/>
      <c r="B12" s="14"/>
      <c r="C12" s="6"/>
      <c r="D12" s="6"/>
      <c r="E12" s="19"/>
      <c r="F12" s="6"/>
      <c r="G12" s="6"/>
      <c r="H12" s="4"/>
      <c r="I12" s="4"/>
    </row>
    <row r="13" spans="1:9" ht="29.25" customHeight="1" hidden="1">
      <c r="A13" s="8"/>
      <c r="B13" s="14"/>
      <c r="C13" s="6"/>
      <c r="D13" s="6"/>
      <c r="E13" s="19"/>
      <c r="F13" s="6"/>
      <c r="G13" s="6"/>
      <c r="H13" s="4"/>
      <c r="I13" s="4"/>
    </row>
    <row r="14" spans="1:9" ht="29.25" customHeight="1" hidden="1">
      <c r="A14" s="8"/>
      <c r="B14" s="14"/>
      <c r="C14" s="6"/>
      <c r="D14" s="6"/>
      <c r="E14" s="19"/>
      <c r="F14" s="6"/>
      <c r="G14" s="6"/>
      <c r="H14" s="4"/>
      <c r="I14" s="4"/>
    </row>
    <row r="15" spans="1:9" ht="29.25" customHeight="1" hidden="1">
      <c r="A15" s="8"/>
      <c r="B15" s="14"/>
      <c r="C15" s="6"/>
      <c r="D15" s="6"/>
      <c r="E15" s="19"/>
      <c r="F15" s="6"/>
      <c r="G15" s="6"/>
      <c r="H15" s="4"/>
      <c r="I15" s="4"/>
    </row>
    <row r="16" spans="1:9" ht="36.75" customHeight="1">
      <c r="A16" s="40" t="s">
        <v>8</v>
      </c>
      <c r="B16" s="40"/>
      <c r="C16" s="4"/>
      <c r="D16" s="9"/>
      <c r="E16" s="18">
        <f>SUM(E7:E15)</f>
        <v>1090</v>
      </c>
      <c r="F16" s="4"/>
      <c r="G16" s="4"/>
      <c r="H16" s="4"/>
      <c r="I16" s="4"/>
    </row>
    <row r="17" spans="1:9" s="7" customFormat="1" ht="20.25" customHeight="1" hidden="1">
      <c r="A17" s="38" t="s">
        <v>16</v>
      </c>
      <c r="B17" s="38"/>
      <c r="C17" s="38"/>
      <c r="D17" s="38"/>
      <c r="E17" s="38"/>
      <c r="F17" s="38"/>
      <c r="G17" s="38"/>
      <c r="H17" s="38"/>
      <c r="I17" s="38"/>
    </row>
    <row r="18" s="16" customFormat="1" ht="17.25" customHeight="1" hidden="1">
      <c r="A18" s="16" t="s">
        <v>26</v>
      </c>
    </row>
    <row r="19" s="16" customFormat="1" ht="17.25" customHeight="1" hidden="1">
      <c r="A19" s="16" t="s">
        <v>27</v>
      </c>
    </row>
    <row r="20" s="16" customFormat="1" ht="17.25" customHeight="1" hidden="1">
      <c r="A20" s="16" t="s">
        <v>17</v>
      </c>
    </row>
    <row r="21" s="16" customFormat="1" ht="17.25" customHeight="1" hidden="1">
      <c r="A21" s="16" t="s">
        <v>18</v>
      </c>
    </row>
    <row r="22" s="16" customFormat="1" ht="17.25" customHeight="1" hidden="1">
      <c r="A22" s="21" t="s">
        <v>21</v>
      </c>
    </row>
    <row r="23" s="16" customFormat="1" ht="17.25" customHeight="1" hidden="1">
      <c r="A23" s="16" t="s">
        <v>19</v>
      </c>
    </row>
    <row r="24" s="16" customFormat="1" ht="17.25" customHeight="1" hidden="1">
      <c r="A24" s="16" t="s">
        <v>20</v>
      </c>
    </row>
    <row r="25" s="16" customFormat="1" ht="17.25" customHeight="1" hidden="1">
      <c r="A25" s="16" t="s">
        <v>22</v>
      </c>
    </row>
    <row r="26" spans="1:9" s="16" customFormat="1" ht="30.75" customHeight="1" hidden="1">
      <c r="A26" s="5" t="s">
        <v>12</v>
      </c>
      <c r="B26" s="15" t="s">
        <v>14</v>
      </c>
      <c r="D26" s="37" t="s">
        <v>11</v>
      </c>
      <c r="E26" s="37"/>
      <c r="F26" s="20"/>
      <c r="G26" s="20" t="s">
        <v>13</v>
      </c>
      <c r="H26" s="20"/>
      <c r="I26" s="5"/>
    </row>
  </sheetData>
  <sheetProtection password="CC29" sheet="1" objects="1" scenarios="1" selectLockedCells="1" selectUnlockedCells="1"/>
  <mergeCells count="13">
    <mergeCell ref="F5:F6"/>
    <mergeCell ref="G5:G6"/>
    <mergeCell ref="H5:I5"/>
    <mergeCell ref="A16:B16"/>
    <mergeCell ref="A17:I17"/>
    <mergeCell ref="D26:E26"/>
    <mergeCell ref="C3:E4"/>
    <mergeCell ref="A5:A6"/>
    <mergeCell ref="B5:B6"/>
    <mergeCell ref="C5:C6"/>
    <mergeCell ref="D5:D6"/>
    <mergeCell ref="E5:E6"/>
    <mergeCell ref="A3:B4"/>
  </mergeCells>
  <printOptions horizontalCentered="1"/>
  <pageMargins left="0.6692913385826772" right="0.1968503937007874" top="0.2755905511811024" bottom="0.2362204724409449" header="0.2362204724409449" footer="0.15748031496062992"/>
  <pageSetup horizontalDpi="600" verticalDpi="600" orientation="landscape"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鍾信全</cp:lastModifiedBy>
  <cp:lastPrinted>2022-06-30T00:52:07Z</cp:lastPrinted>
  <dcterms:created xsi:type="dcterms:W3CDTF">2006-06-20T08:53:27Z</dcterms:created>
  <dcterms:modified xsi:type="dcterms:W3CDTF">2022-07-01T03:13:43Z</dcterms:modified>
  <cp:category/>
  <cp:version/>
  <cp:contentType/>
  <cp:contentStatus/>
</cp:coreProperties>
</file>