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396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<sst xmlns="http://schemas.openxmlformats.org/spreadsheetml/2006/main" count="255" uniqueCount="58">
  <si>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</si>
  <si>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</si>
  <si>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</si>
  <si>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</si>
  <si>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</si>
  <si>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</si>
  <si>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</si>
  <si>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</si>
  <si>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</si>
  <si>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</si>
  <si>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</si>
  <si>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</si>
  <si>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</si>
  <si>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</si>
  <si>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社區清潔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</si>
  <si>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</si>
  <si>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</si>
  <si>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</si>
  <si>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</si>
  <si>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</si>
  <si>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</si>
  <si>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</si>
  <si>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</si>
  <si>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</si>
  <si>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</si>
  <si>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</si>
  <si>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</si>
  <si>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</si>
  <si>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</si>
  <si>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</si>
  <si>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</si>
  <si>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</si>
  <si>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</si>
  <si>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</si>
  <si>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</si>
  <si>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</si>
  <si>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</si>
  <si>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</si>
  <si>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</si>
  <si>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</si>
  <si>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</si>
  <si>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</si>
  <si>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</si>
  <si>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</si>
  <si>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</si>
  <si>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</si>
  <si>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</si>
  <si>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</si>
  <si>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</si>
  <si>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</si>
  <si>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</si>
  <si>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</si>
  <si>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</si>
  <si>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</si>
  <si>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</si>
  <si>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</si>
  <si>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r>
      <t xml:space="preserve">桃園市 觀音 區 108年度第 3季（ 7至 9月）里基層工作經費執行情形累計表  </t>
    </r>
    <r>
      <rPr>
        <b/>
        <sz val="12"/>
        <rFont val="標楷體"/>
        <family val="4"/>
      </rPr>
      <t>填表日期：108年9月27日</t>
    </r>
  </si>
  <si>
    <t>桃園市 觀音 區 108 年度第 3季（7至 9月）里基層工作經費執行情形季報表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</si>
</sst>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8" xfId="33" applyFont="1" applyBorder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81025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2" y="2508"/>
            <a:ext cx="318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39" y="2648"/>
            <a:ext cx="297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87" y="2851"/>
            <a:ext cx="276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4" y="3053"/>
            <a:ext cx="318" cy="3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1" y="2983"/>
            <a:ext cx="318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8" y="3178"/>
            <a:ext cx="276" cy="3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36" y="3310"/>
            <a:ext cx="297" cy="2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81025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2" y="2508"/>
            <a:ext cx="318" cy="2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75" y="2643"/>
            <a:ext cx="318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3" y="2885"/>
            <a:ext cx="297" cy="2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39" y="3097"/>
            <a:ext cx="297" cy="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1" y="2981"/>
            <a:ext cx="318" cy="2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8" y="3165"/>
            <a:ext cx="276" cy="3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1" y="3271"/>
            <a:ext cx="318" cy="2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5.75">
      <c r="A1" s="2"/>
    </row>
    <row r="2" spans="1:19" ht="30" customHeight="1" thickBot="1">
      <c r="A2" s="12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24"/>
      <c r="B3" s="19" t="s">
        <v>27</v>
      </c>
      <c r="C3" s="20"/>
      <c r="D3" s="19" t="s">
        <v>13</v>
      </c>
      <c r="E3" s="20"/>
      <c r="F3" s="19" t="s">
        <v>12</v>
      </c>
      <c r="G3" s="20"/>
      <c r="H3" s="19" t="s">
        <v>19</v>
      </c>
      <c r="I3" s="20"/>
      <c r="J3" s="19" t="s">
        <v>28</v>
      </c>
      <c r="K3" s="20"/>
      <c r="L3" s="19" t="s">
        <v>29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 t="s">
        <v>7</v>
      </c>
      <c r="T3" s="21" t="s">
        <v>6</v>
      </c>
    </row>
    <row r="4" spans="1:20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23</v>
      </c>
      <c r="Q4" s="9" t="s">
        <v>3</v>
      </c>
      <c r="R4" s="9" t="s">
        <v>18</v>
      </c>
      <c r="S4" s="9" t="s">
        <v>17</v>
      </c>
      <c r="T4" s="23"/>
    </row>
    <row r="5" spans="1:20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  <c r="T5" s="22"/>
    </row>
    <row r="6" spans="1:20" ht="34.5" customHeight="1" thickBot="1">
      <c r="A6" s="7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5.75">
      <c r="A9" s="2"/>
    </row>
    <row r="10" ht="15.75">
      <c r="A10" s="2"/>
    </row>
    <row r="11" ht="30" customHeight="1" thickBot="1">
      <c r="A11" s="12" t="s">
        <v>25</v>
      </c>
    </row>
    <row r="12" spans="1:21" ht="33" thickBot="1">
      <c r="A12" s="21" t="s">
        <v>16</v>
      </c>
      <c r="B12" s="21" t="s">
        <v>15</v>
      </c>
      <c r="C12" s="19" t="s">
        <v>27</v>
      </c>
      <c r="D12" s="20"/>
      <c r="E12" s="19" t="s">
        <v>13</v>
      </c>
      <c r="F12" s="20"/>
      <c r="G12" s="19" t="s">
        <v>12</v>
      </c>
      <c r="H12" s="20"/>
      <c r="I12" s="19" t="s">
        <v>19</v>
      </c>
      <c r="J12" s="20"/>
      <c r="K12" s="19" t="s">
        <v>28</v>
      </c>
      <c r="L12" s="20"/>
      <c r="M12" s="19" t="s">
        <v>29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  <c r="T12" s="11" t="s">
        <v>7</v>
      </c>
      <c r="U12" s="21" t="s">
        <v>6</v>
      </c>
    </row>
    <row r="13" spans="1:21" ht="15.7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18</v>
      </c>
      <c r="T13" s="9" t="s">
        <v>17</v>
      </c>
      <c r="U13" s="23"/>
    </row>
    <row r="14" spans="1:21" ht="16.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  <c r="T14" s="6"/>
      <c r="U14" s="22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5.75">
      <c r="A21" s="2"/>
    </row>
    <row r="22" ht="15.75">
      <c r="A22" s="2" t="s">
        <v>26</v>
      </c>
    </row>
    <row r="23" ht="15.75">
      <c r="A23" s="2"/>
    </row>
    <row r="24" ht="30" customHeight="1" thickBot="1">
      <c r="A24" s="12" t="s">
        <v>25</v>
      </c>
    </row>
    <row r="25" spans="1:21" ht="33" thickBot="1">
      <c r="A25" s="21" t="s">
        <v>16</v>
      </c>
      <c r="B25" s="21" t="s">
        <v>15</v>
      </c>
      <c r="C25" s="19" t="s">
        <v>27</v>
      </c>
      <c r="D25" s="20"/>
      <c r="E25" s="19" t="s">
        <v>13</v>
      </c>
      <c r="F25" s="20"/>
      <c r="G25" s="19" t="s">
        <v>12</v>
      </c>
      <c r="H25" s="20"/>
      <c r="I25" s="19" t="s">
        <v>19</v>
      </c>
      <c r="J25" s="20"/>
      <c r="K25" s="19" t="s">
        <v>28</v>
      </c>
      <c r="L25" s="20"/>
      <c r="M25" s="19" t="s">
        <v>29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  <c r="T25" s="11" t="s">
        <v>7</v>
      </c>
      <c r="U25" s="21" t="s">
        <v>6</v>
      </c>
    </row>
    <row r="26" spans="1:21" ht="15.7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4" t="s">
        <v>5</v>
      </c>
      <c r="P26" s="10" t="s">
        <v>4</v>
      </c>
      <c r="Q26" s="23"/>
      <c r="R26" s="9" t="s">
        <v>3</v>
      </c>
      <c r="S26" s="9" t="s">
        <v>2</v>
      </c>
      <c r="T26" s="9" t="s">
        <v>1</v>
      </c>
      <c r="U26" s="23"/>
    </row>
    <row r="27" spans="1:21" ht="16.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5"/>
      <c r="P27" s="3" t="s">
        <v>0</v>
      </c>
      <c r="Q27" s="22"/>
      <c r="R27" s="6"/>
      <c r="S27" s="6"/>
      <c r="T27" s="6"/>
      <c r="U27" s="22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5.75">
      <c r="A42" s="2"/>
    </row>
    <row r="43" ht="15.75">
      <c r="A43" s="2" t="s">
        <v>26</v>
      </c>
    </row>
  </sheetData>
  <sheetProtection/>
  <mergeCells count="52"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  <mergeCell ref="T3:T5"/>
    <mergeCell ref="B4:B5"/>
    <mergeCell ref="D4:D5"/>
    <mergeCell ref="F4:F5"/>
    <mergeCell ref="H4:H5"/>
    <mergeCell ref="N4:N5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K12:L12"/>
    <mergeCell ref="M12:N12"/>
    <mergeCell ref="K13:K14"/>
    <mergeCell ref="O12:P12"/>
    <mergeCell ref="Q12:Q14"/>
    <mergeCell ref="U12:U14"/>
    <mergeCell ref="O13:O14"/>
    <mergeCell ref="M13:M14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25:L25"/>
    <mergeCell ref="M25:N25"/>
    <mergeCell ref="K26:K27"/>
    <mergeCell ref="O25:P25"/>
    <mergeCell ref="Q25:Q27"/>
    <mergeCell ref="U25:U27"/>
    <mergeCell ref="O26:O27"/>
    <mergeCell ref="M26:M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7"/>
  <sheetViews>
    <sheetView tabSelected="1" zoomScale="65" zoomScaleNormal="65" zoomScaleSheetLayoutView="75" zoomScalePageLayoutView="0" workbookViewId="0" topLeftCell="D1">
      <selection activeCell="V17" sqref="V17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10.375" style="1" bestFit="1" customWidth="1"/>
    <col min="4" max="4" width="9.25390625" style="1" bestFit="1" customWidth="1"/>
    <col min="5" max="6" width="9.00390625" style="1" customWidth="1"/>
    <col min="7" max="7" width="9.75390625" style="1" bestFit="1" customWidth="1"/>
    <col min="8" max="12" width="9.25390625" style="1" bestFit="1" customWidth="1"/>
    <col min="13" max="13" width="10.375" style="1" bestFit="1" customWidth="1"/>
    <col min="14" max="14" width="9.25390625" style="1" bestFit="1" customWidth="1"/>
    <col min="15" max="16" width="10.375" style="1" bestFit="1" customWidth="1"/>
    <col min="17" max="17" width="11.75390625" style="1" bestFit="1" customWidth="1"/>
    <col min="18" max="18" width="12.50390625" style="1" customWidth="1"/>
    <col min="19" max="19" width="11.00390625" style="1" customWidth="1"/>
    <col min="20" max="16384" width="9.00390625" style="1" customWidth="1"/>
  </cols>
  <sheetData>
    <row r="1" ht="15.75">
      <c r="A1" s="2"/>
    </row>
    <row r="2" spans="1:19" ht="30" customHeight="1" thickBot="1">
      <c r="A2" s="12" t="s">
        <v>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thickBot="1">
      <c r="A3" s="24"/>
      <c r="B3" s="19" t="s">
        <v>14</v>
      </c>
      <c r="C3" s="20"/>
      <c r="D3" s="19" t="s">
        <v>13</v>
      </c>
      <c r="E3" s="20"/>
      <c r="F3" s="19" t="s">
        <v>12</v>
      </c>
      <c r="G3" s="20"/>
      <c r="H3" s="19" t="s">
        <v>19</v>
      </c>
      <c r="I3" s="20"/>
      <c r="J3" s="19" t="s">
        <v>30</v>
      </c>
      <c r="K3" s="20"/>
      <c r="L3" s="19" t="s">
        <v>29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/>
    </row>
    <row r="4" spans="1:19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23</v>
      </c>
      <c r="Q4" s="9" t="s">
        <v>3</v>
      </c>
      <c r="R4" s="9" t="s">
        <v>18</v>
      </c>
      <c r="S4" s="9"/>
    </row>
    <row r="5" spans="1:19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</row>
    <row r="6" spans="1:19" ht="34.5" customHeight="1" thickBot="1">
      <c r="A6" s="7" t="s">
        <v>22</v>
      </c>
      <c r="B6" s="3">
        <v>33</v>
      </c>
      <c r="C6" s="3">
        <v>745237</v>
      </c>
      <c r="D6" s="3">
        <v>1</v>
      </c>
      <c r="E6" s="3">
        <v>43261</v>
      </c>
      <c r="F6" s="3">
        <v>1</v>
      </c>
      <c r="G6" s="3">
        <v>10000</v>
      </c>
      <c r="H6" s="3">
        <v>19</v>
      </c>
      <c r="I6" s="3">
        <v>376230</v>
      </c>
      <c r="J6" s="3">
        <v>3</v>
      </c>
      <c r="K6" s="3">
        <v>2467</v>
      </c>
      <c r="L6" s="3">
        <v>134</v>
      </c>
      <c r="M6" s="3">
        <v>936717</v>
      </c>
      <c r="N6" s="3">
        <v>61</v>
      </c>
      <c r="O6" s="3">
        <v>810127</v>
      </c>
      <c r="P6" s="3">
        <v>2924039</v>
      </c>
      <c r="Q6" s="3">
        <v>7200000</v>
      </c>
      <c r="R6" s="3">
        <v>4275961</v>
      </c>
      <c r="S6" s="4"/>
    </row>
    <row r="7" spans="1:19" ht="34.5" customHeight="1" thickBot="1">
      <c r="A7" s="7" t="s">
        <v>21</v>
      </c>
      <c r="B7" s="3">
        <v>34</v>
      </c>
      <c r="C7" s="3">
        <v>876003</v>
      </c>
      <c r="D7" s="3">
        <v>0</v>
      </c>
      <c r="E7" s="3">
        <v>0</v>
      </c>
      <c r="F7" s="3">
        <v>0</v>
      </c>
      <c r="G7" s="3">
        <v>0</v>
      </c>
      <c r="H7" s="3">
        <v>16</v>
      </c>
      <c r="I7" s="3">
        <v>344945</v>
      </c>
      <c r="J7" s="3">
        <v>0</v>
      </c>
      <c r="K7" s="3">
        <v>0</v>
      </c>
      <c r="L7" s="3">
        <v>90</v>
      </c>
      <c r="M7" s="3">
        <v>866263</v>
      </c>
      <c r="N7" s="3">
        <v>43</v>
      </c>
      <c r="O7" s="3">
        <v>1251038</v>
      </c>
      <c r="P7" s="3">
        <v>3338249</v>
      </c>
      <c r="Q7" s="3">
        <v>3600000</v>
      </c>
      <c r="R7" s="3">
        <v>261751</v>
      </c>
      <c r="S7" s="4"/>
    </row>
    <row r="8" spans="1:19" ht="34.5" customHeight="1" thickBot="1">
      <c r="A8" s="7" t="s">
        <v>20</v>
      </c>
      <c r="B8" s="3">
        <v>67</v>
      </c>
      <c r="C8" s="3">
        <v>1621240</v>
      </c>
      <c r="D8" s="3">
        <v>1</v>
      </c>
      <c r="E8" s="3">
        <v>43261</v>
      </c>
      <c r="F8" s="3">
        <v>1</v>
      </c>
      <c r="G8" s="3">
        <v>10000</v>
      </c>
      <c r="H8" s="3">
        <v>35</v>
      </c>
      <c r="I8" s="3">
        <v>721175</v>
      </c>
      <c r="J8" s="3">
        <v>3</v>
      </c>
      <c r="K8" s="3">
        <v>2467</v>
      </c>
      <c r="L8" s="3">
        <v>224</v>
      </c>
      <c r="M8" s="3">
        <v>1802980</v>
      </c>
      <c r="N8" s="3">
        <v>104</v>
      </c>
      <c r="O8" s="3">
        <v>2061165</v>
      </c>
      <c r="P8" s="3">
        <v>6262288</v>
      </c>
      <c r="Q8" s="3">
        <v>10800000</v>
      </c>
      <c r="R8" s="3">
        <v>4537712</v>
      </c>
      <c r="S8" s="4"/>
    </row>
    <row r="9" ht="15.75">
      <c r="A9" s="2"/>
    </row>
    <row r="10" spans="1:17" ht="15.75">
      <c r="A10" s="2"/>
      <c r="Q10" s="18"/>
    </row>
    <row r="11" ht="30" customHeight="1" thickBot="1">
      <c r="A11" s="12" t="s">
        <v>57</v>
      </c>
    </row>
    <row r="12" spans="1:19" ht="16.5" thickBot="1">
      <c r="A12" s="21" t="s">
        <v>16</v>
      </c>
      <c r="B12" s="21" t="s">
        <v>15</v>
      </c>
      <c r="C12" s="19" t="s">
        <v>14</v>
      </c>
      <c r="D12" s="20"/>
      <c r="E12" s="19" t="s">
        <v>13</v>
      </c>
      <c r="F12" s="20"/>
      <c r="G12" s="19" t="s">
        <v>12</v>
      </c>
      <c r="H12" s="20"/>
      <c r="I12" s="19" t="s">
        <v>19</v>
      </c>
      <c r="J12" s="20"/>
      <c r="K12" s="19" t="s">
        <v>30</v>
      </c>
      <c r="L12" s="20"/>
      <c r="M12" s="19" t="s">
        <v>29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</row>
    <row r="13" spans="1:19" ht="15.7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18</v>
      </c>
    </row>
    <row r="14" spans="1:19" ht="16.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</row>
    <row r="15" spans="1:19" ht="30" customHeight="1" thickBot="1">
      <c r="A15" s="14">
        <v>1</v>
      </c>
      <c r="B15" s="15" t="s">
        <v>31</v>
      </c>
      <c r="C15" s="3">
        <v>5</v>
      </c>
      <c r="D15" s="3">
        <v>125139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6</v>
      </c>
      <c r="N15" s="3">
        <v>51747</v>
      </c>
      <c r="O15" s="3">
        <v>5</v>
      </c>
      <c r="P15" s="3">
        <v>150721</v>
      </c>
      <c r="Q15" s="3">
        <v>327607</v>
      </c>
      <c r="R15" s="3">
        <v>150000</v>
      </c>
      <c r="S15" s="3">
        <f aca="true" t="shared" si="0" ref="S15:S20">R15-Q15</f>
        <v>-177607</v>
      </c>
    </row>
    <row r="16" spans="1:19" ht="30" customHeight="1" thickBot="1">
      <c r="A16" s="14">
        <v>2</v>
      </c>
      <c r="B16" s="15" t="s">
        <v>32</v>
      </c>
      <c r="C16" s="3">
        <v>2</v>
      </c>
      <c r="D16" s="3">
        <v>123150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3">
        <v>30250</v>
      </c>
      <c r="O16" s="3">
        <v>0</v>
      </c>
      <c r="P16" s="3">
        <v>0</v>
      </c>
      <c r="Q16" s="3">
        <v>153400</v>
      </c>
      <c r="R16" s="3">
        <v>150000</v>
      </c>
      <c r="S16" s="3">
        <f t="shared" si="0"/>
        <v>-3400</v>
      </c>
    </row>
    <row r="17" spans="1:19" ht="30" customHeight="1" thickBot="1">
      <c r="A17" s="14">
        <v>3</v>
      </c>
      <c r="B17" s="15" t="s">
        <v>33</v>
      </c>
      <c r="C17" s="3">
        <v>1</v>
      </c>
      <c r="D17" s="3">
        <v>18000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4</v>
      </c>
      <c r="N17" s="3">
        <v>2547</v>
      </c>
      <c r="O17" s="3">
        <v>6</v>
      </c>
      <c r="P17" s="3">
        <v>58938</v>
      </c>
      <c r="Q17" s="3">
        <v>79485</v>
      </c>
      <c r="R17" s="3">
        <v>150000</v>
      </c>
      <c r="S17" s="3">
        <f t="shared" si="0"/>
        <v>70515</v>
      </c>
    </row>
    <row r="18" spans="1:19" ht="30" customHeight="1" thickBot="1">
      <c r="A18" s="14">
        <v>4</v>
      </c>
      <c r="B18" s="15" t="s">
        <v>34</v>
      </c>
      <c r="C18" s="3">
        <v>2</v>
      </c>
      <c r="D18" s="3">
        <v>99712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5</v>
      </c>
      <c r="N18" s="3">
        <v>33306</v>
      </c>
      <c r="O18" s="3">
        <v>0</v>
      </c>
      <c r="P18" s="3">
        <v>0</v>
      </c>
      <c r="Q18" s="3">
        <f>D18+F18+H18+J18+L18+N18+P18</f>
        <v>133018</v>
      </c>
      <c r="R18" s="3">
        <v>150000</v>
      </c>
      <c r="S18" s="3">
        <f t="shared" si="0"/>
        <v>16982</v>
      </c>
    </row>
    <row r="19" spans="1:19" ht="30" customHeight="1" thickBot="1">
      <c r="A19" s="14">
        <v>5</v>
      </c>
      <c r="B19" s="15" t="s">
        <v>35</v>
      </c>
      <c r="C19" s="3">
        <v>5</v>
      </c>
      <c r="D19" s="3">
        <v>128449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  <c r="N19" s="3">
        <v>1497</v>
      </c>
      <c r="O19" s="3">
        <v>1</v>
      </c>
      <c r="P19" s="3">
        <v>960</v>
      </c>
      <c r="Q19" s="3">
        <f>D19+F19+H19+J19+L19+N19+P19</f>
        <v>130906</v>
      </c>
      <c r="R19" s="3">
        <v>150000</v>
      </c>
      <c r="S19" s="3">
        <f t="shared" si="0"/>
        <v>19094</v>
      </c>
    </row>
    <row r="20" spans="1:19" ht="30" customHeight="1" thickBot="1">
      <c r="A20" s="14">
        <v>6</v>
      </c>
      <c r="B20" s="15" t="s">
        <v>36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2844</v>
      </c>
      <c r="O20" s="3">
        <v>3</v>
      </c>
      <c r="P20" s="3">
        <v>63000</v>
      </c>
      <c r="Q20" s="3">
        <v>65844</v>
      </c>
      <c r="R20" s="3">
        <v>150000</v>
      </c>
      <c r="S20" s="3">
        <f t="shared" si="0"/>
        <v>84156</v>
      </c>
    </row>
    <row r="21" spans="1:14" ht="15.75">
      <c r="A21" s="2"/>
      <c r="N21" s="18"/>
    </row>
    <row r="22" ht="15.75">
      <c r="A22" s="2"/>
    </row>
    <row r="23" ht="15.75">
      <c r="A23" s="2"/>
    </row>
    <row r="24" ht="30" customHeight="1" thickBot="1">
      <c r="A24" s="12"/>
    </row>
    <row r="25" spans="1:19" ht="16.5" thickBot="1">
      <c r="A25" s="21" t="s">
        <v>16</v>
      </c>
      <c r="B25" s="21" t="s">
        <v>15</v>
      </c>
      <c r="C25" s="19" t="s">
        <v>14</v>
      </c>
      <c r="D25" s="20"/>
      <c r="E25" s="19" t="s">
        <v>13</v>
      </c>
      <c r="F25" s="20"/>
      <c r="G25" s="19" t="s">
        <v>12</v>
      </c>
      <c r="H25" s="20"/>
      <c r="I25" s="19" t="s">
        <v>19</v>
      </c>
      <c r="J25" s="20"/>
      <c r="K25" s="19" t="s">
        <v>28</v>
      </c>
      <c r="L25" s="20"/>
      <c r="M25" s="19" t="s">
        <v>29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</row>
    <row r="26" spans="1:19" ht="15.7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1" t="s">
        <v>5</v>
      </c>
      <c r="P26" s="10" t="s">
        <v>4</v>
      </c>
      <c r="Q26" s="23"/>
      <c r="R26" s="9" t="s">
        <v>3</v>
      </c>
      <c r="S26" s="9" t="s">
        <v>2</v>
      </c>
    </row>
    <row r="27" spans="1:19" ht="16.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2"/>
      <c r="P27" s="3" t="s">
        <v>0</v>
      </c>
      <c r="Q27" s="22"/>
      <c r="R27" s="6"/>
      <c r="S27" s="6"/>
    </row>
    <row r="28" spans="1:19" ht="30" customHeight="1" thickBot="1">
      <c r="A28" s="14">
        <v>7</v>
      </c>
      <c r="B28" s="15" t="s">
        <v>37</v>
      </c>
      <c r="C28" s="3">
        <v>1</v>
      </c>
      <c r="D28" s="3">
        <v>36349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47910</v>
      </c>
      <c r="O28" s="3">
        <v>2</v>
      </c>
      <c r="P28" s="3">
        <v>61520</v>
      </c>
      <c r="Q28" s="3">
        <f aca="true" t="shared" si="1" ref="Q28:Q37">D28+F28+H28+J28+L28+N28+P28</f>
        <v>145779</v>
      </c>
      <c r="R28" s="3">
        <v>150000</v>
      </c>
      <c r="S28" s="3">
        <f aca="true" t="shared" si="2" ref="S28:S40">R28-Q28</f>
        <v>4221</v>
      </c>
    </row>
    <row r="29" spans="1:19" ht="30" customHeight="1" thickBot="1">
      <c r="A29" s="14">
        <v>8</v>
      </c>
      <c r="B29" s="15" t="s">
        <v>38</v>
      </c>
      <c r="C29" s="3">
        <v>1</v>
      </c>
      <c r="D29" s="3">
        <v>56178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94140</v>
      </c>
      <c r="O29" s="3">
        <v>3</v>
      </c>
      <c r="P29" s="3">
        <v>89433</v>
      </c>
      <c r="Q29" s="3">
        <v>239751</v>
      </c>
      <c r="R29" s="3">
        <v>150000</v>
      </c>
      <c r="S29" s="3">
        <f t="shared" si="2"/>
        <v>-89751</v>
      </c>
    </row>
    <row r="30" spans="1:19" ht="30" customHeight="1" thickBot="1">
      <c r="A30" s="14">
        <v>9</v>
      </c>
      <c r="B30" s="15" t="s">
        <v>39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3450</v>
      </c>
      <c r="O30" s="3">
        <v>1</v>
      </c>
      <c r="P30" s="3">
        <v>98900</v>
      </c>
      <c r="Q30" s="3">
        <f t="shared" si="1"/>
        <v>102350</v>
      </c>
      <c r="R30" s="3">
        <v>150000</v>
      </c>
      <c r="S30" s="3">
        <f t="shared" si="2"/>
        <v>47650</v>
      </c>
    </row>
    <row r="31" spans="1:19" ht="30" customHeight="1" thickBot="1">
      <c r="A31" s="14">
        <v>10</v>
      </c>
      <c r="B31" s="15" t="s">
        <v>40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2899</v>
      </c>
      <c r="O31" s="3">
        <v>3</v>
      </c>
      <c r="P31" s="3">
        <v>45592</v>
      </c>
      <c r="Q31" s="3">
        <f t="shared" si="1"/>
        <v>48491</v>
      </c>
      <c r="R31" s="3">
        <v>150000</v>
      </c>
      <c r="S31" s="3">
        <f t="shared" si="2"/>
        <v>101509</v>
      </c>
    </row>
    <row r="32" spans="1:19" ht="30" customHeight="1" thickBot="1">
      <c r="A32" s="14">
        <v>11</v>
      </c>
      <c r="B32" s="15" t="s">
        <v>41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2</v>
      </c>
      <c r="J32" s="3">
        <v>39680</v>
      </c>
      <c r="K32" s="3">
        <v>0</v>
      </c>
      <c r="L32" s="3">
        <v>0</v>
      </c>
      <c r="M32" s="3">
        <v>2</v>
      </c>
      <c r="N32" s="3">
        <v>1850</v>
      </c>
      <c r="O32" s="3">
        <v>2</v>
      </c>
      <c r="P32" s="3">
        <v>66649</v>
      </c>
      <c r="Q32" s="3">
        <f t="shared" si="1"/>
        <v>108179</v>
      </c>
      <c r="R32" s="3">
        <v>150000</v>
      </c>
      <c r="S32" s="3">
        <f t="shared" si="2"/>
        <v>41821</v>
      </c>
    </row>
    <row r="33" spans="1:19" ht="30" customHeight="1" thickBot="1">
      <c r="A33" s="14">
        <v>12</v>
      </c>
      <c r="B33" s="15" t="s">
        <v>42</v>
      </c>
      <c r="C33" s="3">
        <v>2</v>
      </c>
      <c r="D33" s="3">
        <v>78343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252</v>
      </c>
      <c r="O33" s="3">
        <v>2</v>
      </c>
      <c r="P33" s="3">
        <v>75646</v>
      </c>
      <c r="Q33" s="3">
        <f>D33+F33+H33+J33+L33+N33+P33</f>
        <v>154241</v>
      </c>
      <c r="R33" s="3">
        <v>150000</v>
      </c>
      <c r="S33" s="3">
        <f>R33-Q33</f>
        <v>-4241</v>
      </c>
    </row>
    <row r="34" spans="1:19" ht="30" customHeight="1" thickBot="1">
      <c r="A34" s="14">
        <v>13</v>
      </c>
      <c r="B34" s="15" t="s">
        <v>43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2</v>
      </c>
      <c r="J34" s="3">
        <v>38850</v>
      </c>
      <c r="K34" s="3">
        <v>0</v>
      </c>
      <c r="L34" s="3">
        <v>0</v>
      </c>
      <c r="M34" s="3">
        <v>6</v>
      </c>
      <c r="N34" s="3">
        <v>109055</v>
      </c>
      <c r="O34" s="3">
        <v>2</v>
      </c>
      <c r="P34" s="3">
        <v>20456</v>
      </c>
      <c r="Q34" s="3">
        <f t="shared" si="1"/>
        <v>168361</v>
      </c>
      <c r="R34" s="3">
        <v>150000</v>
      </c>
      <c r="S34" s="3">
        <f t="shared" si="2"/>
        <v>-18361</v>
      </c>
    </row>
    <row r="35" spans="1:19" ht="30" customHeight="1" thickBot="1">
      <c r="A35" s="14">
        <v>14</v>
      </c>
      <c r="B35" s="15" t="s">
        <v>44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  <c r="N35" s="3">
        <v>154777</v>
      </c>
      <c r="O35" s="3">
        <v>1</v>
      </c>
      <c r="P35" s="3">
        <v>104096</v>
      </c>
      <c r="Q35" s="3">
        <f t="shared" si="1"/>
        <v>258873</v>
      </c>
      <c r="R35" s="3">
        <v>150000</v>
      </c>
      <c r="S35" s="3">
        <f t="shared" si="2"/>
        <v>-108873</v>
      </c>
    </row>
    <row r="36" spans="1:19" ht="30" customHeight="1" thickBot="1">
      <c r="A36" s="14">
        <v>15</v>
      </c>
      <c r="B36" s="15" t="s">
        <v>45</v>
      </c>
      <c r="C36" s="3">
        <v>3</v>
      </c>
      <c r="D36" s="3">
        <v>19150</v>
      </c>
      <c r="E36" s="3">
        <v>0</v>
      </c>
      <c r="F36" s="3">
        <v>0</v>
      </c>
      <c r="G36" s="3">
        <v>0</v>
      </c>
      <c r="H36" s="3">
        <v>0</v>
      </c>
      <c r="I36" s="3">
        <v>2</v>
      </c>
      <c r="J36" s="3">
        <v>38255</v>
      </c>
      <c r="K36" s="3">
        <v>0</v>
      </c>
      <c r="L36" s="3">
        <v>0</v>
      </c>
      <c r="M36" s="3">
        <v>6</v>
      </c>
      <c r="N36" s="3">
        <v>31706</v>
      </c>
      <c r="O36" s="3">
        <v>0</v>
      </c>
      <c r="P36" s="3">
        <v>0</v>
      </c>
      <c r="Q36" s="3">
        <f t="shared" si="1"/>
        <v>89111</v>
      </c>
      <c r="R36" s="3">
        <v>150000</v>
      </c>
      <c r="S36" s="3">
        <f t="shared" si="2"/>
        <v>60889</v>
      </c>
    </row>
    <row r="37" spans="1:19" ht="30" customHeight="1" thickBot="1">
      <c r="A37" s="14">
        <v>16</v>
      </c>
      <c r="B37" s="15" t="s">
        <v>46</v>
      </c>
      <c r="C37" s="3">
        <v>3</v>
      </c>
      <c r="D37" s="3">
        <v>29924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4</v>
      </c>
      <c r="N37" s="3">
        <v>3450</v>
      </c>
      <c r="O37" s="3">
        <v>3</v>
      </c>
      <c r="P37" s="3">
        <v>33394</v>
      </c>
      <c r="Q37" s="3">
        <f t="shared" si="1"/>
        <v>66768</v>
      </c>
      <c r="R37" s="3">
        <v>150000</v>
      </c>
      <c r="S37" s="3">
        <f t="shared" si="2"/>
        <v>83232</v>
      </c>
    </row>
    <row r="38" spans="1:19" ht="30" customHeight="1" thickBot="1">
      <c r="A38" s="14">
        <v>17</v>
      </c>
      <c r="B38" s="15" t="s">
        <v>47</v>
      </c>
      <c r="C38" s="3">
        <v>2</v>
      </c>
      <c r="D38" s="3">
        <v>26786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2547</v>
      </c>
      <c r="O38" s="3">
        <v>1</v>
      </c>
      <c r="P38" s="3">
        <v>25290</v>
      </c>
      <c r="Q38" s="3">
        <v>54623</v>
      </c>
      <c r="R38" s="3">
        <v>150000</v>
      </c>
      <c r="S38" s="3">
        <f>R38-Q38</f>
        <v>95377</v>
      </c>
    </row>
    <row r="39" spans="1:19" ht="30" customHeight="1" thickBot="1">
      <c r="A39" s="14">
        <v>18</v>
      </c>
      <c r="B39" s="15" t="s">
        <v>48</v>
      </c>
      <c r="C39" s="3">
        <v>1</v>
      </c>
      <c r="D39" s="3">
        <v>33229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40000</v>
      </c>
      <c r="K39" s="3">
        <v>0</v>
      </c>
      <c r="L39" s="3">
        <v>0</v>
      </c>
      <c r="M39" s="3">
        <v>7</v>
      </c>
      <c r="N39" s="3">
        <v>57240</v>
      </c>
      <c r="O39" s="3">
        <v>1</v>
      </c>
      <c r="P39" s="3">
        <v>27022</v>
      </c>
      <c r="Q39" s="3">
        <v>157491</v>
      </c>
      <c r="R39" s="3">
        <v>150000</v>
      </c>
      <c r="S39" s="3">
        <f>R39-Q39</f>
        <v>-7491</v>
      </c>
    </row>
    <row r="40" spans="1:19" ht="30" customHeight="1" thickBot="1">
      <c r="A40" s="14">
        <v>19</v>
      </c>
      <c r="B40" s="15" t="s">
        <v>49</v>
      </c>
      <c r="C40" s="3">
        <v>1</v>
      </c>
      <c r="D40" s="3">
        <v>19357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29120</v>
      </c>
      <c r="K40" s="3">
        <v>0</v>
      </c>
      <c r="L40" s="3">
        <v>0</v>
      </c>
      <c r="M40" s="3">
        <v>1</v>
      </c>
      <c r="N40" s="3">
        <v>450</v>
      </c>
      <c r="O40" s="3">
        <v>0</v>
      </c>
      <c r="P40" s="3">
        <v>0</v>
      </c>
      <c r="Q40" s="3">
        <v>48927</v>
      </c>
      <c r="R40" s="3">
        <v>150000</v>
      </c>
      <c r="S40" s="3">
        <f t="shared" si="2"/>
        <v>101073</v>
      </c>
    </row>
    <row r="41" spans="1:19" ht="30" customHeight="1" thickBot="1">
      <c r="A41" s="14">
        <v>20</v>
      </c>
      <c r="B41" s="15" t="s">
        <v>50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2</v>
      </c>
      <c r="J41" s="3">
        <v>39680</v>
      </c>
      <c r="K41" s="3">
        <v>0</v>
      </c>
      <c r="L41" s="3">
        <v>0</v>
      </c>
      <c r="M41" s="3">
        <v>2</v>
      </c>
      <c r="N41" s="3">
        <v>47950</v>
      </c>
      <c r="O41" s="3">
        <v>3</v>
      </c>
      <c r="P41" s="3">
        <v>181751</v>
      </c>
      <c r="Q41" s="3">
        <f>D41+F41+H41+J41+L41+N41+P41</f>
        <v>269381</v>
      </c>
      <c r="R41" s="3">
        <v>150000</v>
      </c>
      <c r="S41" s="3">
        <f>R41-Q41</f>
        <v>-119381</v>
      </c>
    </row>
    <row r="42" spans="1:19" ht="30" customHeight="1" thickBot="1">
      <c r="A42" s="14">
        <v>21</v>
      </c>
      <c r="B42" s="15" t="s">
        <v>51</v>
      </c>
      <c r="C42" s="3">
        <v>1</v>
      </c>
      <c r="D42" s="3">
        <v>37090</v>
      </c>
      <c r="E42" s="3">
        <v>0</v>
      </c>
      <c r="F42" s="3">
        <v>0</v>
      </c>
      <c r="G42" s="3">
        <v>0</v>
      </c>
      <c r="H42" s="3">
        <v>0</v>
      </c>
      <c r="I42" s="3">
        <v>2</v>
      </c>
      <c r="J42" s="3">
        <v>39680</v>
      </c>
      <c r="K42" s="3">
        <v>0</v>
      </c>
      <c r="L42" s="3">
        <v>0</v>
      </c>
      <c r="M42" s="3">
        <v>4</v>
      </c>
      <c r="N42" s="3">
        <v>175344</v>
      </c>
      <c r="O42" s="3">
        <v>0</v>
      </c>
      <c r="P42" s="3">
        <v>0</v>
      </c>
      <c r="Q42" s="3">
        <v>252114</v>
      </c>
      <c r="R42" s="3">
        <v>150000</v>
      </c>
      <c r="S42" s="3">
        <f>R42-Q42</f>
        <v>-102114</v>
      </c>
    </row>
    <row r="43" spans="1:19" ht="30" customHeight="1" thickBot="1">
      <c r="A43" s="14">
        <v>22</v>
      </c>
      <c r="B43" s="15" t="s">
        <v>52</v>
      </c>
      <c r="C43" s="3">
        <v>2</v>
      </c>
      <c r="D43" s="3">
        <v>17640</v>
      </c>
      <c r="E43" s="3">
        <v>0</v>
      </c>
      <c r="F43" s="3">
        <v>0</v>
      </c>
      <c r="G43" s="3">
        <v>0</v>
      </c>
      <c r="H43" s="3">
        <v>0</v>
      </c>
      <c r="I43" s="3">
        <v>2</v>
      </c>
      <c r="J43" s="3">
        <v>39680</v>
      </c>
      <c r="K43" s="3">
        <v>0</v>
      </c>
      <c r="L43" s="3">
        <v>0</v>
      </c>
      <c r="M43" s="3">
        <v>5</v>
      </c>
      <c r="N43" s="3">
        <v>8450</v>
      </c>
      <c r="O43" s="3">
        <v>2</v>
      </c>
      <c r="P43" s="3">
        <v>44870</v>
      </c>
      <c r="Q43" s="3">
        <v>110640</v>
      </c>
      <c r="R43" s="3">
        <v>150000</v>
      </c>
      <c r="S43" s="3">
        <f>R43-Q43</f>
        <v>39360</v>
      </c>
    </row>
    <row r="44" spans="1:19" ht="30" customHeight="1" thickBot="1">
      <c r="A44" s="14">
        <v>23</v>
      </c>
      <c r="B44" s="15" t="s">
        <v>53</v>
      </c>
      <c r="C44" s="3">
        <v>1</v>
      </c>
      <c r="D44" s="3">
        <v>26207</v>
      </c>
      <c r="E44" s="3">
        <v>0</v>
      </c>
      <c r="F44" s="3">
        <v>0</v>
      </c>
      <c r="G44" s="3">
        <v>0</v>
      </c>
      <c r="H44" s="3">
        <v>0</v>
      </c>
      <c r="I44" s="3">
        <v>2</v>
      </c>
      <c r="J44" s="3">
        <v>40000</v>
      </c>
      <c r="K44" s="3">
        <v>0</v>
      </c>
      <c r="L44" s="3">
        <v>0</v>
      </c>
      <c r="M44" s="3">
        <v>1</v>
      </c>
      <c r="N44" s="3">
        <v>450</v>
      </c>
      <c r="O44" s="3">
        <v>1</v>
      </c>
      <c r="P44" s="3">
        <v>100000</v>
      </c>
      <c r="Q44" s="3">
        <v>166657</v>
      </c>
      <c r="R44" s="3">
        <v>150000</v>
      </c>
      <c r="S44" s="3">
        <f>R44-Q44</f>
        <v>-16657</v>
      </c>
    </row>
    <row r="45" spans="1:19" ht="30" customHeight="1" thickBot="1">
      <c r="A45" s="16">
        <v>24</v>
      </c>
      <c r="B45" s="17" t="s">
        <v>54</v>
      </c>
      <c r="C45" s="3">
        <v>1</v>
      </c>
      <c r="D45" s="3">
        <v>1300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2152</v>
      </c>
      <c r="O45" s="3">
        <v>1</v>
      </c>
      <c r="P45" s="3">
        <v>2800</v>
      </c>
      <c r="Q45" s="3">
        <v>6252</v>
      </c>
      <c r="R45" s="3">
        <v>150000</v>
      </c>
      <c r="S45" s="3">
        <f>R45-Q45</f>
        <v>143748</v>
      </c>
    </row>
    <row r="47" ht="15.75">
      <c r="A47" s="2" t="s">
        <v>55</v>
      </c>
    </row>
  </sheetData>
  <sheetProtection/>
  <mergeCells count="49">
    <mergeCell ref="K25:L25"/>
    <mergeCell ref="M25:N25"/>
    <mergeCell ref="K26:K27"/>
    <mergeCell ref="M26:M27"/>
    <mergeCell ref="K12:L12"/>
    <mergeCell ref="M12:N12"/>
    <mergeCell ref="L4:L5"/>
    <mergeCell ref="K13:K14"/>
    <mergeCell ref="M13:M14"/>
    <mergeCell ref="A3:A5"/>
    <mergeCell ref="B3:C3"/>
    <mergeCell ref="D3:E3"/>
    <mergeCell ref="F3:G3"/>
    <mergeCell ref="H3:I3"/>
    <mergeCell ref="N3:O3"/>
    <mergeCell ref="J3:K3"/>
    <mergeCell ref="L3:M3"/>
    <mergeCell ref="B4:B5"/>
    <mergeCell ref="D4:D5"/>
    <mergeCell ref="F4:F5"/>
    <mergeCell ref="H4:H5"/>
    <mergeCell ref="N4:N5"/>
    <mergeCell ref="J4:J5"/>
    <mergeCell ref="C13:C14"/>
    <mergeCell ref="E13:E14"/>
    <mergeCell ref="G13:G14"/>
    <mergeCell ref="I13:I14"/>
    <mergeCell ref="O13:O14"/>
    <mergeCell ref="G12:H12"/>
    <mergeCell ref="O12:P12"/>
    <mergeCell ref="Q12:Q14"/>
    <mergeCell ref="I12:J12"/>
    <mergeCell ref="A25:A27"/>
    <mergeCell ref="B25:B27"/>
    <mergeCell ref="C25:D25"/>
    <mergeCell ref="E25:F25"/>
    <mergeCell ref="A12:A14"/>
    <mergeCell ref="B12:B14"/>
    <mergeCell ref="C12:D12"/>
    <mergeCell ref="E12:F12"/>
    <mergeCell ref="C26:C27"/>
    <mergeCell ref="E26:E27"/>
    <mergeCell ref="G26:G27"/>
    <mergeCell ref="I26:I27"/>
    <mergeCell ref="O26:O27"/>
    <mergeCell ref="G25:H25"/>
    <mergeCell ref="O25:P25"/>
    <mergeCell ref="Q25:Q27"/>
    <mergeCell ref="I25:J2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10014733</cp:lastModifiedBy>
  <cp:lastPrinted>2019-10-04T02:42:51Z</cp:lastPrinted>
  <dcterms:created xsi:type="dcterms:W3CDTF">2002-12-28T07:37:43Z</dcterms:created>
  <dcterms:modified xsi:type="dcterms:W3CDTF">2019-10-08T00:12:15Z</dcterms:modified>
  <cp:category/>
  <cp:version/>
  <cp:contentType/>
  <cp:contentStatus/>
</cp:coreProperties>
</file>