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2390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<sst xmlns="http://schemas.openxmlformats.org/spreadsheetml/2006/main" count="255" uniqueCount="57">
  <si>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</si>
  <si>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</si>
  <si>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</si>
  <si>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</si>
  <si>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</si>
  <si>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</si>
  <si>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</si>
  <si>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</si>
  <si>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</si>
  <si>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</si>
  <si>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</si>
  <si>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</si>
  <si>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</si>
  <si>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</si>
  <si>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</si>
  <si>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</si>
  <si>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</si>
  <si>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</si>
  <si>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</si>
  <si>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</si>
  <si>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</si>
  <si>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</si>
  <si>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</si>
  <si>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</si>
  <si>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</si>
  <si>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</si>
  <si>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</si>
  <si>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</si>
  <si>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</si>
  <si>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</si>
  <si>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</si>
  <si>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</si>
  <si>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</si>
  <si>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</si>
  <si>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</si>
  <si>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</si>
  <si>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</si>
  <si>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</si>
  <si>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</si>
  <si>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</si>
  <si>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</si>
  <si>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</si>
  <si>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</si>
  <si>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</si>
  <si>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</si>
  <si>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</si>
  <si>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</si>
  <si>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</si>
  <si>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</si>
  <si>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</si>
  <si>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</si>
  <si>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</si>
  <si>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</si>
  <si>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</si>
  <si>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　　　承辦人　　　　　　　　　　　主辦課課長　　　　　　　　　　會計主任　　　　　　　　　　　　　　　區長</t>
  </si>
  <si>
    <t>桃園市 觀音 區 113年度第 1 季（1至3月）里基層工作經費執行情形季報表</t>
  </si>
  <si>
    <r>
      <t xml:space="preserve">桃園市 觀音 區 113年度第 1季（ 1至3月）里基層工作經費執行情形累計表  </t>
    </r>
    <r>
      <rPr>
        <b/>
        <sz val="12"/>
        <rFont val="標楷體"/>
        <family val="4"/>
      </rPr>
      <t>填表日期：113年4月8日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</si>
</sst>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vertical="top" wrapText="1"/>
      <protection/>
    </xf>
    <xf numFmtId="0" fontId="3" fillId="0" borderId="16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29" y="265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78" y="2850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7" y="3051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81"/>
            <a:ext cx="287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46" y="3311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81" y="2650"/>
            <a:ext cx="311" cy="2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8" y="2886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29" y="3098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57"/>
            <a:ext cx="287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0" y="3275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19"/>
      <c r="B3" s="22" t="s">
        <v>26</v>
      </c>
      <c r="C3" s="23"/>
      <c r="D3" s="22" t="s">
        <v>13</v>
      </c>
      <c r="E3" s="23"/>
      <c r="F3" s="22" t="s">
        <v>12</v>
      </c>
      <c r="G3" s="23"/>
      <c r="H3" s="22" t="s">
        <v>18</v>
      </c>
      <c r="I3" s="23"/>
      <c r="J3" s="22" t="s">
        <v>27</v>
      </c>
      <c r="K3" s="23"/>
      <c r="L3" s="22" t="s">
        <v>28</v>
      </c>
      <c r="M3" s="23"/>
      <c r="N3" s="22" t="s">
        <v>11</v>
      </c>
      <c r="O3" s="23"/>
      <c r="P3" s="11" t="s">
        <v>4</v>
      </c>
      <c r="Q3" s="11" t="s">
        <v>9</v>
      </c>
      <c r="R3" s="11" t="s">
        <v>8</v>
      </c>
      <c r="S3" s="11" t="s">
        <v>7</v>
      </c>
      <c r="T3" s="24" t="s">
        <v>6</v>
      </c>
    </row>
    <row r="4" spans="1:20" ht="16.5">
      <c r="A4" s="20"/>
      <c r="B4" s="24" t="s">
        <v>5</v>
      </c>
      <c r="C4" s="9" t="s">
        <v>4</v>
      </c>
      <c r="D4" s="24" t="s">
        <v>5</v>
      </c>
      <c r="E4" s="9" t="s">
        <v>4</v>
      </c>
      <c r="F4" s="24" t="s">
        <v>5</v>
      </c>
      <c r="G4" s="9" t="s">
        <v>4</v>
      </c>
      <c r="H4" s="24" t="s">
        <v>5</v>
      </c>
      <c r="I4" s="9" t="s">
        <v>4</v>
      </c>
      <c r="J4" s="24" t="s">
        <v>5</v>
      </c>
      <c r="K4" s="9" t="s">
        <v>4</v>
      </c>
      <c r="L4" s="24" t="s">
        <v>5</v>
      </c>
      <c r="M4" s="9" t="s">
        <v>4</v>
      </c>
      <c r="N4" s="24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 t="s">
        <v>16</v>
      </c>
      <c r="T4" s="26"/>
    </row>
    <row r="5" spans="1:20" ht="17.25" thickBot="1">
      <c r="A5" s="21"/>
      <c r="B5" s="25"/>
      <c r="C5" s="8" t="s">
        <v>0</v>
      </c>
      <c r="D5" s="25"/>
      <c r="E5" s="8" t="s">
        <v>0</v>
      </c>
      <c r="F5" s="25"/>
      <c r="G5" s="8" t="s">
        <v>0</v>
      </c>
      <c r="H5" s="25"/>
      <c r="I5" s="8" t="s">
        <v>0</v>
      </c>
      <c r="J5" s="25"/>
      <c r="K5" s="8" t="s">
        <v>0</v>
      </c>
      <c r="L5" s="25"/>
      <c r="M5" s="8" t="s">
        <v>0</v>
      </c>
      <c r="N5" s="25"/>
      <c r="O5" s="3" t="s">
        <v>0</v>
      </c>
      <c r="P5" s="6"/>
      <c r="Q5" s="6"/>
      <c r="R5" s="6"/>
      <c r="S5" s="6"/>
      <c r="T5" s="25"/>
    </row>
    <row r="6" spans="1:20" ht="34.5" customHeight="1" thickBot="1">
      <c r="A6" s="7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6.5">
      <c r="A9" s="2"/>
    </row>
    <row r="10" ht="16.5">
      <c r="A10" s="2"/>
    </row>
    <row r="11" ht="30" customHeight="1" thickBot="1">
      <c r="A11" s="12" t="s">
        <v>24</v>
      </c>
    </row>
    <row r="12" spans="1:21" ht="33.75" thickBot="1">
      <c r="A12" s="24" t="s">
        <v>15</v>
      </c>
      <c r="B12" s="24" t="s">
        <v>14</v>
      </c>
      <c r="C12" s="22" t="s">
        <v>26</v>
      </c>
      <c r="D12" s="23"/>
      <c r="E12" s="22" t="s">
        <v>13</v>
      </c>
      <c r="F12" s="23"/>
      <c r="G12" s="22" t="s">
        <v>12</v>
      </c>
      <c r="H12" s="23"/>
      <c r="I12" s="22" t="s">
        <v>18</v>
      </c>
      <c r="J12" s="23"/>
      <c r="K12" s="22" t="s">
        <v>27</v>
      </c>
      <c r="L12" s="23"/>
      <c r="M12" s="22" t="s">
        <v>28</v>
      </c>
      <c r="N12" s="23"/>
      <c r="O12" s="22" t="s">
        <v>11</v>
      </c>
      <c r="P12" s="23"/>
      <c r="Q12" s="24" t="s">
        <v>10</v>
      </c>
      <c r="R12" s="11" t="s">
        <v>9</v>
      </c>
      <c r="S12" s="11" t="s">
        <v>8</v>
      </c>
      <c r="T12" s="11" t="s">
        <v>7</v>
      </c>
      <c r="U12" s="24" t="s">
        <v>6</v>
      </c>
    </row>
    <row r="13" spans="1:21" ht="16.5">
      <c r="A13" s="26"/>
      <c r="B13" s="26"/>
      <c r="C13" s="24" t="s">
        <v>5</v>
      </c>
      <c r="D13" s="9" t="s">
        <v>4</v>
      </c>
      <c r="E13" s="24" t="s">
        <v>5</v>
      </c>
      <c r="F13" s="9" t="s">
        <v>4</v>
      </c>
      <c r="G13" s="24" t="s">
        <v>5</v>
      </c>
      <c r="H13" s="9" t="s">
        <v>4</v>
      </c>
      <c r="I13" s="24" t="s">
        <v>5</v>
      </c>
      <c r="J13" s="9" t="s">
        <v>4</v>
      </c>
      <c r="K13" s="24" t="s">
        <v>5</v>
      </c>
      <c r="L13" s="9" t="s">
        <v>4</v>
      </c>
      <c r="M13" s="24" t="s">
        <v>5</v>
      </c>
      <c r="N13" s="10" t="s">
        <v>4</v>
      </c>
      <c r="O13" s="24" t="s">
        <v>5</v>
      </c>
      <c r="P13" s="10" t="s">
        <v>4</v>
      </c>
      <c r="Q13" s="26"/>
      <c r="R13" s="9" t="s">
        <v>3</v>
      </c>
      <c r="S13" s="9" t="s">
        <v>17</v>
      </c>
      <c r="T13" s="9" t="s">
        <v>16</v>
      </c>
      <c r="U13" s="26"/>
    </row>
    <row r="14" spans="1:21" ht="17.25" thickBot="1">
      <c r="A14" s="25"/>
      <c r="B14" s="25"/>
      <c r="C14" s="25"/>
      <c r="D14" s="8" t="s">
        <v>0</v>
      </c>
      <c r="E14" s="25"/>
      <c r="F14" s="8" t="s">
        <v>0</v>
      </c>
      <c r="G14" s="25"/>
      <c r="H14" s="8" t="s">
        <v>0</v>
      </c>
      <c r="I14" s="25"/>
      <c r="J14" s="8" t="s">
        <v>0</v>
      </c>
      <c r="K14" s="25"/>
      <c r="L14" s="8" t="s">
        <v>0</v>
      </c>
      <c r="M14" s="25"/>
      <c r="N14" s="3" t="s">
        <v>0</v>
      </c>
      <c r="O14" s="25"/>
      <c r="P14" s="3" t="s">
        <v>0</v>
      </c>
      <c r="Q14" s="25"/>
      <c r="R14" s="6"/>
      <c r="S14" s="6"/>
      <c r="T14" s="6"/>
      <c r="U14" s="25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6.5">
      <c r="A21" s="2"/>
    </row>
    <row r="22" ht="16.5">
      <c r="A22" s="2" t="s">
        <v>25</v>
      </c>
    </row>
    <row r="23" ht="16.5">
      <c r="A23" s="2"/>
    </row>
    <row r="24" ht="30" customHeight="1" thickBot="1">
      <c r="A24" s="12" t="s">
        <v>24</v>
      </c>
    </row>
    <row r="25" spans="1:21" ht="33.75" thickBot="1">
      <c r="A25" s="24" t="s">
        <v>15</v>
      </c>
      <c r="B25" s="24" t="s">
        <v>14</v>
      </c>
      <c r="C25" s="22" t="s">
        <v>26</v>
      </c>
      <c r="D25" s="23"/>
      <c r="E25" s="22" t="s">
        <v>13</v>
      </c>
      <c r="F25" s="23"/>
      <c r="G25" s="22" t="s">
        <v>12</v>
      </c>
      <c r="H25" s="23"/>
      <c r="I25" s="22" t="s">
        <v>18</v>
      </c>
      <c r="J25" s="23"/>
      <c r="K25" s="22" t="s">
        <v>27</v>
      </c>
      <c r="L25" s="23"/>
      <c r="M25" s="22" t="s">
        <v>28</v>
      </c>
      <c r="N25" s="23"/>
      <c r="O25" s="22" t="s">
        <v>11</v>
      </c>
      <c r="P25" s="23"/>
      <c r="Q25" s="24" t="s">
        <v>10</v>
      </c>
      <c r="R25" s="11" t="s">
        <v>9</v>
      </c>
      <c r="S25" s="11" t="s">
        <v>8</v>
      </c>
      <c r="T25" s="11" t="s">
        <v>7</v>
      </c>
      <c r="U25" s="24" t="s">
        <v>6</v>
      </c>
    </row>
    <row r="26" spans="1:21" ht="16.5">
      <c r="A26" s="26"/>
      <c r="B26" s="26"/>
      <c r="C26" s="24" t="s">
        <v>5</v>
      </c>
      <c r="D26" s="9" t="s">
        <v>4</v>
      </c>
      <c r="E26" s="24" t="s">
        <v>5</v>
      </c>
      <c r="F26" s="9" t="s">
        <v>4</v>
      </c>
      <c r="G26" s="24" t="s">
        <v>5</v>
      </c>
      <c r="H26" s="9" t="s">
        <v>4</v>
      </c>
      <c r="I26" s="24" t="s">
        <v>5</v>
      </c>
      <c r="J26" s="9" t="s">
        <v>4</v>
      </c>
      <c r="K26" s="24" t="s">
        <v>5</v>
      </c>
      <c r="L26" s="9" t="s">
        <v>4</v>
      </c>
      <c r="M26" s="24" t="s">
        <v>5</v>
      </c>
      <c r="N26" s="10" t="s">
        <v>4</v>
      </c>
      <c r="O26" s="19" t="s">
        <v>5</v>
      </c>
      <c r="P26" s="10" t="s">
        <v>4</v>
      </c>
      <c r="Q26" s="26"/>
      <c r="R26" s="9" t="s">
        <v>3</v>
      </c>
      <c r="S26" s="9" t="s">
        <v>2</v>
      </c>
      <c r="T26" s="9" t="s">
        <v>1</v>
      </c>
      <c r="U26" s="26"/>
    </row>
    <row r="27" spans="1:21" ht="17.25" thickBot="1">
      <c r="A27" s="25"/>
      <c r="B27" s="25"/>
      <c r="C27" s="25"/>
      <c r="D27" s="8" t="s">
        <v>0</v>
      </c>
      <c r="E27" s="25"/>
      <c r="F27" s="8" t="s">
        <v>0</v>
      </c>
      <c r="G27" s="25"/>
      <c r="H27" s="8" t="s">
        <v>0</v>
      </c>
      <c r="I27" s="25"/>
      <c r="J27" s="8" t="s">
        <v>0</v>
      </c>
      <c r="K27" s="25"/>
      <c r="L27" s="8" t="s">
        <v>0</v>
      </c>
      <c r="M27" s="25"/>
      <c r="N27" s="3" t="s">
        <v>0</v>
      </c>
      <c r="O27" s="21"/>
      <c r="P27" s="3" t="s">
        <v>0</v>
      </c>
      <c r="Q27" s="25"/>
      <c r="R27" s="6"/>
      <c r="S27" s="6"/>
      <c r="T27" s="6"/>
      <c r="U27" s="25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6.5">
      <c r="A42" s="2"/>
    </row>
    <row r="43" ht="16.5">
      <c r="A43" s="2" t="s">
        <v>25</v>
      </c>
    </row>
  </sheetData>
  <sheetProtection/>
  <mergeCells count="52">
    <mergeCell ref="K25:L25"/>
    <mergeCell ref="M25:N25"/>
    <mergeCell ref="K26:K27"/>
    <mergeCell ref="O25:P25"/>
    <mergeCell ref="Q25:Q27"/>
    <mergeCell ref="U25:U27"/>
    <mergeCell ref="O26:O27"/>
    <mergeCell ref="M26:M27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12:L12"/>
    <mergeCell ref="M12:N12"/>
    <mergeCell ref="K13:K14"/>
    <mergeCell ref="O12:P12"/>
    <mergeCell ref="Q12:Q14"/>
    <mergeCell ref="U12:U14"/>
    <mergeCell ref="O13:O14"/>
    <mergeCell ref="M13:M14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T3:T5"/>
    <mergeCell ref="B4:B5"/>
    <mergeCell ref="D4:D5"/>
    <mergeCell ref="F4:F5"/>
    <mergeCell ref="H4:H5"/>
    <mergeCell ref="N4:N5"/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tabSelected="1" zoomScale="89" zoomScaleNormal="89" zoomScaleSheetLayoutView="75" zoomScalePageLayoutView="0" workbookViewId="0" topLeftCell="A1">
      <selection activeCell="W8" sqref="W8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9.50390625" style="1" customWidth="1"/>
    <col min="4" max="4" width="8.75390625" style="1" customWidth="1"/>
    <col min="5" max="5" width="8.25390625" style="1" customWidth="1"/>
    <col min="6" max="6" width="8.00390625" style="1" customWidth="1"/>
    <col min="7" max="7" width="9.125" style="1" customWidth="1"/>
    <col min="8" max="8" width="8.625" style="1" customWidth="1"/>
    <col min="9" max="9" width="9.375" style="1" customWidth="1"/>
    <col min="10" max="10" width="9.00390625" style="1" customWidth="1"/>
    <col min="11" max="11" width="7.375" style="1" customWidth="1"/>
    <col min="12" max="12" width="9.375" style="1" customWidth="1"/>
    <col min="13" max="13" width="9.25390625" style="1" customWidth="1"/>
    <col min="14" max="14" width="9.125" style="1" customWidth="1"/>
    <col min="15" max="15" width="9.50390625" style="1" customWidth="1"/>
    <col min="16" max="16" width="9.75390625" style="1" customWidth="1"/>
    <col min="17" max="17" width="10.50390625" style="1" customWidth="1"/>
    <col min="18" max="18" width="10.25390625" style="1" customWidth="1"/>
    <col min="19" max="19" width="9.625" style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thickBot="1">
      <c r="A3" s="19"/>
      <c r="B3" s="22" t="s">
        <v>26</v>
      </c>
      <c r="C3" s="23"/>
      <c r="D3" s="22" t="s">
        <v>13</v>
      </c>
      <c r="E3" s="23"/>
      <c r="F3" s="22" t="s">
        <v>12</v>
      </c>
      <c r="G3" s="23"/>
      <c r="H3" s="22" t="s">
        <v>18</v>
      </c>
      <c r="I3" s="23"/>
      <c r="J3" s="22" t="s">
        <v>29</v>
      </c>
      <c r="K3" s="23"/>
      <c r="L3" s="22" t="s">
        <v>28</v>
      </c>
      <c r="M3" s="23"/>
      <c r="N3" s="22" t="s">
        <v>11</v>
      </c>
      <c r="O3" s="23"/>
      <c r="P3" s="11" t="s">
        <v>4</v>
      </c>
      <c r="Q3" s="11" t="s">
        <v>9</v>
      </c>
      <c r="R3" s="11" t="s">
        <v>8</v>
      </c>
      <c r="S3" s="11"/>
    </row>
    <row r="4" spans="1:19" ht="16.5">
      <c r="A4" s="20"/>
      <c r="B4" s="24" t="s">
        <v>5</v>
      </c>
      <c r="C4" s="9" t="s">
        <v>4</v>
      </c>
      <c r="D4" s="24" t="s">
        <v>5</v>
      </c>
      <c r="E4" s="9" t="s">
        <v>4</v>
      </c>
      <c r="F4" s="24" t="s">
        <v>5</v>
      </c>
      <c r="G4" s="9" t="s">
        <v>4</v>
      </c>
      <c r="H4" s="24" t="s">
        <v>5</v>
      </c>
      <c r="I4" s="9" t="s">
        <v>4</v>
      </c>
      <c r="J4" s="24" t="s">
        <v>5</v>
      </c>
      <c r="K4" s="9" t="s">
        <v>4</v>
      </c>
      <c r="L4" s="24" t="s">
        <v>5</v>
      </c>
      <c r="M4" s="9" t="s">
        <v>4</v>
      </c>
      <c r="N4" s="24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/>
    </row>
    <row r="5" spans="1:19" ht="17.25" thickBot="1">
      <c r="A5" s="21"/>
      <c r="B5" s="25"/>
      <c r="C5" s="8" t="s">
        <v>0</v>
      </c>
      <c r="D5" s="25"/>
      <c r="E5" s="8" t="s">
        <v>0</v>
      </c>
      <c r="F5" s="25"/>
      <c r="G5" s="8" t="s">
        <v>0</v>
      </c>
      <c r="H5" s="25"/>
      <c r="I5" s="8" t="s">
        <v>0</v>
      </c>
      <c r="J5" s="25"/>
      <c r="K5" s="8" t="s">
        <v>0</v>
      </c>
      <c r="L5" s="25"/>
      <c r="M5" s="8" t="s">
        <v>0</v>
      </c>
      <c r="N5" s="25"/>
      <c r="O5" s="3" t="s">
        <v>0</v>
      </c>
      <c r="P5" s="6"/>
      <c r="Q5" s="6"/>
      <c r="R5" s="6"/>
      <c r="S5" s="6"/>
    </row>
    <row r="6" spans="1:19" ht="34.5" customHeight="1" thickBot="1">
      <c r="A6" s="7" t="s">
        <v>21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4"/>
    </row>
    <row r="7" spans="1:19" ht="34.5" customHeight="1" thickBot="1">
      <c r="A7" s="7" t="s">
        <v>20</v>
      </c>
      <c r="B7" s="3">
        <v>8</v>
      </c>
      <c r="C7" s="3">
        <v>454680</v>
      </c>
      <c r="D7" s="3">
        <v>0</v>
      </c>
      <c r="E7" s="3">
        <v>0</v>
      </c>
      <c r="F7" s="3">
        <v>1</v>
      </c>
      <c r="G7" s="3">
        <v>25971</v>
      </c>
      <c r="H7" s="3">
        <v>10</v>
      </c>
      <c r="I7" s="3">
        <v>387300</v>
      </c>
      <c r="J7" s="3">
        <v>0</v>
      </c>
      <c r="K7" s="3">
        <v>0</v>
      </c>
      <c r="L7" s="3">
        <v>79</v>
      </c>
      <c r="M7" s="3">
        <v>317645</v>
      </c>
      <c r="N7" s="3">
        <v>12</v>
      </c>
      <c r="O7" s="3">
        <v>89549</v>
      </c>
      <c r="P7" s="3">
        <v>1275145</v>
      </c>
      <c r="Q7" s="3">
        <v>3600000</v>
      </c>
      <c r="R7" s="3">
        <v>2324855</v>
      </c>
      <c r="S7" s="4"/>
    </row>
    <row r="8" spans="1:19" ht="34.5" customHeight="1" thickBot="1">
      <c r="A8" s="7" t="s">
        <v>19</v>
      </c>
      <c r="B8" s="3">
        <v>8</v>
      </c>
      <c r="C8" s="3">
        <v>454680</v>
      </c>
      <c r="D8" s="3">
        <v>0</v>
      </c>
      <c r="E8" s="3">
        <v>0</v>
      </c>
      <c r="F8" s="3">
        <v>1</v>
      </c>
      <c r="G8" s="3">
        <v>25971</v>
      </c>
      <c r="H8" s="3">
        <v>10</v>
      </c>
      <c r="I8" s="3">
        <v>387300</v>
      </c>
      <c r="J8" s="3">
        <v>0</v>
      </c>
      <c r="K8" s="3">
        <v>0</v>
      </c>
      <c r="L8" s="3">
        <v>79</v>
      </c>
      <c r="M8" s="3">
        <v>317645</v>
      </c>
      <c r="N8" s="3">
        <v>12</v>
      </c>
      <c r="O8" s="3">
        <v>89549</v>
      </c>
      <c r="P8" s="3">
        <v>1275145</v>
      </c>
      <c r="Q8" s="3">
        <f>SUM(Q6:Q7)</f>
        <v>3600000</v>
      </c>
      <c r="R8" s="3">
        <v>2324855</v>
      </c>
      <c r="S8" s="4"/>
    </row>
    <row r="9" ht="16.5">
      <c r="A9" s="2"/>
    </row>
    <row r="10" spans="1:17" ht="16.5">
      <c r="A10" s="2"/>
      <c r="Q10" s="18"/>
    </row>
    <row r="11" ht="30" customHeight="1" thickBot="1">
      <c r="A11" s="12" t="s">
        <v>55</v>
      </c>
    </row>
    <row r="12" spans="1:19" ht="17.25" thickBot="1">
      <c r="A12" s="24" t="s">
        <v>15</v>
      </c>
      <c r="B12" s="24" t="s">
        <v>14</v>
      </c>
      <c r="C12" s="22" t="s">
        <v>26</v>
      </c>
      <c r="D12" s="23"/>
      <c r="E12" s="22" t="s">
        <v>13</v>
      </c>
      <c r="F12" s="23"/>
      <c r="G12" s="22" t="s">
        <v>12</v>
      </c>
      <c r="H12" s="23"/>
      <c r="I12" s="22" t="s">
        <v>18</v>
      </c>
      <c r="J12" s="23"/>
      <c r="K12" s="22" t="s">
        <v>29</v>
      </c>
      <c r="L12" s="23"/>
      <c r="M12" s="22" t="s">
        <v>28</v>
      </c>
      <c r="N12" s="23"/>
      <c r="O12" s="22" t="s">
        <v>11</v>
      </c>
      <c r="P12" s="23"/>
      <c r="Q12" s="24" t="s">
        <v>10</v>
      </c>
      <c r="R12" s="11" t="s">
        <v>9</v>
      </c>
      <c r="S12" s="11" t="s">
        <v>8</v>
      </c>
    </row>
    <row r="13" spans="1:19" ht="16.5">
      <c r="A13" s="26"/>
      <c r="B13" s="26"/>
      <c r="C13" s="24" t="s">
        <v>5</v>
      </c>
      <c r="D13" s="9" t="s">
        <v>4</v>
      </c>
      <c r="E13" s="24" t="s">
        <v>5</v>
      </c>
      <c r="F13" s="9" t="s">
        <v>4</v>
      </c>
      <c r="G13" s="24" t="s">
        <v>5</v>
      </c>
      <c r="H13" s="9" t="s">
        <v>4</v>
      </c>
      <c r="I13" s="24" t="s">
        <v>5</v>
      </c>
      <c r="J13" s="9" t="s">
        <v>4</v>
      </c>
      <c r="K13" s="24" t="s">
        <v>5</v>
      </c>
      <c r="L13" s="9" t="s">
        <v>4</v>
      </c>
      <c r="M13" s="24" t="s">
        <v>5</v>
      </c>
      <c r="N13" s="10" t="s">
        <v>4</v>
      </c>
      <c r="O13" s="24" t="s">
        <v>5</v>
      </c>
      <c r="P13" s="10" t="s">
        <v>4</v>
      </c>
      <c r="Q13" s="26"/>
      <c r="R13" s="9" t="s">
        <v>3</v>
      </c>
      <c r="S13" s="9" t="s">
        <v>17</v>
      </c>
    </row>
    <row r="14" spans="1:19" ht="17.25" thickBot="1">
      <c r="A14" s="25"/>
      <c r="B14" s="25"/>
      <c r="C14" s="25"/>
      <c r="D14" s="8" t="s">
        <v>0</v>
      </c>
      <c r="E14" s="25"/>
      <c r="F14" s="8" t="s">
        <v>0</v>
      </c>
      <c r="G14" s="25"/>
      <c r="H14" s="8" t="s">
        <v>0</v>
      </c>
      <c r="I14" s="25"/>
      <c r="J14" s="8" t="s">
        <v>0</v>
      </c>
      <c r="K14" s="25"/>
      <c r="L14" s="8" t="s">
        <v>0</v>
      </c>
      <c r="M14" s="25"/>
      <c r="N14" s="3" t="s">
        <v>0</v>
      </c>
      <c r="O14" s="25"/>
      <c r="P14" s="3" t="s">
        <v>0</v>
      </c>
      <c r="Q14" s="25"/>
      <c r="R14" s="6"/>
      <c r="S14" s="6"/>
    </row>
    <row r="15" spans="1:19" ht="30" customHeight="1" thickBot="1">
      <c r="A15" s="14">
        <v>1</v>
      </c>
      <c r="B15" s="15" t="s">
        <v>30</v>
      </c>
      <c r="C15" s="3">
        <v>1</v>
      </c>
      <c r="D15" s="3">
        <v>10000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  <c r="N15" s="3">
        <v>2997</v>
      </c>
      <c r="O15" s="3">
        <v>1</v>
      </c>
      <c r="P15" s="3">
        <v>2100</v>
      </c>
      <c r="Q15" s="3">
        <v>15097</v>
      </c>
      <c r="R15" s="3">
        <v>150000</v>
      </c>
      <c r="S15" s="3">
        <f aca="true" t="shared" si="0" ref="S15:S20">R15-Q15</f>
        <v>134903</v>
      </c>
    </row>
    <row r="16" spans="1:19" ht="30" customHeight="1" thickBot="1">
      <c r="A16" s="14">
        <v>2</v>
      </c>
      <c r="B16" s="15" t="s">
        <v>31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9297</v>
      </c>
      <c r="O16" s="3">
        <v>0</v>
      </c>
      <c r="P16" s="3">
        <v>0</v>
      </c>
      <c r="Q16" s="3">
        <v>9297</v>
      </c>
      <c r="R16" s="3">
        <v>150000</v>
      </c>
      <c r="S16" s="3">
        <f t="shared" si="0"/>
        <v>140703</v>
      </c>
    </row>
    <row r="17" spans="1:19" ht="30" customHeight="1" thickBot="1">
      <c r="A17" s="14">
        <v>3</v>
      </c>
      <c r="B17" s="15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3</v>
      </c>
      <c r="N17" s="3">
        <v>2997</v>
      </c>
      <c r="O17" s="3">
        <v>0</v>
      </c>
      <c r="P17" s="3">
        <v>0</v>
      </c>
      <c r="Q17" s="3">
        <v>2997</v>
      </c>
      <c r="R17" s="3">
        <v>150000</v>
      </c>
      <c r="S17" s="3">
        <f t="shared" si="0"/>
        <v>147003</v>
      </c>
    </row>
    <row r="18" spans="1:19" ht="30" customHeight="1" thickBot="1">
      <c r="A18" s="14">
        <v>4</v>
      </c>
      <c r="B18" s="15" t="s">
        <v>33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</v>
      </c>
      <c r="N18" s="3">
        <v>2168</v>
      </c>
      <c r="O18" s="3">
        <v>1</v>
      </c>
      <c r="P18" s="3">
        <v>1300</v>
      </c>
      <c r="Q18" s="3">
        <v>3468</v>
      </c>
      <c r="R18" s="3">
        <v>150000</v>
      </c>
      <c r="S18" s="3">
        <f t="shared" si="0"/>
        <v>146532</v>
      </c>
    </row>
    <row r="19" spans="1:19" ht="30" customHeight="1" thickBot="1">
      <c r="A19" s="14">
        <v>5</v>
      </c>
      <c r="B19" s="15" t="s">
        <v>34</v>
      </c>
      <c r="C19" s="3">
        <v>1</v>
      </c>
      <c r="D19" s="3">
        <v>4200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</v>
      </c>
      <c r="N19" s="3">
        <v>2997</v>
      </c>
      <c r="O19" s="3">
        <v>0</v>
      </c>
      <c r="P19" s="3">
        <v>0</v>
      </c>
      <c r="Q19" s="3">
        <v>7197</v>
      </c>
      <c r="R19" s="3">
        <v>150000</v>
      </c>
      <c r="S19" s="3">
        <f t="shared" si="0"/>
        <v>142803</v>
      </c>
    </row>
    <row r="20" spans="1:19" ht="30" customHeight="1" thickBot="1">
      <c r="A20" s="14">
        <v>6</v>
      </c>
      <c r="B20" s="15" t="s">
        <v>35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  <c r="N20" s="3">
        <v>2999</v>
      </c>
      <c r="O20" s="3">
        <v>1</v>
      </c>
      <c r="P20" s="3">
        <v>6969</v>
      </c>
      <c r="Q20" s="3">
        <v>9968</v>
      </c>
      <c r="R20" s="3">
        <v>150000</v>
      </c>
      <c r="S20" s="3">
        <f t="shared" si="0"/>
        <v>140032</v>
      </c>
    </row>
    <row r="21" ht="16.5">
      <c r="A21" s="2"/>
    </row>
    <row r="22" ht="16.5">
      <c r="A22" s="2"/>
    </row>
    <row r="23" ht="16.5">
      <c r="A23" s="2"/>
    </row>
    <row r="24" ht="30" customHeight="1" thickBot="1">
      <c r="A24" s="12"/>
    </row>
    <row r="25" spans="1:19" ht="17.25" thickBot="1">
      <c r="A25" s="24" t="s">
        <v>15</v>
      </c>
      <c r="B25" s="24" t="s">
        <v>14</v>
      </c>
      <c r="C25" s="22" t="s">
        <v>26</v>
      </c>
      <c r="D25" s="23"/>
      <c r="E25" s="22" t="s">
        <v>13</v>
      </c>
      <c r="F25" s="23"/>
      <c r="G25" s="22" t="s">
        <v>12</v>
      </c>
      <c r="H25" s="23"/>
      <c r="I25" s="22" t="s">
        <v>18</v>
      </c>
      <c r="J25" s="23"/>
      <c r="K25" s="22" t="s">
        <v>27</v>
      </c>
      <c r="L25" s="23"/>
      <c r="M25" s="22" t="s">
        <v>28</v>
      </c>
      <c r="N25" s="23"/>
      <c r="O25" s="22" t="s">
        <v>11</v>
      </c>
      <c r="P25" s="23"/>
      <c r="Q25" s="24" t="s">
        <v>10</v>
      </c>
      <c r="R25" s="11" t="s">
        <v>9</v>
      </c>
      <c r="S25" s="11" t="s">
        <v>8</v>
      </c>
    </row>
    <row r="26" spans="1:19" ht="16.5">
      <c r="A26" s="26"/>
      <c r="B26" s="26"/>
      <c r="C26" s="24" t="s">
        <v>5</v>
      </c>
      <c r="D26" s="9" t="s">
        <v>4</v>
      </c>
      <c r="E26" s="24" t="s">
        <v>5</v>
      </c>
      <c r="F26" s="9" t="s">
        <v>4</v>
      </c>
      <c r="G26" s="24" t="s">
        <v>5</v>
      </c>
      <c r="H26" s="9" t="s">
        <v>4</v>
      </c>
      <c r="I26" s="24" t="s">
        <v>5</v>
      </c>
      <c r="J26" s="9" t="s">
        <v>4</v>
      </c>
      <c r="K26" s="24" t="s">
        <v>5</v>
      </c>
      <c r="L26" s="9" t="s">
        <v>4</v>
      </c>
      <c r="M26" s="24" t="s">
        <v>5</v>
      </c>
      <c r="N26" s="10" t="s">
        <v>4</v>
      </c>
      <c r="O26" s="24" t="s">
        <v>5</v>
      </c>
      <c r="P26" s="10" t="s">
        <v>4</v>
      </c>
      <c r="Q26" s="26"/>
      <c r="R26" s="9" t="s">
        <v>3</v>
      </c>
      <c r="S26" s="9" t="s">
        <v>2</v>
      </c>
    </row>
    <row r="27" spans="1:19" ht="17.25" thickBot="1">
      <c r="A27" s="25"/>
      <c r="B27" s="25"/>
      <c r="C27" s="25"/>
      <c r="D27" s="8" t="s">
        <v>0</v>
      </c>
      <c r="E27" s="25"/>
      <c r="F27" s="8" t="s">
        <v>0</v>
      </c>
      <c r="G27" s="25"/>
      <c r="H27" s="8" t="s">
        <v>0</v>
      </c>
      <c r="I27" s="25"/>
      <c r="J27" s="8" t="s">
        <v>0</v>
      </c>
      <c r="K27" s="25"/>
      <c r="L27" s="8" t="s">
        <v>0</v>
      </c>
      <c r="M27" s="25"/>
      <c r="N27" s="3" t="s">
        <v>0</v>
      </c>
      <c r="O27" s="25"/>
      <c r="P27" s="3" t="s">
        <v>0</v>
      </c>
      <c r="Q27" s="25"/>
      <c r="R27" s="6"/>
      <c r="S27" s="6"/>
    </row>
    <row r="28" spans="1:19" ht="30" customHeight="1" thickBot="1">
      <c r="A28" s="14">
        <v>7</v>
      </c>
      <c r="B28" s="15" t="s">
        <v>36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2997</v>
      </c>
      <c r="O28" s="3">
        <v>0</v>
      </c>
      <c r="P28" s="3">
        <v>0</v>
      </c>
      <c r="Q28" s="3">
        <v>2997</v>
      </c>
      <c r="R28" s="3">
        <v>150000</v>
      </c>
      <c r="S28" s="3">
        <f aca="true" t="shared" si="1" ref="S28:S37">R28-Q28</f>
        <v>147003</v>
      </c>
    </row>
    <row r="29" spans="1:19" ht="30" customHeight="1" thickBot="1">
      <c r="A29" s="14">
        <v>8</v>
      </c>
      <c r="B29" s="15" t="s">
        <v>37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2997</v>
      </c>
      <c r="O29" s="3">
        <v>0</v>
      </c>
      <c r="P29" s="3">
        <v>0</v>
      </c>
      <c r="Q29" s="3">
        <v>2997</v>
      </c>
      <c r="R29" s="3">
        <v>150000</v>
      </c>
      <c r="S29" s="3">
        <f t="shared" si="1"/>
        <v>147003</v>
      </c>
    </row>
    <row r="30" spans="1:19" ht="30" customHeight="1" thickBot="1">
      <c r="A30" s="14">
        <v>9</v>
      </c>
      <c r="B30" s="15" t="s">
        <v>38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3000</v>
      </c>
      <c r="O30" s="3">
        <v>0</v>
      </c>
      <c r="P30" s="3">
        <v>0</v>
      </c>
      <c r="Q30" s="3">
        <v>3000</v>
      </c>
      <c r="R30" s="3">
        <v>150000</v>
      </c>
      <c r="S30" s="3">
        <f t="shared" si="1"/>
        <v>147000</v>
      </c>
    </row>
    <row r="31" spans="1:19" ht="30" customHeight="1" thickBot="1">
      <c r="A31" s="14">
        <v>10</v>
      </c>
      <c r="B31" s="15" t="s">
        <v>39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</v>
      </c>
      <c r="N31" s="3">
        <v>3000</v>
      </c>
      <c r="O31" s="3">
        <v>0</v>
      </c>
      <c r="P31" s="3">
        <v>0</v>
      </c>
      <c r="Q31" s="3">
        <v>3000</v>
      </c>
      <c r="R31" s="3">
        <v>150000</v>
      </c>
      <c r="S31" s="3">
        <f t="shared" si="1"/>
        <v>147000</v>
      </c>
    </row>
    <row r="32" spans="1:19" ht="30" customHeight="1" thickBot="1">
      <c r="A32" s="14">
        <v>11</v>
      </c>
      <c r="B32" s="15" t="s">
        <v>40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25000</v>
      </c>
      <c r="K32" s="3">
        <v>0</v>
      </c>
      <c r="L32" s="3">
        <v>0</v>
      </c>
      <c r="M32" s="3">
        <v>3</v>
      </c>
      <c r="N32" s="3">
        <v>2542</v>
      </c>
      <c r="O32" s="3">
        <v>1</v>
      </c>
      <c r="P32" s="3">
        <v>8580</v>
      </c>
      <c r="Q32" s="3">
        <v>36122</v>
      </c>
      <c r="R32" s="3">
        <v>150000</v>
      </c>
      <c r="S32" s="3">
        <f t="shared" si="1"/>
        <v>113878</v>
      </c>
    </row>
    <row r="33" spans="1:19" ht="30" customHeight="1" thickBot="1">
      <c r="A33" s="14">
        <v>12</v>
      </c>
      <c r="B33" s="15" t="s">
        <v>41</v>
      </c>
      <c r="C33" s="3">
        <v>3</v>
      </c>
      <c r="D33" s="3">
        <v>201700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2500</v>
      </c>
      <c r="O33" s="3">
        <v>0</v>
      </c>
      <c r="P33" s="3">
        <v>0</v>
      </c>
      <c r="Q33" s="3">
        <v>204200</v>
      </c>
      <c r="R33" s="3">
        <v>150000</v>
      </c>
      <c r="S33" s="3">
        <f>R33-Q33</f>
        <v>-54200</v>
      </c>
    </row>
    <row r="34" spans="1:19" ht="30" customHeight="1" thickBot="1">
      <c r="A34" s="14">
        <v>13</v>
      </c>
      <c r="B34" s="15" t="s">
        <v>42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24400</v>
      </c>
      <c r="K34" s="3">
        <v>0</v>
      </c>
      <c r="L34" s="3">
        <v>0</v>
      </c>
      <c r="M34" s="3">
        <v>4</v>
      </c>
      <c r="N34" s="3">
        <v>89000</v>
      </c>
      <c r="O34" s="3">
        <v>1</v>
      </c>
      <c r="P34" s="3">
        <v>4500</v>
      </c>
      <c r="Q34" s="3">
        <v>117900</v>
      </c>
      <c r="R34" s="3">
        <v>150000</v>
      </c>
      <c r="S34" s="3">
        <f t="shared" si="1"/>
        <v>32100</v>
      </c>
    </row>
    <row r="35" spans="1:19" ht="30" customHeight="1" thickBot="1">
      <c r="A35" s="14">
        <v>14</v>
      </c>
      <c r="B35" s="15" t="s">
        <v>43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7</v>
      </c>
      <c r="N35" s="3">
        <v>45309</v>
      </c>
      <c r="O35" s="3">
        <v>0</v>
      </c>
      <c r="P35" s="3">
        <v>0</v>
      </c>
      <c r="Q35" s="3">
        <v>45309</v>
      </c>
      <c r="R35" s="3">
        <v>150000</v>
      </c>
      <c r="S35" s="3">
        <f t="shared" si="1"/>
        <v>104691</v>
      </c>
    </row>
    <row r="36" spans="1:19" ht="30" customHeight="1" thickBot="1">
      <c r="A36" s="14">
        <v>15</v>
      </c>
      <c r="B36" s="15" t="s">
        <v>44</v>
      </c>
      <c r="C36" s="3">
        <v>1</v>
      </c>
      <c r="D36" s="3">
        <v>148800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25000</v>
      </c>
      <c r="K36" s="3">
        <v>0</v>
      </c>
      <c r="L36" s="3">
        <v>0</v>
      </c>
      <c r="M36" s="3">
        <v>6</v>
      </c>
      <c r="N36" s="3">
        <v>5514</v>
      </c>
      <c r="O36" s="3">
        <v>0</v>
      </c>
      <c r="P36" s="3">
        <v>0</v>
      </c>
      <c r="Q36" s="3">
        <v>179314</v>
      </c>
      <c r="R36" s="3">
        <v>150000</v>
      </c>
      <c r="S36" s="3">
        <f t="shared" si="1"/>
        <v>-29314</v>
      </c>
    </row>
    <row r="37" spans="1:19" ht="30" customHeight="1" thickBot="1">
      <c r="A37" s="14">
        <v>16</v>
      </c>
      <c r="B37" s="15" t="s">
        <v>45</v>
      </c>
      <c r="C37" s="3">
        <v>1</v>
      </c>
      <c r="D37" s="3">
        <v>1780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12400</v>
      </c>
      <c r="K37" s="3">
        <v>0</v>
      </c>
      <c r="L37" s="3">
        <v>0</v>
      </c>
      <c r="M37" s="3">
        <v>4</v>
      </c>
      <c r="N37" s="3">
        <v>94738</v>
      </c>
      <c r="O37" s="3">
        <v>1</v>
      </c>
      <c r="P37" s="3">
        <v>3000</v>
      </c>
      <c r="Q37" s="3">
        <v>111918</v>
      </c>
      <c r="R37" s="3">
        <v>150000</v>
      </c>
      <c r="S37" s="3">
        <f t="shared" si="1"/>
        <v>38082</v>
      </c>
    </row>
    <row r="38" spans="1:19" ht="30" customHeight="1" thickBot="1">
      <c r="A38" s="14">
        <v>17</v>
      </c>
      <c r="B38" s="15" t="s">
        <v>46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25971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2998</v>
      </c>
      <c r="O38" s="3">
        <v>0</v>
      </c>
      <c r="P38" s="3">
        <v>0</v>
      </c>
      <c r="Q38" s="3">
        <v>28969</v>
      </c>
      <c r="R38" s="3">
        <v>150000</v>
      </c>
      <c r="S38" s="3">
        <f>R38-Q38</f>
        <v>121031</v>
      </c>
    </row>
    <row r="39" spans="1:19" ht="30" customHeight="1" thickBot="1">
      <c r="A39" s="14">
        <v>18</v>
      </c>
      <c r="B39" s="15" t="s">
        <v>47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56000</v>
      </c>
      <c r="K39" s="3">
        <v>0</v>
      </c>
      <c r="L39" s="3">
        <v>0</v>
      </c>
      <c r="M39" s="3">
        <v>3</v>
      </c>
      <c r="N39" s="3">
        <v>3000</v>
      </c>
      <c r="O39" s="3">
        <v>1</v>
      </c>
      <c r="P39" s="3">
        <v>1900</v>
      </c>
      <c r="Q39" s="3">
        <v>60900</v>
      </c>
      <c r="R39" s="3">
        <v>150000</v>
      </c>
      <c r="S39" s="3">
        <f>R39-Q39</f>
        <v>89100</v>
      </c>
    </row>
    <row r="40" spans="1:19" ht="30" customHeight="1" thickBot="1">
      <c r="A40" s="14">
        <v>19</v>
      </c>
      <c r="B40" s="15" t="s">
        <v>48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20000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1700</v>
      </c>
      <c r="Q40" s="3">
        <v>21700</v>
      </c>
      <c r="R40" s="3">
        <v>150000</v>
      </c>
      <c r="S40" s="3">
        <f>R40-Q40</f>
        <v>128300</v>
      </c>
    </row>
    <row r="41" spans="1:19" ht="30" customHeight="1" thickBot="1">
      <c r="A41" s="14">
        <v>20</v>
      </c>
      <c r="B41" s="15" t="s">
        <v>49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24500</v>
      </c>
      <c r="K41" s="3">
        <v>0</v>
      </c>
      <c r="L41" s="3">
        <v>0</v>
      </c>
      <c r="M41" s="3">
        <v>3</v>
      </c>
      <c r="N41" s="3">
        <v>2997</v>
      </c>
      <c r="O41" s="3">
        <v>0</v>
      </c>
      <c r="P41" s="3">
        <v>0</v>
      </c>
      <c r="Q41" s="3">
        <v>27497</v>
      </c>
      <c r="R41" s="3">
        <v>150000</v>
      </c>
      <c r="S41" s="3">
        <v>150000</v>
      </c>
    </row>
    <row r="42" spans="1:19" ht="30" customHeight="1" thickBot="1">
      <c r="A42" s="14">
        <v>21</v>
      </c>
      <c r="B42" s="15" t="s">
        <v>50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25000</v>
      </c>
      <c r="K42" s="3">
        <v>0</v>
      </c>
      <c r="L42" s="3">
        <v>0</v>
      </c>
      <c r="M42" s="3">
        <v>5</v>
      </c>
      <c r="N42" s="3">
        <v>3598</v>
      </c>
      <c r="O42" s="3">
        <v>0</v>
      </c>
      <c r="P42" s="3">
        <v>0</v>
      </c>
      <c r="Q42" s="3">
        <v>28598</v>
      </c>
      <c r="R42" s="3">
        <v>150000</v>
      </c>
      <c r="S42" s="3">
        <f>R42-Q42</f>
        <v>121402</v>
      </c>
    </row>
    <row r="43" spans="1:19" ht="30" customHeight="1" thickBot="1">
      <c r="A43" s="14">
        <v>22</v>
      </c>
      <c r="B43" s="15" t="s">
        <v>51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25000</v>
      </c>
      <c r="K43" s="3">
        <v>0</v>
      </c>
      <c r="L43" s="3">
        <v>0</v>
      </c>
      <c r="M43" s="3">
        <v>5</v>
      </c>
      <c r="N43" s="3">
        <v>5158</v>
      </c>
      <c r="O43" s="3">
        <v>1</v>
      </c>
      <c r="P43" s="3">
        <v>7000</v>
      </c>
      <c r="Q43" s="3">
        <v>37158</v>
      </c>
      <c r="R43" s="3">
        <v>150000</v>
      </c>
      <c r="S43" s="3">
        <f>R43-Q43</f>
        <v>112842</v>
      </c>
    </row>
    <row r="44" spans="1:19" ht="30" customHeight="1" thickBot="1">
      <c r="A44" s="14">
        <v>23</v>
      </c>
      <c r="B44" s="15" t="s">
        <v>52</v>
      </c>
      <c r="C44" s="3">
        <v>1</v>
      </c>
      <c r="D44" s="3">
        <v>88200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88200</v>
      </c>
      <c r="R44" s="3">
        <v>150000</v>
      </c>
      <c r="S44" s="3">
        <f>R44-Q44</f>
        <v>61800</v>
      </c>
    </row>
    <row r="45" spans="1:19" ht="30" customHeight="1" thickBot="1">
      <c r="A45" s="16">
        <v>24</v>
      </c>
      <c r="B45" s="17" t="s">
        <v>53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150000</v>
      </c>
      <c r="K45" s="3">
        <v>0</v>
      </c>
      <c r="L45" s="3">
        <v>0</v>
      </c>
      <c r="M45" s="3">
        <v>4</v>
      </c>
      <c r="N45" s="3">
        <v>24842</v>
      </c>
      <c r="O45" s="3">
        <v>3</v>
      </c>
      <c r="P45" s="3">
        <v>52500</v>
      </c>
      <c r="Q45" s="3">
        <v>227342</v>
      </c>
      <c r="R45" s="3">
        <v>150000</v>
      </c>
      <c r="S45" s="3">
        <f>R45-Q45</f>
        <v>-77342</v>
      </c>
    </row>
    <row r="47" ht="16.5">
      <c r="A47" s="2" t="s">
        <v>54</v>
      </c>
    </row>
  </sheetData>
  <sheetProtection/>
  <mergeCells count="49">
    <mergeCell ref="Q25:Q27"/>
    <mergeCell ref="I25:J25"/>
    <mergeCell ref="C26:C27"/>
    <mergeCell ref="E26:E27"/>
    <mergeCell ref="G26:G27"/>
    <mergeCell ref="I26:I27"/>
    <mergeCell ref="O26:O27"/>
    <mergeCell ref="G25:H25"/>
    <mergeCell ref="O25:P25"/>
    <mergeCell ref="K25:L25"/>
    <mergeCell ref="Q12:Q14"/>
    <mergeCell ref="I12:J12"/>
    <mergeCell ref="A25:A27"/>
    <mergeCell ref="B25:B27"/>
    <mergeCell ref="C25:D25"/>
    <mergeCell ref="E25:F25"/>
    <mergeCell ref="A12:A14"/>
    <mergeCell ref="B12:B14"/>
    <mergeCell ref="C12:D12"/>
    <mergeCell ref="E12:F12"/>
    <mergeCell ref="C13:C14"/>
    <mergeCell ref="E13:E14"/>
    <mergeCell ref="G13:G14"/>
    <mergeCell ref="I13:I14"/>
    <mergeCell ref="O13:O14"/>
    <mergeCell ref="G12:H12"/>
    <mergeCell ref="O12:P12"/>
    <mergeCell ref="N3:O3"/>
    <mergeCell ref="J3:K3"/>
    <mergeCell ref="L3:M3"/>
    <mergeCell ref="B4:B5"/>
    <mergeCell ref="D4:D5"/>
    <mergeCell ref="F4:F5"/>
    <mergeCell ref="H4:H5"/>
    <mergeCell ref="N4:N5"/>
    <mergeCell ref="J4:J5"/>
    <mergeCell ref="L4:L5"/>
    <mergeCell ref="A3:A5"/>
    <mergeCell ref="B3:C3"/>
    <mergeCell ref="D3:E3"/>
    <mergeCell ref="F3:G3"/>
    <mergeCell ref="H3:I3"/>
    <mergeCell ref="M25:N25"/>
    <mergeCell ref="K26:K27"/>
    <mergeCell ref="M26:M27"/>
    <mergeCell ref="K12:L12"/>
    <mergeCell ref="M12:N12"/>
    <mergeCell ref="M13:M14"/>
    <mergeCell ref="K13:K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徐秀梅</cp:lastModifiedBy>
  <cp:lastPrinted>2024-04-09T01:45:43Z</cp:lastPrinted>
  <dcterms:created xsi:type="dcterms:W3CDTF">2002-12-28T07:37:43Z</dcterms:created>
  <dcterms:modified xsi:type="dcterms:W3CDTF">2024-04-11T08:48:55Z</dcterms:modified>
  <cp:category/>
  <cp:version/>
  <cp:contentType/>
  <cp:contentStatus/>
</cp:coreProperties>
</file>