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8265" windowHeight="3885" activeTab="1"/>
  </bookViews>
  <sheets>
    <sheet name="區轄國民中學概況" sheetId="1" r:id="rId1"/>
    <sheet name="區轄國民小學概況" sheetId="2" r:id="rId2"/>
  </sheets>
  <definedNames/>
  <calcPr fullCalcOnLoad="1"/>
</workbook>
</file>

<file path=xl/sharedStrings.xml><?xml version="1.0" encoding="utf-8"?>
<sst xmlns="http://schemas.openxmlformats.org/spreadsheetml/2006/main" count="122" uniqueCount="62">
  <si>
    <t>校</t>
  </si>
  <si>
    <t>合計</t>
  </si>
  <si>
    <t>男</t>
  </si>
  <si>
    <t>女</t>
  </si>
  <si>
    <t>教　  師  　數</t>
  </si>
  <si>
    <t>職　員　數</t>
  </si>
  <si>
    <t>班　　級　　數</t>
  </si>
  <si>
    <t>數</t>
  </si>
  <si>
    <t>(人)</t>
  </si>
  <si>
    <t>(班)</t>
  </si>
  <si>
    <t>(人)</t>
  </si>
  <si>
    <t>合計</t>
  </si>
  <si>
    <t>教育文化</t>
  </si>
  <si>
    <t>中學概況</t>
  </si>
  <si>
    <t>學</t>
  </si>
  <si>
    <t>生</t>
  </si>
  <si>
    <t>（人）</t>
  </si>
  <si>
    <t>上學年</t>
  </si>
  <si>
    <t>合　　　計</t>
  </si>
  <si>
    <t>畢業生</t>
  </si>
  <si>
    <t>計</t>
  </si>
  <si>
    <t>數(人)</t>
  </si>
  <si>
    <t>民國100學年度</t>
  </si>
  <si>
    <t>民國96學年度</t>
  </si>
  <si>
    <t>民國97學年度</t>
  </si>
  <si>
    <t>民國98學年度</t>
  </si>
  <si>
    <t>民國99學年度</t>
  </si>
  <si>
    <t>民國101學年度</t>
  </si>
  <si>
    <t>民國102學年度</t>
  </si>
  <si>
    <t>七年級</t>
  </si>
  <si>
    <t>八年級</t>
  </si>
  <si>
    <t>九年級</t>
  </si>
  <si>
    <t>七　年　級</t>
  </si>
  <si>
    <t>八　年　級</t>
  </si>
  <si>
    <t>九　年　級</t>
  </si>
  <si>
    <t>及　設　立　別</t>
  </si>
  <si>
    <t xml:space="preserve"> 學　年　度　</t>
  </si>
  <si>
    <t>說明：1.本表資料尚包括高中及完全中學附設國中部。</t>
  </si>
  <si>
    <t xml:space="preserve">      2.高中及完全中學附設國中部，校數及教職員數不記入，教師數包括校長人數。</t>
  </si>
  <si>
    <t xml:space="preserve"> 表7-1、區轄國民</t>
  </si>
  <si>
    <t>民國103學年度</t>
  </si>
  <si>
    <t>資料來源：桃園市統計年報。</t>
  </si>
  <si>
    <t>(所)</t>
  </si>
  <si>
    <t>民國104學年度</t>
  </si>
  <si>
    <t>民國105學年度</t>
  </si>
  <si>
    <t>民國106學年度</t>
  </si>
  <si>
    <t xml:space="preserve"> 表7-2、區轄國民</t>
  </si>
  <si>
    <t>小學概況</t>
  </si>
  <si>
    <t>一　年　級</t>
  </si>
  <si>
    <t>二　年　級</t>
  </si>
  <si>
    <t>三　年　級</t>
  </si>
  <si>
    <t>四　年　級</t>
  </si>
  <si>
    <t>五　年　級</t>
  </si>
  <si>
    <t>六　年　級</t>
  </si>
  <si>
    <t>一年級</t>
  </si>
  <si>
    <t>二年級</t>
  </si>
  <si>
    <t>三年級</t>
  </si>
  <si>
    <t>四年級</t>
  </si>
  <si>
    <t>五年級</t>
  </si>
  <si>
    <t>六年級</t>
  </si>
  <si>
    <t>說明：1.分校資料包含於本校中，校數不包含分校數。</t>
  </si>
  <si>
    <t xml:space="preserve">      2.附設國小之校數不列入本表。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</si>
</sst>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_-* #,##0.000_-;\-* #,##0.000_-;_-* &quot;-&quot;??_-;_-@_-"/>
    <numFmt numFmtId="183" formatCode="_-* #,##0.0000_-;\-* #,##0.0000_-;_-* &quot;-&quot;??_-;_-@_-"/>
    <numFmt numFmtId="184" formatCode="_-* #,##0.00000_-;\-* #,##0.00000_-;_-* &quot;-&quot;??_-;_-@_-"/>
    <numFmt numFmtId="185" formatCode="#,##0;[Red]#,##0"/>
    <numFmt numFmtId="186" formatCode="0.0"/>
    <numFmt numFmtId="187" formatCode="0_);[Red]\(0\)"/>
    <numFmt numFmtId="188" formatCode="0.0000;[Red]0.0000"/>
    <numFmt numFmtId="189" formatCode="#,##0.00;[Red]#,##0.00"/>
    <numFmt numFmtId="190" formatCode="#,##0_);\(#,##0\)"/>
    <numFmt numFmtId="191" formatCode="#,##0_ "/>
  </numFmts>
  <fonts count="49">
    <font>
      <sz val="12"/>
      <name val="新細明體"/>
      <family val="1"/>
    </font>
    <font>
      <sz val="9"/>
      <name val="細明體"/>
      <family val="3"/>
    </font>
    <font>
      <sz val="9.5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sz val="8"/>
      <name val="Times New Roman"/>
      <family val="1"/>
    </font>
    <font>
      <sz val="9"/>
      <name val="超研澤細明"/>
      <family val="3"/>
    </font>
    <font>
      <sz val="9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b/>
      <sz val="9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9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185" fontId="4" fillId="0" borderId="10" xfId="0" applyNumberFormat="1" applyFont="1" applyBorder="1" applyAlignment="1">
      <alignment horizontal="right" vertical="center"/>
    </xf>
    <xf numFmtId="185" fontId="4" fillId="0" borderId="11" xfId="0" applyNumberFormat="1" applyFont="1" applyBorder="1" applyAlignment="1">
      <alignment horizontal="right" vertical="center"/>
    </xf>
    <xf numFmtId="185" fontId="4" fillId="0" borderId="1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85" fontId="4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8" fillId="0" borderId="19" xfId="0" applyFont="1" applyBorder="1" applyAlignment="1">
      <alignment horizontal="distributed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85" fontId="4" fillId="0" borderId="24" xfId="0" applyNumberFormat="1" applyFont="1" applyBorder="1" applyAlignment="1">
      <alignment horizontal="right" vertical="center"/>
    </xf>
    <xf numFmtId="185" fontId="4" fillId="0" borderId="26" xfId="0" applyNumberFormat="1" applyFont="1" applyBorder="1" applyAlignment="1">
      <alignment horizontal="right" vertical="center"/>
    </xf>
    <xf numFmtId="0" fontId="8" fillId="0" borderId="27" xfId="0" applyFont="1" applyBorder="1" applyAlignment="1">
      <alignment horizontal="distributed" vertical="center"/>
    </xf>
    <xf numFmtId="0" fontId="4" fillId="0" borderId="16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11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8" fillId="0" borderId="22" xfId="0" applyFont="1" applyBorder="1" applyAlignment="1" applyProtection="1">
      <alignment horizontal="right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>
      <alignment horizontal="right" vertical="center"/>
    </xf>
    <xf numFmtId="185" fontId="4" fillId="0" borderId="18" xfId="0" applyNumberFormat="1" applyFont="1" applyBorder="1" applyAlignment="1">
      <alignment horizontal="right" vertical="center"/>
    </xf>
    <xf numFmtId="185" fontId="4" fillId="0" borderId="19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showGridLines="0" zoomScale="115" zoomScaleNormal="115" zoomScalePageLayoutView="0" workbookViewId="0" topLeftCell="A1">
      <pane xSplit="1" ySplit="6" topLeftCell="B1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3" sqref="A13"/>
    </sheetView>
  </sheetViews>
  <sheetFormatPr defaultColWidth="9.00390625" defaultRowHeight="16.5"/>
  <cols>
    <col min="1" max="1" width="18.50390625" style="1" customWidth="1"/>
    <col min="2" max="2" width="5.50390625" style="1" customWidth="1"/>
    <col min="3" max="6" width="6.375" style="1" customWidth="1"/>
    <col min="7" max="10" width="6.625" style="1" customWidth="1"/>
    <col min="11" max="20" width="7.625" style="1" customWidth="1"/>
    <col min="21" max="16384" width="9.00390625" style="1" customWidth="1"/>
  </cols>
  <sheetData>
    <row r="1" spans="1:20" s="3" customFormat="1" ht="19.5" customHeight="1">
      <c r="A1" s="2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28"/>
      <c r="L1" s="28"/>
      <c r="M1" s="28"/>
      <c r="N1" s="28"/>
      <c r="O1" s="28"/>
      <c r="P1" s="28"/>
      <c r="Q1" s="28"/>
      <c r="R1" s="28"/>
      <c r="S1" s="69"/>
      <c r="T1" s="69"/>
    </row>
    <row r="2" spans="1:20" s="2" customFormat="1" ht="19.5" customHeight="1">
      <c r="A2" s="58" t="s">
        <v>39</v>
      </c>
      <c r="B2" s="58"/>
      <c r="C2" s="58"/>
      <c r="D2" s="58"/>
      <c r="E2" s="58"/>
      <c r="F2" s="58"/>
      <c r="G2" s="58"/>
      <c r="H2" s="58"/>
      <c r="I2" s="58"/>
      <c r="J2" s="58"/>
      <c r="K2" s="70" t="s">
        <v>13</v>
      </c>
      <c r="L2" s="70"/>
      <c r="M2" s="70"/>
      <c r="N2" s="70"/>
      <c r="O2" s="70"/>
      <c r="P2" s="70"/>
      <c r="Q2" s="70"/>
      <c r="R2" s="70"/>
      <c r="S2" s="70"/>
      <c r="T2" s="29"/>
    </row>
    <row r="3" spans="1:20" ht="19.5" customHeight="1" thickBot="1">
      <c r="A3" s="59"/>
      <c r="B3" s="60"/>
      <c r="C3" s="60"/>
      <c r="D3" s="60"/>
      <c r="E3" s="60"/>
      <c r="F3" s="60"/>
      <c r="G3" s="60"/>
      <c r="H3" s="60"/>
      <c r="I3" s="60"/>
      <c r="J3" s="60"/>
      <c r="K3" s="71"/>
      <c r="L3" s="71"/>
      <c r="M3" s="71"/>
      <c r="N3" s="71"/>
      <c r="O3" s="71"/>
      <c r="P3" s="71"/>
      <c r="Q3" s="71"/>
      <c r="R3" s="71"/>
      <c r="S3" s="71"/>
      <c r="T3" s="30"/>
    </row>
    <row r="4" spans="1:20" s="3" customFormat="1" ht="31.5" customHeight="1">
      <c r="A4" s="15" t="s">
        <v>36</v>
      </c>
      <c r="B4" s="16" t="s">
        <v>0</v>
      </c>
      <c r="C4" s="61" t="s">
        <v>4</v>
      </c>
      <c r="D4" s="62"/>
      <c r="E4" s="63"/>
      <c r="F4" s="64" t="s">
        <v>5</v>
      </c>
      <c r="G4" s="61" t="s">
        <v>6</v>
      </c>
      <c r="H4" s="62"/>
      <c r="I4" s="62"/>
      <c r="J4" s="63"/>
      <c r="K4" s="31" t="s">
        <v>14</v>
      </c>
      <c r="L4" s="32"/>
      <c r="M4" s="32"/>
      <c r="N4" s="32" t="s">
        <v>15</v>
      </c>
      <c r="O4" s="32"/>
      <c r="P4" s="32"/>
      <c r="Q4" s="32" t="s">
        <v>7</v>
      </c>
      <c r="R4" s="32" t="s">
        <v>16</v>
      </c>
      <c r="S4" s="33"/>
      <c r="T4" s="27" t="s">
        <v>17</v>
      </c>
    </row>
    <row r="5" spans="1:20" s="3" customFormat="1" ht="31.5" customHeight="1">
      <c r="A5" s="17"/>
      <c r="B5" s="18" t="s">
        <v>7</v>
      </c>
      <c r="C5" s="66" t="s">
        <v>8</v>
      </c>
      <c r="D5" s="67"/>
      <c r="E5" s="68"/>
      <c r="F5" s="65"/>
      <c r="G5" s="66" t="s">
        <v>9</v>
      </c>
      <c r="H5" s="67"/>
      <c r="I5" s="67"/>
      <c r="J5" s="68"/>
      <c r="K5" s="72" t="s">
        <v>18</v>
      </c>
      <c r="L5" s="72"/>
      <c r="M5" s="73"/>
      <c r="N5" s="74" t="s">
        <v>32</v>
      </c>
      <c r="O5" s="73"/>
      <c r="P5" s="74" t="s">
        <v>33</v>
      </c>
      <c r="Q5" s="73"/>
      <c r="R5" s="74" t="s">
        <v>34</v>
      </c>
      <c r="S5" s="73"/>
      <c r="T5" s="34" t="s">
        <v>19</v>
      </c>
    </row>
    <row r="6" spans="1:20" s="3" customFormat="1" ht="31.5" customHeight="1" thickBot="1">
      <c r="A6" s="26" t="s">
        <v>35</v>
      </c>
      <c r="B6" s="19" t="s">
        <v>42</v>
      </c>
      <c r="C6" s="20" t="s">
        <v>1</v>
      </c>
      <c r="D6" s="20" t="s">
        <v>2</v>
      </c>
      <c r="E6" s="20" t="s">
        <v>3</v>
      </c>
      <c r="F6" s="21" t="s">
        <v>10</v>
      </c>
      <c r="G6" s="20" t="s">
        <v>11</v>
      </c>
      <c r="H6" s="20" t="s">
        <v>29</v>
      </c>
      <c r="I6" s="20" t="s">
        <v>30</v>
      </c>
      <c r="J6" s="20" t="s">
        <v>31</v>
      </c>
      <c r="K6" s="35" t="s">
        <v>20</v>
      </c>
      <c r="L6" s="20" t="s">
        <v>2</v>
      </c>
      <c r="M6" s="20" t="s">
        <v>3</v>
      </c>
      <c r="N6" s="20" t="s">
        <v>2</v>
      </c>
      <c r="O6" s="20" t="s">
        <v>3</v>
      </c>
      <c r="P6" s="20" t="s">
        <v>2</v>
      </c>
      <c r="Q6" s="20" t="s">
        <v>3</v>
      </c>
      <c r="R6" s="35" t="s">
        <v>2</v>
      </c>
      <c r="S6" s="20" t="s">
        <v>3</v>
      </c>
      <c r="T6" s="36" t="s">
        <v>21</v>
      </c>
    </row>
    <row r="7" spans="1:20" s="11" customFormat="1" ht="45" customHeight="1">
      <c r="A7" s="22" t="s">
        <v>23</v>
      </c>
      <c r="B7" s="8">
        <v>3</v>
      </c>
      <c r="C7" s="9">
        <v>152</v>
      </c>
      <c r="D7" s="9">
        <v>47</v>
      </c>
      <c r="E7" s="9">
        <v>95</v>
      </c>
      <c r="F7" s="9">
        <v>17</v>
      </c>
      <c r="G7" s="10">
        <v>61</v>
      </c>
      <c r="H7" s="10">
        <v>22</v>
      </c>
      <c r="I7" s="10">
        <v>20</v>
      </c>
      <c r="J7" s="10">
        <v>19</v>
      </c>
      <c r="K7" s="9">
        <v>2122</v>
      </c>
      <c r="L7" s="10">
        <v>1112</v>
      </c>
      <c r="M7" s="10">
        <v>1010</v>
      </c>
      <c r="N7" s="10">
        <v>373</v>
      </c>
      <c r="O7" s="10">
        <v>352</v>
      </c>
      <c r="P7" s="10">
        <v>363</v>
      </c>
      <c r="Q7" s="10">
        <v>345</v>
      </c>
      <c r="R7" s="10">
        <v>376</v>
      </c>
      <c r="S7" s="10">
        <v>313</v>
      </c>
      <c r="T7" s="37">
        <v>645</v>
      </c>
    </row>
    <row r="8" spans="1:20" s="11" customFormat="1" ht="45" customHeight="1">
      <c r="A8" s="22" t="s">
        <v>24</v>
      </c>
      <c r="B8" s="8">
        <v>3</v>
      </c>
      <c r="C8" s="9">
        <v>146</v>
      </c>
      <c r="D8" s="9">
        <v>43</v>
      </c>
      <c r="E8" s="9">
        <v>103</v>
      </c>
      <c r="F8" s="9">
        <v>19</v>
      </c>
      <c r="G8" s="10">
        <v>64</v>
      </c>
      <c r="H8" s="10">
        <v>22</v>
      </c>
      <c r="I8" s="10">
        <v>22</v>
      </c>
      <c r="J8" s="10">
        <v>20</v>
      </c>
      <c r="K8" s="9">
        <v>2163</v>
      </c>
      <c r="L8" s="10">
        <v>1119</v>
      </c>
      <c r="M8" s="10">
        <v>1044</v>
      </c>
      <c r="N8" s="10">
        <v>379</v>
      </c>
      <c r="O8" s="10">
        <v>356</v>
      </c>
      <c r="P8" s="10">
        <v>375</v>
      </c>
      <c r="Q8" s="10">
        <v>352</v>
      </c>
      <c r="R8" s="10">
        <v>365</v>
      </c>
      <c r="S8" s="10">
        <v>336</v>
      </c>
      <c r="T8" s="37">
        <v>683</v>
      </c>
    </row>
    <row r="9" spans="1:20" s="11" customFormat="1" ht="45" customHeight="1">
      <c r="A9" s="39" t="s">
        <v>25</v>
      </c>
      <c r="B9" s="8">
        <v>3</v>
      </c>
      <c r="C9" s="9">
        <v>148</v>
      </c>
      <c r="D9" s="9">
        <v>50</v>
      </c>
      <c r="E9" s="9">
        <v>98</v>
      </c>
      <c r="F9" s="9">
        <v>15</v>
      </c>
      <c r="G9" s="10">
        <v>65</v>
      </c>
      <c r="H9" s="10">
        <v>21</v>
      </c>
      <c r="I9" s="10">
        <v>22</v>
      </c>
      <c r="J9" s="10">
        <v>22</v>
      </c>
      <c r="K9" s="9">
        <v>2095</v>
      </c>
      <c r="L9" s="10">
        <v>1071</v>
      </c>
      <c r="M9" s="10">
        <v>1024</v>
      </c>
      <c r="N9" s="10">
        <v>314</v>
      </c>
      <c r="O9" s="10">
        <v>316</v>
      </c>
      <c r="P9" s="10">
        <v>380</v>
      </c>
      <c r="Q9" s="10">
        <v>356</v>
      </c>
      <c r="R9" s="10">
        <v>377</v>
      </c>
      <c r="S9" s="10">
        <v>352</v>
      </c>
      <c r="T9" s="37">
        <v>702</v>
      </c>
    </row>
    <row r="10" spans="1:20" s="11" customFormat="1" ht="45" customHeight="1">
      <c r="A10" s="22" t="s">
        <v>26</v>
      </c>
      <c r="B10" s="8">
        <v>3</v>
      </c>
      <c r="C10" s="9">
        <v>140</v>
      </c>
      <c r="D10" s="9">
        <v>45</v>
      </c>
      <c r="E10" s="9">
        <v>95</v>
      </c>
      <c r="F10" s="9">
        <v>20</v>
      </c>
      <c r="G10" s="10">
        <v>61</v>
      </c>
      <c r="H10" s="10">
        <v>19</v>
      </c>
      <c r="I10" s="10">
        <v>21</v>
      </c>
      <c r="J10" s="10">
        <v>21</v>
      </c>
      <c r="K10" s="9">
        <v>1915</v>
      </c>
      <c r="L10" s="10">
        <v>982</v>
      </c>
      <c r="M10" s="10">
        <v>933</v>
      </c>
      <c r="N10" s="10">
        <v>286</v>
      </c>
      <c r="O10" s="10">
        <v>261</v>
      </c>
      <c r="P10" s="10">
        <v>316</v>
      </c>
      <c r="Q10" s="10">
        <v>317</v>
      </c>
      <c r="R10" s="10">
        <v>380</v>
      </c>
      <c r="S10" s="10">
        <v>355</v>
      </c>
      <c r="T10" s="37">
        <v>728</v>
      </c>
    </row>
    <row r="11" spans="1:20" s="3" customFormat="1" ht="45" customHeight="1">
      <c r="A11" s="22" t="s">
        <v>22</v>
      </c>
      <c r="B11" s="8">
        <v>3</v>
      </c>
      <c r="C11" s="9">
        <v>137</v>
      </c>
      <c r="D11" s="9">
        <v>47</v>
      </c>
      <c r="E11" s="9">
        <v>90</v>
      </c>
      <c r="F11" s="9">
        <v>20</v>
      </c>
      <c r="G11" s="10">
        <v>59</v>
      </c>
      <c r="H11" s="10">
        <v>20</v>
      </c>
      <c r="I11" s="10">
        <v>19</v>
      </c>
      <c r="J11" s="10">
        <v>20</v>
      </c>
      <c r="K11" s="9">
        <v>1715</v>
      </c>
      <c r="L11" s="10">
        <v>859</v>
      </c>
      <c r="M11" s="10">
        <v>856</v>
      </c>
      <c r="N11" s="10">
        <v>259</v>
      </c>
      <c r="O11" s="10">
        <v>274</v>
      </c>
      <c r="P11" s="10">
        <v>287</v>
      </c>
      <c r="Q11" s="10">
        <v>260</v>
      </c>
      <c r="R11" s="10">
        <v>313</v>
      </c>
      <c r="S11" s="10">
        <v>322</v>
      </c>
      <c r="T11" s="37">
        <v>730</v>
      </c>
    </row>
    <row r="12" spans="1:20" s="3" customFormat="1" ht="45" customHeight="1">
      <c r="A12" s="22" t="s">
        <v>27</v>
      </c>
      <c r="B12" s="42">
        <v>3</v>
      </c>
      <c r="C12" s="43">
        <v>137</v>
      </c>
      <c r="D12" s="43">
        <v>48</v>
      </c>
      <c r="E12" s="43">
        <v>89</v>
      </c>
      <c r="F12" s="43">
        <v>20</v>
      </c>
      <c r="G12" s="43">
        <v>59</v>
      </c>
      <c r="H12" s="43">
        <v>21</v>
      </c>
      <c r="I12" s="43">
        <v>20</v>
      </c>
      <c r="J12" s="43">
        <v>18</v>
      </c>
      <c r="K12" s="9">
        <v>1631</v>
      </c>
      <c r="L12" s="9">
        <v>812</v>
      </c>
      <c r="M12" s="9">
        <v>819</v>
      </c>
      <c r="N12" s="9">
        <v>261</v>
      </c>
      <c r="O12" s="9">
        <v>283</v>
      </c>
      <c r="P12" s="9">
        <v>263</v>
      </c>
      <c r="Q12" s="9">
        <v>276</v>
      </c>
      <c r="R12" s="9">
        <v>288</v>
      </c>
      <c r="S12" s="9">
        <v>260</v>
      </c>
      <c r="T12" s="37">
        <v>634</v>
      </c>
    </row>
    <row r="13" spans="1:20" s="11" customFormat="1" ht="45" customHeight="1">
      <c r="A13" s="22" t="s">
        <v>28</v>
      </c>
      <c r="B13" s="42">
        <v>3</v>
      </c>
      <c r="C13" s="43">
        <v>146</v>
      </c>
      <c r="D13" s="43">
        <v>49</v>
      </c>
      <c r="E13" s="43">
        <v>97</v>
      </c>
      <c r="F13" s="43">
        <v>21</v>
      </c>
      <c r="G13" s="43">
        <v>59</v>
      </c>
      <c r="H13" s="43">
        <v>20</v>
      </c>
      <c r="I13" s="43">
        <v>20</v>
      </c>
      <c r="J13" s="43">
        <v>19</v>
      </c>
      <c r="K13" s="9">
        <v>1643</v>
      </c>
      <c r="L13" s="9">
        <v>823</v>
      </c>
      <c r="M13" s="9">
        <v>820</v>
      </c>
      <c r="N13" s="9">
        <v>293</v>
      </c>
      <c r="O13" s="9">
        <v>258</v>
      </c>
      <c r="P13" s="9">
        <v>265</v>
      </c>
      <c r="Q13" s="9">
        <v>286</v>
      </c>
      <c r="R13" s="9">
        <v>265</v>
      </c>
      <c r="S13" s="9">
        <v>276</v>
      </c>
      <c r="T13" s="37">
        <v>540</v>
      </c>
    </row>
    <row r="14" spans="1:20" s="3" customFormat="1" ht="45" customHeight="1">
      <c r="A14" s="22" t="s">
        <v>40</v>
      </c>
      <c r="B14" s="42">
        <v>3</v>
      </c>
      <c r="C14" s="43">
        <v>139</v>
      </c>
      <c r="D14" s="43">
        <v>48</v>
      </c>
      <c r="E14" s="43">
        <v>91</v>
      </c>
      <c r="F14" s="43">
        <v>21</v>
      </c>
      <c r="G14" s="43">
        <v>58</v>
      </c>
      <c r="H14" s="43">
        <v>19</v>
      </c>
      <c r="I14" s="43">
        <v>20</v>
      </c>
      <c r="J14" s="43">
        <v>19</v>
      </c>
      <c r="K14" s="9">
        <v>1580</v>
      </c>
      <c r="L14" s="9">
        <v>807</v>
      </c>
      <c r="M14" s="9">
        <v>773</v>
      </c>
      <c r="N14" s="9">
        <v>245</v>
      </c>
      <c r="O14" s="9">
        <v>220</v>
      </c>
      <c r="P14" s="9">
        <v>297</v>
      </c>
      <c r="Q14" s="9">
        <v>261</v>
      </c>
      <c r="R14" s="9">
        <v>265</v>
      </c>
      <c r="S14" s="9">
        <v>292</v>
      </c>
      <c r="T14" s="37">
        <v>539</v>
      </c>
    </row>
    <row r="15" spans="1:20" s="3" customFormat="1" ht="45" customHeight="1">
      <c r="A15" s="22" t="s">
        <v>43</v>
      </c>
      <c r="B15" s="42">
        <v>3</v>
      </c>
      <c r="C15" s="43">
        <f>D15+E15</f>
        <v>133</v>
      </c>
      <c r="D15" s="43">
        <v>45</v>
      </c>
      <c r="E15" s="43">
        <v>88</v>
      </c>
      <c r="F15" s="43">
        <v>21</v>
      </c>
      <c r="G15" s="43">
        <f>SUM(H15:J15)</f>
        <v>55</v>
      </c>
      <c r="H15" s="43">
        <v>17</v>
      </c>
      <c r="I15" s="43">
        <v>18</v>
      </c>
      <c r="J15" s="43">
        <v>20</v>
      </c>
      <c r="K15" s="9">
        <f>L15+M15</f>
        <v>1419</v>
      </c>
      <c r="L15" s="9">
        <f>N15+P15+R15</f>
        <v>750</v>
      </c>
      <c r="M15" s="9">
        <f>O15+Q15+S15</f>
        <v>669</v>
      </c>
      <c r="N15" s="9">
        <v>203</v>
      </c>
      <c r="O15" s="9">
        <v>183</v>
      </c>
      <c r="P15" s="9">
        <v>248</v>
      </c>
      <c r="Q15" s="9">
        <v>225</v>
      </c>
      <c r="R15" s="9">
        <v>299</v>
      </c>
      <c r="S15" s="9">
        <v>261</v>
      </c>
      <c r="T15" s="37">
        <v>522</v>
      </c>
    </row>
    <row r="16" spans="1:20" s="3" customFormat="1" ht="45" customHeight="1">
      <c r="A16" s="22" t="s">
        <v>44</v>
      </c>
      <c r="B16" s="42">
        <v>3</v>
      </c>
      <c r="C16" s="43">
        <f>D16+E16</f>
        <v>133</v>
      </c>
      <c r="D16" s="43">
        <v>44</v>
      </c>
      <c r="E16" s="43">
        <v>89</v>
      </c>
      <c r="F16" s="43">
        <v>22</v>
      </c>
      <c r="G16" s="43">
        <v>53</v>
      </c>
      <c r="H16" s="43">
        <v>18</v>
      </c>
      <c r="I16" s="43">
        <v>17</v>
      </c>
      <c r="J16" s="43">
        <v>18</v>
      </c>
      <c r="K16" s="9">
        <v>1255</v>
      </c>
      <c r="L16" s="9">
        <v>685</v>
      </c>
      <c r="M16" s="9">
        <v>570</v>
      </c>
      <c r="N16" s="9">
        <v>227</v>
      </c>
      <c r="O16" s="9">
        <v>158</v>
      </c>
      <c r="P16" s="9">
        <v>209</v>
      </c>
      <c r="Q16" s="9">
        <v>188</v>
      </c>
      <c r="R16" s="9">
        <v>249</v>
      </c>
      <c r="S16" s="9">
        <v>224</v>
      </c>
      <c r="T16" s="37">
        <v>529</v>
      </c>
    </row>
    <row r="17" spans="1:20" s="3" customFormat="1" ht="45" customHeight="1" thickBot="1">
      <c r="A17" s="25" t="s">
        <v>45</v>
      </c>
      <c r="B17" s="40">
        <v>3</v>
      </c>
      <c r="C17" s="41">
        <f>D17+E17</f>
        <v>153</v>
      </c>
      <c r="D17" s="41">
        <v>52</v>
      </c>
      <c r="E17" s="41">
        <v>101</v>
      </c>
      <c r="F17" s="41">
        <v>20</v>
      </c>
      <c r="G17" s="41">
        <f>H17+I17+J17</f>
        <v>51</v>
      </c>
      <c r="H17" s="41">
        <v>16</v>
      </c>
      <c r="I17" s="41">
        <v>18</v>
      </c>
      <c r="J17" s="41">
        <v>17</v>
      </c>
      <c r="K17" s="12">
        <f>L17+M17</f>
        <v>1152</v>
      </c>
      <c r="L17" s="12">
        <v>622</v>
      </c>
      <c r="M17" s="12">
        <v>530</v>
      </c>
      <c r="N17" s="12">
        <v>181</v>
      </c>
      <c r="O17" s="12">
        <v>191</v>
      </c>
      <c r="P17" s="12">
        <v>228</v>
      </c>
      <c r="Q17" s="12">
        <v>151</v>
      </c>
      <c r="R17" s="12">
        <v>213</v>
      </c>
      <c r="S17" s="12">
        <v>188</v>
      </c>
      <c r="T17" s="38">
        <v>470</v>
      </c>
    </row>
    <row r="18" spans="1:20" s="3" customFormat="1" ht="15.75" customHeight="1">
      <c r="A18" s="23" t="s">
        <v>41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s="3" customFormat="1" ht="15.75" customHeight="1">
      <c r="A19" s="23" t="s">
        <v>37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0" s="3" customFormat="1" ht="15.75" customHeight="1">
      <c r="A20" s="23" t="s">
        <v>38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s="3" customFormat="1" ht="15.75" customHeight="1">
      <c r="A21" s="7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s="3" customFormat="1" ht="13.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ht="18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</sheetData>
  <sheetProtection/>
  <mergeCells count="14">
    <mergeCell ref="S1:T1"/>
    <mergeCell ref="K2:S2"/>
    <mergeCell ref="K3:S3"/>
    <mergeCell ref="K5:M5"/>
    <mergeCell ref="N5:O5"/>
    <mergeCell ref="P5:Q5"/>
    <mergeCell ref="R5:S5"/>
    <mergeCell ref="A2:J2"/>
    <mergeCell ref="A3:J3"/>
    <mergeCell ref="C4:E4"/>
    <mergeCell ref="F4:F5"/>
    <mergeCell ref="G4:J4"/>
    <mergeCell ref="C5:E5"/>
    <mergeCell ref="G5:J5"/>
  </mergeCells>
  <printOptions/>
  <pageMargins left="1.1811023622047245" right="0.984251968503937" top="1.1811023622047245" bottom="1.1811023622047245" header="0.5118110236220472" footer="0.984251968503937"/>
  <pageSetup firstPageNumber="62" useFirstPageNumber="1" horizontalDpi="600" verticalDpi="600" orientation="portrait" paperSize="9" scale="97" r:id="rId1"/>
  <headerFooter alignWithMargins="0">
    <oddFooter>&amp;C&amp;"新細明體,粗體"-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C23"/>
  <sheetViews>
    <sheetView showGridLines="0" tabSelected="1" zoomScale="115" zoomScaleNormal="115" zoomScalePageLayoutView="0" workbookViewId="0" topLeftCell="A1">
      <pane xSplit="1" ySplit="6" topLeftCell="B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23" sqref="F23"/>
    </sheetView>
  </sheetViews>
  <sheetFormatPr defaultColWidth="9.00390625" defaultRowHeight="16.5"/>
  <cols>
    <col min="1" max="1" width="12.375" style="1" customWidth="1"/>
    <col min="2" max="2" width="5.625" style="1" customWidth="1"/>
    <col min="3" max="5" width="5.125" style="1" customWidth="1"/>
    <col min="6" max="6" width="5.625" style="1" customWidth="1"/>
    <col min="7" max="7" width="5.125" style="1" customWidth="1"/>
    <col min="8" max="13" width="5.625" style="1" customWidth="1"/>
    <col min="14" max="14" width="5.00390625" style="1" customWidth="1"/>
    <col min="15" max="16" width="4.875" style="1" customWidth="1"/>
    <col min="17" max="17" width="4.50390625" style="1" customWidth="1"/>
    <col min="18" max="28" width="4.625" style="1" customWidth="1"/>
    <col min="29" max="29" width="5.625" style="1" customWidth="1"/>
    <col min="30" max="16384" width="9.00390625" style="1" customWidth="1"/>
  </cols>
  <sheetData>
    <row r="1" spans="1:29" s="3" customFormat="1" ht="19.5" customHeight="1">
      <c r="A1" s="2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78"/>
      <c r="AC1" s="78"/>
    </row>
    <row r="2" spans="1:29" s="2" customFormat="1" ht="19.5" customHeight="1">
      <c r="A2" s="58" t="s">
        <v>46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79" t="s">
        <v>47</v>
      </c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45"/>
    </row>
    <row r="3" spans="1:29" ht="19.5" customHeight="1" thickBo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46"/>
    </row>
    <row r="4" spans="1:29" s="3" customFormat="1" ht="31.5" customHeight="1">
      <c r="A4" s="15" t="s">
        <v>36</v>
      </c>
      <c r="B4" s="16" t="s">
        <v>0</v>
      </c>
      <c r="C4" s="61" t="s">
        <v>4</v>
      </c>
      <c r="D4" s="62"/>
      <c r="E4" s="63"/>
      <c r="F4" s="64" t="s">
        <v>5</v>
      </c>
      <c r="G4" s="61" t="s">
        <v>6</v>
      </c>
      <c r="H4" s="62"/>
      <c r="I4" s="62"/>
      <c r="J4" s="62"/>
      <c r="K4" s="62"/>
      <c r="L4" s="62"/>
      <c r="M4" s="63"/>
      <c r="N4" s="47" t="s">
        <v>14</v>
      </c>
      <c r="O4" s="48"/>
      <c r="P4" s="48"/>
      <c r="Q4" s="48" t="s">
        <v>15</v>
      </c>
      <c r="R4" s="48"/>
      <c r="S4" s="48"/>
      <c r="T4" s="48" t="s">
        <v>7</v>
      </c>
      <c r="U4" s="48"/>
      <c r="V4" s="48"/>
      <c r="W4" s="48"/>
      <c r="X4" s="48"/>
      <c r="Y4" s="48"/>
      <c r="Z4" s="48"/>
      <c r="AA4" s="48" t="s">
        <v>16</v>
      </c>
      <c r="AB4" s="49"/>
      <c r="AC4" s="50" t="s">
        <v>17</v>
      </c>
    </row>
    <row r="5" spans="1:29" s="3" customFormat="1" ht="31.5" customHeight="1">
      <c r="A5" s="17"/>
      <c r="B5" s="18" t="s">
        <v>7</v>
      </c>
      <c r="C5" s="66" t="s">
        <v>8</v>
      </c>
      <c r="D5" s="67"/>
      <c r="E5" s="68"/>
      <c r="F5" s="65"/>
      <c r="G5" s="66" t="s">
        <v>9</v>
      </c>
      <c r="H5" s="67"/>
      <c r="I5" s="67"/>
      <c r="J5" s="67"/>
      <c r="K5" s="67"/>
      <c r="L5" s="67"/>
      <c r="M5" s="68"/>
      <c r="N5" s="77" t="s">
        <v>18</v>
      </c>
      <c r="O5" s="77"/>
      <c r="P5" s="76"/>
      <c r="Q5" s="75" t="s">
        <v>48</v>
      </c>
      <c r="R5" s="76"/>
      <c r="S5" s="75" t="s">
        <v>49</v>
      </c>
      <c r="T5" s="76"/>
      <c r="U5" s="75" t="s">
        <v>50</v>
      </c>
      <c r="V5" s="76"/>
      <c r="W5" s="75" t="s">
        <v>51</v>
      </c>
      <c r="X5" s="76"/>
      <c r="Y5" s="75" t="s">
        <v>52</v>
      </c>
      <c r="Z5" s="76"/>
      <c r="AA5" s="75" t="s">
        <v>53</v>
      </c>
      <c r="AB5" s="76"/>
      <c r="AC5" s="51" t="s">
        <v>19</v>
      </c>
    </row>
    <row r="6" spans="1:29" s="3" customFormat="1" ht="31.5" customHeight="1" thickBot="1">
      <c r="A6" s="26" t="s">
        <v>35</v>
      </c>
      <c r="B6" s="19" t="s">
        <v>42</v>
      </c>
      <c r="C6" s="20" t="s">
        <v>1</v>
      </c>
      <c r="D6" s="20" t="s">
        <v>2</v>
      </c>
      <c r="E6" s="20" t="s">
        <v>3</v>
      </c>
      <c r="F6" s="21" t="s">
        <v>8</v>
      </c>
      <c r="G6" s="20" t="s">
        <v>1</v>
      </c>
      <c r="H6" s="20" t="s">
        <v>54</v>
      </c>
      <c r="I6" s="20" t="s">
        <v>55</v>
      </c>
      <c r="J6" s="20" t="s">
        <v>56</v>
      </c>
      <c r="K6" s="20" t="s">
        <v>57</v>
      </c>
      <c r="L6" s="20" t="s">
        <v>58</v>
      </c>
      <c r="M6" s="20" t="s">
        <v>59</v>
      </c>
      <c r="N6" s="52" t="s">
        <v>20</v>
      </c>
      <c r="O6" s="53" t="s">
        <v>2</v>
      </c>
      <c r="P6" s="53" t="s">
        <v>3</v>
      </c>
      <c r="Q6" s="53" t="s">
        <v>2</v>
      </c>
      <c r="R6" s="53" t="s">
        <v>3</v>
      </c>
      <c r="S6" s="53" t="s">
        <v>2</v>
      </c>
      <c r="T6" s="53" t="s">
        <v>3</v>
      </c>
      <c r="U6" s="53" t="s">
        <v>2</v>
      </c>
      <c r="V6" s="53" t="s">
        <v>3</v>
      </c>
      <c r="W6" s="53" t="s">
        <v>2</v>
      </c>
      <c r="X6" s="53" t="s">
        <v>3</v>
      </c>
      <c r="Y6" s="53" t="s">
        <v>2</v>
      </c>
      <c r="Z6" s="53" t="s">
        <v>3</v>
      </c>
      <c r="AA6" s="52" t="s">
        <v>2</v>
      </c>
      <c r="AB6" s="53" t="s">
        <v>3</v>
      </c>
      <c r="AC6" s="54" t="s">
        <v>21</v>
      </c>
    </row>
    <row r="7" spans="1:29" s="11" customFormat="1" ht="45" customHeight="1">
      <c r="A7" s="22" t="s">
        <v>23</v>
      </c>
      <c r="B7" s="8">
        <v>11</v>
      </c>
      <c r="C7" s="9">
        <v>247</v>
      </c>
      <c r="D7" s="9">
        <v>105</v>
      </c>
      <c r="E7" s="9">
        <v>142</v>
      </c>
      <c r="F7" s="9">
        <v>24</v>
      </c>
      <c r="G7" s="10">
        <v>147</v>
      </c>
      <c r="H7" s="10">
        <v>25</v>
      </c>
      <c r="I7" s="10">
        <v>24</v>
      </c>
      <c r="J7" s="10">
        <v>23</v>
      </c>
      <c r="K7" s="10">
        <v>24</v>
      </c>
      <c r="L7" s="10">
        <v>25</v>
      </c>
      <c r="M7" s="10">
        <v>26</v>
      </c>
      <c r="N7" s="9">
        <v>3915</v>
      </c>
      <c r="O7" s="10">
        <v>1992</v>
      </c>
      <c r="P7" s="10">
        <v>1923</v>
      </c>
      <c r="Q7" s="10">
        <v>345</v>
      </c>
      <c r="R7" s="10">
        <v>297</v>
      </c>
      <c r="S7" s="10">
        <v>296</v>
      </c>
      <c r="T7" s="10">
        <v>336</v>
      </c>
      <c r="U7" s="10">
        <v>294</v>
      </c>
      <c r="V7" s="10">
        <v>311</v>
      </c>
      <c r="W7" s="10">
        <v>330</v>
      </c>
      <c r="X7" s="10">
        <v>304</v>
      </c>
      <c r="Y7" s="10">
        <v>343</v>
      </c>
      <c r="Z7" s="10">
        <v>338</v>
      </c>
      <c r="AA7" s="10">
        <v>384</v>
      </c>
      <c r="AB7" s="10">
        <v>33</v>
      </c>
      <c r="AC7" s="37">
        <v>754</v>
      </c>
    </row>
    <row r="8" spans="1:29" s="11" customFormat="1" ht="45" customHeight="1">
      <c r="A8" s="22" t="s">
        <v>24</v>
      </c>
      <c r="B8" s="8">
        <v>11</v>
      </c>
      <c r="C8" s="9">
        <v>247</v>
      </c>
      <c r="D8" s="9">
        <v>106</v>
      </c>
      <c r="E8" s="9">
        <v>141</v>
      </c>
      <c r="F8" s="9">
        <v>24</v>
      </c>
      <c r="G8" s="10">
        <v>146</v>
      </c>
      <c r="H8" s="10">
        <v>24</v>
      </c>
      <c r="I8" s="10">
        <v>25</v>
      </c>
      <c r="J8" s="10">
        <v>23</v>
      </c>
      <c r="K8" s="10">
        <v>24</v>
      </c>
      <c r="L8" s="10">
        <v>25</v>
      </c>
      <c r="M8" s="10">
        <v>25</v>
      </c>
      <c r="N8" s="9">
        <v>3751</v>
      </c>
      <c r="O8" s="10">
        <v>1903</v>
      </c>
      <c r="P8" s="10">
        <v>1848</v>
      </c>
      <c r="Q8" s="10">
        <v>311</v>
      </c>
      <c r="R8" s="10">
        <v>273</v>
      </c>
      <c r="S8" s="10">
        <v>339</v>
      </c>
      <c r="T8" s="10">
        <v>293</v>
      </c>
      <c r="U8" s="10">
        <v>292</v>
      </c>
      <c r="V8" s="10">
        <v>334</v>
      </c>
      <c r="W8" s="10">
        <v>293</v>
      </c>
      <c r="X8" s="10">
        <v>311</v>
      </c>
      <c r="Y8" s="10">
        <v>325</v>
      </c>
      <c r="Z8" s="10">
        <v>301</v>
      </c>
      <c r="AA8" s="10">
        <v>343</v>
      </c>
      <c r="AB8" s="10">
        <v>336</v>
      </c>
      <c r="AC8" s="37">
        <v>722</v>
      </c>
    </row>
    <row r="9" spans="1:29" s="11" customFormat="1" ht="45" customHeight="1">
      <c r="A9" s="22" t="s">
        <v>25</v>
      </c>
      <c r="B9" s="8">
        <v>11</v>
      </c>
      <c r="C9" s="9">
        <v>239</v>
      </c>
      <c r="D9" s="9">
        <v>100</v>
      </c>
      <c r="E9" s="9">
        <v>139</v>
      </c>
      <c r="F9" s="9">
        <v>23</v>
      </c>
      <c r="G9" s="10">
        <v>146</v>
      </c>
      <c r="H9" s="10">
        <v>23</v>
      </c>
      <c r="I9" s="10">
        <v>25</v>
      </c>
      <c r="J9" s="10">
        <v>25</v>
      </c>
      <c r="K9" s="10">
        <v>24</v>
      </c>
      <c r="L9" s="10">
        <v>25</v>
      </c>
      <c r="M9" s="10">
        <v>24</v>
      </c>
      <c r="N9" s="9">
        <v>3567</v>
      </c>
      <c r="O9" s="10">
        <v>1821</v>
      </c>
      <c r="P9" s="10">
        <v>1746</v>
      </c>
      <c r="Q9" s="10">
        <v>273</v>
      </c>
      <c r="R9" s="10">
        <v>234</v>
      </c>
      <c r="S9" s="10">
        <v>317</v>
      </c>
      <c r="T9" s="10">
        <v>273</v>
      </c>
      <c r="U9" s="10">
        <v>337</v>
      </c>
      <c r="V9" s="10">
        <v>296</v>
      </c>
      <c r="W9" s="10">
        <v>283</v>
      </c>
      <c r="X9" s="10">
        <v>333</v>
      </c>
      <c r="Y9" s="10">
        <v>291</v>
      </c>
      <c r="Z9" s="10">
        <v>312</v>
      </c>
      <c r="AA9" s="10">
        <v>320</v>
      </c>
      <c r="AB9" s="10">
        <v>298</v>
      </c>
      <c r="AC9" s="37">
        <v>673</v>
      </c>
    </row>
    <row r="10" spans="1:29" s="11" customFormat="1" ht="45" customHeight="1">
      <c r="A10" s="22" t="s">
        <v>26</v>
      </c>
      <c r="B10" s="8">
        <v>11</v>
      </c>
      <c r="C10" s="9">
        <v>248</v>
      </c>
      <c r="D10" s="9">
        <v>96</v>
      </c>
      <c r="E10" s="9">
        <v>152</v>
      </c>
      <c r="F10" s="9">
        <v>24</v>
      </c>
      <c r="G10" s="10">
        <v>143</v>
      </c>
      <c r="H10" s="10">
        <v>22</v>
      </c>
      <c r="I10" s="10">
        <v>24</v>
      </c>
      <c r="J10" s="10">
        <v>24</v>
      </c>
      <c r="K10" s="10">
        <v>25</v>
      </c>
      <c r="L10" s="10">
        <v>24</v>
      </c>
      <c r="M10" s="10">
        <v>24</v>
      </c>
      <c r="N10" s="9">
        <v>3415</v>
      </c>
      <c r="O10" s="10">
        <v>1764</v>
      </c>
      <c r="P10" s="10">
        <v>1651</v>
      </c>
      <c r="Q10" s="10">
        <v>276</v>
      </c>
      <c r="R10" s="10">
        <v>203</v>
      </c>
      <c r="S10" s="10">
        <v>272</v>
      </c>
      <c r="T10" s="10">
        <v>236</v>
      </c>
      <c r="U10" s="10">
        <v>301</v>
      </c>
      <c r="V10" s="10">
        <v>275</v>
      </c>
      <c r="W10" s="10">
        <v>341</v>
      </c>
      <c r="X10" s="10">
        <v>293</v>
      </c>
      <c r="Y10" s="10">
        <v>280</v>
      </c>
      <c r="Z10" s="10">
        <v>331</v>
      </c>
      <c r="AA10" s="10">
        <v>294</v>
      </c>
      <c r="AB10" s="10">
        <v>313</v>
      </c>
      <c r="AC10" s="37">
        <v>620</v>
      </c>
    </row>
    <row r="11" spans="1:29" s="3" customFormat="1" ht="45" customHeight="1">
      <c r="A11" s="22" t="s">
        <v>22</v>
      </c>
      <c r="B11" s="8">
        <v>11</v>
      </c>
      <c r="C11" s="9">
        <v>240</v>
      </c>
      <c r="D11" s="9">
        <v>92</v>
      </c>
      <c r="E11" s="9">
        <v>148</v>
      </c>
      <c r="F11" s="9">
        <v>25</v>
      </c>
      <c r="G11" s="10">
        <v>142</v>
      </c>
      <c r="H11" s="10">
        <v>22</v>
      </c>
      <c r="I11" s="10">
        <v>23</v>
      </c>
      <c r="J11" s="10">
        <v>24</v>
      </c>
      <c r="K11" s="10">
        <v>24</v>
      </c>
      <c r="L11" s="10">
        <v>26</v>
      </c>
      <c r="M11" s="10">
        <v>23</v>
      </c>
      <c r="N11" s="9">
        <v>3234</v>
      </c>
      <c r="O11" s="10">
        <v>1693</v>
      </c>
      <c r="P11" s="10">
        <v>1541</v>
      </c>
      <c r="Q11" s="10">
        <v>241</v>
      </c>
      <c r="R11" s="10">
        <v>216</v>
      </c>
      <c r="S11" s="10">
        <v>272</v>
      </c>
      <c r="T11" s="10">
        <v>199</v>
      </c>
      <c r="U11" s="10">
        <v>272</v>
      </c>
      <c r="V11" s="10">
        <v>225</v>
      </c>
      <c r="W11" s="10">
        <v>297</v>
      </c>
      <c r="X11" s="10">
        <v>279</v>
      </c>
      <c r="Y11" s="10">
        <v>336</v>
      </c>
      <c r="Z11" s="10">
        <v>294</v>
      </c>
      <c r="AA11" s="10">
        <v>275</v>
      </c>
      <c r="AB11" s="10">
        <v>328</v>
      </c>
      <c r="AC11" s="37">
        <v>605</v>
      </c>
    </row>
    <row r="12" spans="1:29" s="3" customFormat="1" ht="45" customHeight="1">
      <c r="A12" s="22" t="s">
        <v>27</v>
      </c>
      <c r="B12" s="42">
        <v>11</v>
      </c>
      <c r="C12" s="43">
        <v>236</v>
      </c>
      <c r="D12" s="43">
        <v>85</v>
      </c>
      <c r="E12" s="43">
        <v>151</v>
      </c>
      <c r="F12" s="43">
        <v>25</v>
      </c>
      <c r="G12" s="43">
        <v>138</v>
      </c>
      <c r="H12" s="43">
        <v>19</v>
      </c>
      <c r="I12" s="43">
        <v>22</v>
      </c>
      <c r="J12" s="43">
        <v>23</v>
      </c>
      <c r="K12" s="43">
        <v>23</v>
      </c>
      <c r="L12" s="43">
        <v>25</v>
      </c>
      <c r="M12" s="43">
        <v>26</v>
      </c>
      <c r="N12" s="9">
        <v>3031</v>
      </c>
      <c r="O12" s="9">
        <v>1632</v>
      </c>
      <c r="P12" s="9">
        <v>1399</v>
      </c>
      <c r="Q12" s="9">
        <v>215</v>
      </c>
      <c r="R12" s="9">
        <v>187</v>
      </c>
      <c r="S12" s="9">
        <v>237</v>
      </c>
      <c r="T12" s="9">
        <v>221</v>
      </c>
      <c r="U12" s="9">
        <v>267</v>
      </c>
      <c r="V12" s="9">
        <v>197</v>
      </c>
      <c r="W12" s="9">
        <v>273</v>
      </c>
      <c r="X12" s="9">
        <v>226</v>
      </c>
      <c r="Y12" s="9">
        <v>302</v>
      </c>
      <c r="Z12" s="9">
        <v>270</v>
      </c>
      <c r="AA12" s="9">
        <v>338</v>
      </c>
      <c r="AB12" s="9">
        <v>298</v>
      </c>
      <c r="AC12" s="55">
        <v>602</v>
      </c>
    </row>
    <row r="13" spans="1:29" s="11" customFormat="1" ht="45" customHeight="1">
      <c r="A13" s="22" t="s">
        <v>28</v>
      </c>
      <c r="B13" s="42">
        <v>11</v>
      </c>
      <c r="C13" s="43">
        <v>237</v>
      </c>
      <c r="D13" s="43">
        <v>88</v>
      </c>
      <c r="E13" s="43">
        <v>149</v>
      </c>
      <c r="F13" s="43">
        <v>24</v>
      </c>
      <c r="G13" s="43">
        <v>135</v>
      </c>
      <c r="H13" s="43">
        <v>21</v>
      </c>
      <c r="I13" s="43">
        <v>19</v>
      </c>
      <c r="J13" s="43">
        <v>22</v>
      </c>
      <c r="K13" s="43">
        <v>24</v>
      </c>
      <c r="L13" s="43">
        <v>24</v>
      </c>
      <c r="M13" s="43">
        <v>25</v>
      </c>
      <c r="N13" s="9">
        <v>2821</v>
      </c>
      <c r="O13" s="9">
        <v>1526</v>
      </c>
      <c r="P13" s="9">
        <v>1295</v>
      </c>
      <c r="Q13" s="9">
        <v>237</v>
      </c>
      <c r="R13" s="9">
        <v>190</v>
      </c>
      <c r="S13" s="9">
        <v>214</v>
      </c>
      <c r="T13" s="9">
        <v>187</v>
      </c>
      <c r="U13" s="9">
        <v>237</v>
      </c>
      <c r="V13" s="9">
        <v>218</v>
      </c>
      <c r="W13" s="9">
        <v>265</v>
      </c>
      <c r="X13" s="9">
        <v>196</v>
      </c>
      <c r="Y13" s="9">
        <v>270</v>
      </c>
      <c r="Z13" s="9">
        <v>230</v>
      </c>
      <c r="AA13" s="9">
        <v>303</v>
      </c>
      <c r="AB13" s="9">
        <v>274</v>
      </c>
      <c r="AC13" s="55">
        <v>632</v>
      </c>
    </row>
    <row r="14" spans="1:29" s="3" customFormat="1" ht="45" customHeight="1">
      <c r="A14" s="22" t="s">
        <v>40</v>
      </c>
      <c r="B14" s="42">
        <v>11</v>
      </c>
      <c r="C14" s="43">
        <v>236</v>
      </c>
      <c r="D14" s="43">
        <v>86</v>
      </c>
      <c r="E14" s="43">
        <v>150</v>
      </c>
      <c r="F14" s="43">
        <v>22</v>
      </c>
      <c r="G14" s="43">
        <v>131</v>
      </c>
      <c r="H14" s="43">
        <v>20</v>
      </c>
      <c r="I14" s="43">
        <v>22</v>
      </c>
      <c r="J14" s="43">
        <v>20</v>
      </c>
      <c r="K14" s="43">
        <v>21</v>
      </c>
      <c r="L14" s="43">
        <v>24</v>
      </c>
      <c r="M14" s="43">
        <v>24</v>
      </c>
      <c r="N14" s="9">
        <v>2654</v>
      </c>
      <c r="O14" s="9">
        <f>Q14+S14+U14+W14+Y14+AA14</f>
        <v>1428</v>
      </c>
      <c r="P14" s="9">
        <f>R14+T14+V14+X14+Z14+AB14</f>
        <v>1226</v>
      </c>
      <c r="Q14" s="9">
        <v>213</v>
      </c>
      <c r="R14" s="9">
        <v>193</v>
      </c>
      <c r="S14" s="9">
        <v>235</v>
      </c>
      <c r="T14" s="9">
        <v>197</v>
      </c>
      <c r="U14" s="9">
        <v>212</v>
      </c>
      <c r="V14" s="9">
        <v>184</v>
      </c>
      <c r="W14" s="9">
        <v>236</v>
      </c>
      <c r="X14" s="9">
        <v>219</v>
      </c>
      <c r="Y14" s="9">
        <v>267</v>
      </c>
      <c r="Z14" s="9">
        <v>196</v>
      </c>
      <c r="AA14" s="9">
        <v>265</v>
      </c>
      <c r="AB14" s="9">
        <v>237</v>
      </c>
      <c r="AC14" s="55">
        <v>576</v>
      </c>
    </row>
    <row r="15" spans="1:29" s="3" customFormat="1" ht="45" customHeight="1">
      <c r="A15" s="22" t="s">
        <v>43</v>
      </c>
      <c r="B15" s="42">
        <v>11</v>
      </c>
      <c r="C15" s="43">
        <f>D15+E15</f>
        <v>231</v>
      </c>
      <c r="D15" s="43">
        <v>81</v>
      </c>
      <c r="E15" s="43">
        <v>150</v>
      </c>
      <c r="F15" s="43">
        <v>25</v>
      </c>
      <c r="G15" s="43">
        <f>SUM(H15:M15)</f>
        <v>124</v>
      </c>
      <c r="H15" s="43">
        <v>18</v>
      </c>
      <c r="I15" s="43">
        <v>21</v>
      </c>
      <c r="J15" s="43">
        <v>22</v>
      </c>
      <c r="K15" s="43">
        <v>19</v>
      </c>
      <c r="L15" s="43">
        <v>21</v>
      </c>
      <c r="M15" s="43">
        <v>23</v>
      </c>
      <c r="N15" s="9">
        <f>O15+P15</f>
        <v>2481</v>
      </c>
      <c r="O15" s="10">
        <f>Q15+S15+U15+W15+Y15+AA15</f>
        <v>1330</v>
      </c>
      <c r="P15" s="10">
        <f>R15+T15+V15+X15+Z15+AB15</f>
        <v>1151</v>
      </c>
      <c r="Q15" s="9">
        <v>183</v>
      </c>
      <c r="R15" s="9">
        <v>174</v>
      </c>
      <c r="S15" s="9">
        <v>208</v>
      </c>
      <c r="T15" s="9">
        <v>190</v>
      </c>
      <c r="U15" s="9">
        <v>241</v>
      </c>
      <c r="V15" s="9">
        <v>194</v>
      </c>
      <c r="W15" s="9">
        <v>204</v>
      </c>
      <c r="X15" s="9">
        <v>185</v>
      </c>
      <c r="Y15" s="9">
        <v>233</v>
      </c>
      <c r="Z15" s="9">
        <v>210</v>
      </c>
      <c r="AA15" s="9">
        <v>261</v>
      </c>
      <c r="AB15" s="9">
        <v>198</v>
      </c>
      <c r="AC15" s="55">
        <v>499</v>
      </c>
    </row>
    <row r="16" spans="1:29" s="3" customFormat="1" ht="45" customHeight="1">
      <c r="A16" s="22" t="s">
        <v>44</v>
      </c>
      <c r="B16" s="42">
        <v>11</v>
      </c>
      <c r="C16" s="43">
        <v>227</v>
      </c>
      <c r="D16" s="43">
        <v>88</v>
      </c>
      <c r="E16" s="43">
        <v>139</v>
      </c>
      <c r="F16" s="43">
        <v>25</v>
      </c>
      <c r="G16" s="43">
        <v>123</v>
      </c>
      <c r="H16" s="43">
        <v>18</v>
      </c>
      <c r="I16" s="43">
        <v>20</v>
      </c>
      <c r="J16" s="43">
        <v>21</v>
      </c>
      <c r="K16" s="43">
        <v>22</v>
      </c>
      <c r="L16" s="43">
        <v>20</v>
      </c>
      <c r="M16" s="43">
        <v>22</v>
      </c>
      <c r="N16" s="9">
        <v>2379</v>
      </c>
      <c r="O16" s="10">
        <v>1264</v>
      </c>
      <c r="P16" s="10">
        <v>1115</v>
      </c>
      <c r="Q16" s="9">
        <v>189</v>
      </c>
      <c r="R16" s="9">
        <v>157</v>
      </c>
      <c r="S16" s="9">
        <v>185</v>
      </c>
      <c r="T16" s="9">
        <v>180</v>
      </c>
      <c r="U16" s="9">
        <v>210</v>
      </c>
      <c r="V16" s="9">
        <v>186</v>
      </c>
      <c r="W16" s="9">
        <v>240</v>
      </c>
      <c r="X16" s="9">
        <v>196</v>
      </c>
      <c r="Y16" s="9">
        <v>207</v>
      </c>
      <c r="Z16" s="9">
        <v>186</v>
      </c>
      <c r="AA16" s="9">
        <v>233</v>
      </c>
      <c r="AB16" s="9">
        <v>210</v>
      </c>
      <c r="AC16" s="55">
        <v>456</v>
      </c>
    </row>
    <row r="17" spans="1:29" s="3" customFormat="1" ht="45" customHeight="1" thickBot="1">
      <c r="A17" s="25" t="s">
        <v>45</v>
      </c>
      <c r="B17" s="40">
        <v>11</v>
      </c>
      <c r="C17" s="41">
        <f>D17+E17</f>
        <v>228</v>
      </c>
      <c r="D17" s="41">
        <v>87</v>
      </c>
      <c r="E17" s="41">
        <v>141</v>
      </c>
      <c r="F17" s="41">
        <v>31</v>
      </c>
      <c r="G17" s="41">
        <f>H17+I17+J17+K17+L17+M17</f>
        <v>120</v>
      </c>
      <c r="H17" s="41">
        <v>18</v>
      </c>
      <c r="I17" s="41">
        <v>18</v>
      </c>
      <c r="J17" s="41">
        <v>20</v>
      </c>
      <c r="K17" s="41">
        <v>22</v>
      </c>
      <c r="L17" s="41">
        <v>22</v>
      </c>
      <c r="M17" s="41">
        <v>20</v>
      </c>
      <c r="N17" s="12">
        <f>O17+P17</f>
        <v>2269</v>
      </c>
      <c r="O17" s="56">
        <f>Q17+S17+U17+W17+Y17+AA17</f>
        <v>1218</v>
      </c>
      <c r="P17" s="56">
        <f>R17+T17+V17+X17+Z17+AB17</f>
        <v>1051</v>
      </c>
      <c r="Q17" s="12">
        <v>184</v>
      </c>
      <c r="R17" s="12">
        <v>146</v>
      </c>
      <c r="S17" s="12">
        <v>186</v>
      </c>
      <c r="T17" s="12">
        <v>155</v>
      </c>
      <c r="U17" s="12">
        <v>188</v>
      </c>
      <c r="V17" s="12">
        <v>180</v>
      </c>
      <c r="W17" s="12">
        <v>213</v>
      </c>
      <c r="X17" s="12">
        <v>186</v>
      </c>
      <c r="Y17" s="12">
        <v>236</v>
      </c>
      <c r="Z17" s="12">
        <v>196</v>
      </c>
      <c r="AA17" s="12">
        <v>211</v>
      </c>
      <c r="AB17" s="12">
        <v>188</v>
      </c>
      <c r="AC17" s="57">
        <v>442</v>
      </c>
    </row>
    <row r="18" spans="1:29" s="3" customFormat="1" ht="15.75" customHeight="1">
      <c r="A18" s="23" t="s">
        <v>41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</row>
    <row r="19" spans="1:29" s="3" customFormat="1" ht="15.75" customHeight="1">
      <c r="A19" s="23" t="s">
        <v>60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</row>
    <row r="20" spans="1:29" s="3" customFormat="1" ht="15.75" customHeight="1">
      <c r="A20" s="23" t="s">
        <v>61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</row>
    <row r="21" spans="1:29" s="3" customFormat="1" ht="15.75" customHeight="1">
      <c r="A21" s="7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</row>
    <row r="22" spans="1:29" s="3" customFormat="1" ht="13.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ht="18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</sheetData>
  <sheetProtection/>
  <mergeCells count="17">
    <mergeCell ref="AB1:AC1"/>
    <mergeCell ref="A2:M2"/>
    <mergeCell ref="N2:AB2"/>
    <mergeCell ref="A3:M3"/>
    <mergeCell ref="N3:AB3"/>
    <mergeCell ref="G4:M4"/>
    <mergeCell ref="C4:E4"/>
    <mergeCell ref="F4:F5"/>
    <mergeCell ref="C5:E5"/>
    <mergeCell ref="Y5:Z5"/>
    <mergeCell ref="AA5:AB5"/>
    <mergeCell ref="G5:M5"/>
    <mergeCell ref="N5:P5"/>
    <mergeCell ref="Q5:R5"/>
    <mergeCell ref="S5:T5"/>
    <mergeCell ref="U5:V5"/>
    <mergeCell ref="W5:X5"/>
  </mergeCells>
  <printOptions/>
  <pageMargins left="1.1811023622047245" right="0.984251968503937" top="1.1811023622047245" bottom="1.1811023622047245" header="0.5118110236220472" footer="0.984251968503937"/>
  <pageSetup firstPageNumber="64" useFirstPageNumber="1" horizontalDpi="600" verticalDpi="600" orientation="portrait" paperSize="9" scale="97" r:id="rId1"/>
  <headerFooter alignWithMargins="0">
    <oddFooter>&amp;C&amp;"新細明體,粗體"-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10025265</cp:lastModifiedBy>
  <cp:lastPrinted>2018-10-23T03:36:06Z</cp:lastPrinted>
  <dcterms:created xsi:type="dcterms:W3CDTF">1999-07-17T03:52:56Z</dcterms:created>
  <dcterms:modified xsi:type="dcterms:W3CDTF">2018-10-30T07:52:04Z</dcterms:modified>
  <cp:category/>
  <cp:version/>
  <cp:contentType/>
  <cp:contentStatus/>
</cp:coreProperties>
</file>