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1"/>
  </bookViews>
  <sheets>
    <sheet name="本區辦理調解業務概況" sheetId="1" r:id="rId1"/>
    <sheet name="本區辦理調解業務概況續" sheetId="2" r:id="rId2"/>
  </sheets>
  <definedNames/>
  <calcPr fullCalcOnLoad="1"/>
</workbook>
</file>

<file path=xl/sharedStrings.xml><?xml version="1.0" encoding="utf-8"?>
<sst xmlns="http://schemas.openxmlformats.org/spreadsheetml/2006/main" count="106" uniqueCount="43">
  <si>
    <t xml:space="preserve"> </t>
  </si>
  <si>
    <t>單位：件</t>
  </si>
  <si>
    <t xml:space="preserve">
年 別 　
</t>
  </si>
  <si>
    <t>合　　　　計</t>
  </si>
  <si>
    <t>其　　　　他</t>
  </si>
  <si>
    <t>計</t>
  </si>
  <si>
    <t>成立</t>
  </si>
  <si>
    <t>不成立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</si>
  <si>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</si>
  <si>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</si>
  <si>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</si>
  <si>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</si>
  <si>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</si>
  <si>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</si>
  <si>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</si>
  <si>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</si>
  <si>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</si>
  <si>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業務概況 (續)</t>
  </si>
  <si>
    <t>合　　　　　　計</t>
  </si>
  <si>
    <t>妨害婚姻及家庭</t>
  </si>
  <si>
    <t>妨害風化</t>
  </si>
  <si>
    <t>妨害自由名譽信用及秘密</t>
  </si>
  <si>
    <t>民國107年</t>
  </si>
  <si>
    <t>社會治安</t>
  </si>
  <si>
    <t>結案件數總計</t>
  </si>
  <si>
    <r>
      <t>債權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債務</t>
    </r>
  </si>
  <si>
    <t>民事結</t>
  </si>
  <si>
    <t>案件數</t>
  </si>
  <si>
    <t>物權(房地產)</t>
  </si>
  <si>
    <t>營建工程</t>
  </si>
  <si>
    <t>親屬(婚姻)</t>
  </si>
  <si>
    <t>繼承</t>
  </si>
  <si>
    <t>商事(公害)</t>
  </si>
  <si>
    <t>資料來源：桃園市統計年報。</t>
  </si>
  <si>
    <t>表10-1、本區辦理調</t>
  </si>
  <si>
    <t>解業務概況</t>
  </si>
  <si>
    <t>刑事結</t>
  </si>
  <si>
    <t xml:space="preserve">   傷害</t>
  </si>
  <si>
    <t>詐欺侵占及</t>
  </si>
  <si>
    <t>竊盜</t>
  </si>
  <si>
    <t>毀棄損壞</t>
  </si>
  <si>
    <t>其他</t>
  </si>
  <si>
    <t>表10-1、本區辦理調解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</si>
</sst>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.00;[Red]#,##0.00"/>
    <numFmt numFmtId="184" formatCode="#,##0_ "/>
    <numFmt numFmtId="185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1" fontId="2" fillId="0" borderId="17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distributed" textRotation="255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distributed" textRotation="255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vertical="distributed" textRotation="255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43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vertical="distributed" textRotation="255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26" xfId="0" applyFont="1" applyBorder="1" applyAlignment="1">
      <alignment vertical="distributed" textRotation="255"/>
    </xf>
    <xf numFmtId="0" fontId="4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="120" zoomScaleNormal="120" zoomScalePageLayoutView="0" workbookViewId="0" topLeftCell="A1">
      <pane ySplit="7" topLeftCell="A8" activePane="bottomLeft" state="frozen"/>
      <selection pane="topLeft" activeCell="A1" sqref="A1:B1"/>
      <selection pane="bottomLeft" activeCell="N4" sqref="N4:AB17"/>
    </sheetView>
  </sheetViews>
  <sheetFormatPr defaultColWidth="9.00390625" defaultRowHeight="16.5"/>
  <cols>
    <col min="1" max="1" width="20.50390625" style="1" customWidth="1"/>
    <col min="2" max="13" width="4.75390625" style="1" customWidth="1"/>
    <col min="14" max="14" width="5.00390625" style="25" customWidth="1"/>
    <col min="15" max="27" width="5.00390625" style="1" customWidth="1"/>
    <col min="28" max="28" width="5.00390625" style="25" customWidth="1"/>
    <col min="29" max="16384" width="9.00390625" style="1" customWidth="1"/>
  </cols>
  <sheetData>
    <row r="1" spans="1:28" ht="21.75" customHeight="1">
      <c r="A1" s="31" t="s">
        <v>23</v>
      </c>
      <c r="B1" s="3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1"/>
    </row>
    <row r="2" spans="1:28" ht="21.75" customHeight="1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8" t="s">
        <v>35</v>
      </c>
      <c r="O2" s="33"/>
      <c r="P2" s="33"/>
      <c r="Q2" s="12"/>
      <c r="R2" s="12"/>
      <c r="S2" s="12" t="s">
        <v>0</v>
      </c>
      <c r="T2" s="12"/>
      <c r="U2" s="12"/>
      <c r="V2" s="12"/>
      <c r="W2" s="12"/>
      <c r="X2" s="12"/>
      <c r="Y2" s="12"/>
      <c r="Z2" s="12"/>
      <c r="AA2" s="12"/>
      <c r="AB2" s="19"/>
    </row>
    <row r="3" spans="1:28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13" t="s">
        <v>1</v>
      </c>
    </row>
    <row r="4" spans="1:28" s="22" customFormat="1" ht="18" customHeight="1">
      <c r="A4" s="57" t="s">
        <v>2</v>
      </c>
      <c r="B4" s="60" t="s">
        <v>24</v>
      </c>
      <c r="C4" s="61"/>
      <c r="D4" s="62"/>
      <c r="E4" s="66" t="s">
        <v>26</v>
      </c>
      <c r="F4" s="67"/>
      <c r="G4" s="67"/>
      <c r="H4" s="67"/>
      <c r="I4" s="67"/>
      <c r="J4" s="67"/>
      <c r="K4" s="67"/>
      <c r="L4" s="67"/>
      <c r="M4" s="67"/>
      <c r="N4" s="68" t="s">
        <v>27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22" customFormat="1" ht="18" customHeight="1">
      <c r="A5" s="58"/>
      <c r="B5" s="63"/>
      <c r="C5" s="64"/>
      <c r="D5" s="65"/>
      <c r="E5" s="52" t="s">
        <v>3</v>
      </c>
      <c r="F5" s="53"/>
      <c r="G5" s="69"/>
      <c r="H5" s="52" t="s">
        <v>25</v>
      </c>
      <c r="I5" s="53"/>
      <c r="J5" s="69"/>
      <c r="K5" s="48" t="s">
        <v>29</v>
      </c>
      <c r="L5" s="49"/>
      <c r="M5" s="50"/>
      <c r="N5" s="53" t="s">
        <v>28</v>
      </c>
      <c r="O5" s="53"/>
      <c r="P5" s="69"/>
      <c r="Q5" s="53" t="s">
        <v>30</v>
      </c>
      <c r="R5" s="53"/>
      <c r="S5" s="69"/>
      <c r="T5" s="48" t="s">
        <v>31</v>
      </c>
      <c r="U5" s="49"/>
      <c r="V5" s="50"/>
      <c r="W5" s="51" t="s">
        <v>32</v>
      </c>
      <c r="X5" s="49"/>
      <c r="Y5" s="50"/>
      <c r="Z5" s="52" t="s">
        <v>4</v>
      </c>
      <c r="AA5" s="53"/>
      <c r="AB5" s="53"/>
    </row>
    <row r="6" spans="1:28" s="22" customFormat="1" ht="18" customHeight="1" thickBot="1">
      <c r="A6" s="58"/>
      <c r="B6" s="54" t="s">
        <v>5</v>
      </c>
      <c r="C6" s="44" t="s">
        <v>6</v>
      </c>
      <c r="D6" s="44" t="s">
        <v>7</v>
      </c>
      <c r="E6" s="44" t="s">
        <v>5</v>
      </c>
      <c r="F6" s="44" t="s">
        <v>6</v>
      </c>
      <c r="G6" s="44" t="s">
        <v>7</v>
      </c>
      <c r="H6" s="44" t="s">
        <v>5</v>
      </c>
      <c r="I6" s="44" t="s">
        <v>6</v>
      </c>
      <c r="J6" s="44" t="s">
        <v>7</v>
      </c>
      <c r="K6" s="38" t="s">
        <v>5</v>
      </c>
      <c r="L6" s="42" t="s">
        <v>6</v>
      </c>
      <c r="M6" s="38" t="s">
        <v>7</v>
      </c>
      <c r="N6" s="46" t="s">
        <v>5</v>
      </c>
      <c r="O6" s="44" t="s">
        <v>6</v>
      </c>
      <c r="P6" s="44" t="s">
        <v>7</v>
      </c>
      <c r="Q6" s="42" t="s">
        <v>5</v>
      </c>
      <c r="R6" s="38" t="s">
        <v>6</v>
      </c>
      <c r="S6" s="42" t="s">
        <v>7</v>
      </c>
      <c r="T6" s="38" t="s">
        <v>5</v>
      </c>
      <c r="U6" s="42" t="s">
        <v>6</v>
      </c>
      <c r="V6" s="38" t="s">
        <v>7</v>
      </c>
      <c r="W6" s="42" t="s">
        <v>5</v>
      </c>
      <c r="X6" s="38" t="s">
        <v>6</v>
      </c>
      <c r="Y6" s="42" t="s">
        <v>7</v>
      </c>
      <c r="Z6" s="42" t="s">
        <v>5</v>
      </c>
      <c r="AA6" s="38" t="s">
        <v>6</v>
      </c>
      <c r="AB6" s="40" t="s">
        <v>7</v>
      </c>
    </row>
    <row r="7" spans="1:28" s="22" customFormat="1" ht="30" customHeight="1" thickBot="1">
      <c r="A7" s="59"/>
      <c r="B7" s="55"/>
      <c r="C7" s="45"/>
      <c r="D7" s="45"/>
      <c r="E7" s="45"/>
      <c r="F7" s="45"/>
      <c r="G7" s="45"/>
      <c r="H7" s="45"/>
      <c r="I7" s="45"/>
      <c r="J7" s="45"/>
      <c r="K7" s="39"/>
      <c r="L7" s="43"/>
      <c r="M7" s="39"/>
      <c r="N7" s="47"/>
      <c r="O7" s="45"/>
      <c r="P7" s="45"/>
      <c r="Q7" s="43"/>
      <c r="R7" s="39"/>
      <c r="S7" s="43"/>
      <c r="T7" s="39"/>
      <c r="U7" s="43"/>
      <c r="V7" s="39"/>
      <c r="W7" s="43"/>
      <c r="X7" s="39"/>
      <c r="Y7" s="43"/>
      <c r="Z7" s="43"/>
      <c r="AA7" s="39"/>
      <c r="AB7" s="41"/>
    </row>
    <row r="8" spans="1:28" s="23" customFormat="1" ht="48" customHeight="1">
      <c r="A8" s="3" t="s">
        <v>8</v>
      </c>
      <c r="B8" s="5">
        <v>262</v>
      </c>
      <c r="C8" s="5">
        <v>159</v>
      </c>
      <c r="D8" s="5">
        <v>103</v>
      </c>
      <c r="E8" s="5">
        <v>82</v>
      </c>
      <c r="F8" s="5">
        <v>52</v>
      </c>
      <c r="G8" s="5">
        <v>30</v>
      </c>
      <c r="H8" s="5">
        <v>15</v>
      </c>
      <c r="I8" s="5">
        <v>12</v>
      </c>
      <c r="J8" s="5">
        <v>3</v>
      </c>
      <c r="K8" s="10">
        <v>3</v>
      </c>
      <c r="L8" s="5">
        <v>2</v>
      </c>
      <c r="M8" s="10">
        <v>1</v>
      </c>
      <c r="N8" s="5">
        <v>47</v>
      </c>
      <c r="O8" s="5">
        <v>30</v>
      </c>
      <c r="P8" s="10">
        <v>17</v>
      </c>
      <c r="Q8" s="5">
        <v>6</v>
      </c>
      <c r="R8" s="10">
        <v>2</v>
      </c>
      <c r="S8" s="5">
        <v>4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5">
        <v>11</v>
      </c>
      <c r="AA8" s="10">
        <v>6</v>
      </c>
      <c r="AB8" s="6">
        <v>5</v>
      </c>
    </row>
    <row r="9" spans="1:28" s="23" customFormat="1" ht="48" customHeight="1">
      <c r="A9" s="3" t="s">
        <v>9</v>
      </c>
      <c r="B9" s="5">
        <v>268</v>
      </c>
      <c r="C9" s="5">
        <v>177</v>
      </c>
      <c r="D9" s="5">
        <v>91</v>
      </c>
      <c r="E9" s="5">
        <v>67</v>
      </c>
      <c r="F9" s="5">
        <v>27</v>
      </c>
      <c r="G9" s="5">
        <v>40</v>
      </c>
      <c r="H9" s="5">
        <v>7</v>
      </c>
      <c r="I9" s="5">
        <v>2</v>
      </c>
      <c r="J9" s="5">
        <v>5</v>
      </c>
      <c r="K9" s="10">
        <v>1</v>
      </c>
      <c r="L9" s="5">
        <v>1</v>
      </c>
      <c r="M9" s="10">
        <v>0</v>
      </c>
      <c r="N9" s="5">
        <v>40</v>
      </c>
      <c r="O9" s="5">
        <v>17</v>
      </c>
      <c r="P9" s="10">
        <v>23</v>
      </c>
      <c r="Q9" s="5">
        <v>1</v>
      </c>
      <c r="R9" s="5">
        <v>0</v>
      </c>
      <c r="S9" s="5">
        <v>1</v>
      </c>
      <c r="T9" s="5">
        <v>2</v>
      </c>
      <c r="U9" s="5">
        <v>0</v>
      </c>
      <c r="V9" s="5">
        <v>2</v>
      </c>
      <c r="W9" s="5">
        <v>2</v>
      </c>
      <c r="X9" s="5">
        <v>1</v>
      </c>
      <c r="Y9" s="5">
        <v>1</v>
      </c>
      <c r="Z9" s="5">
        <v>14</v>
      </c>
      <c r="AA9" s="10">
        <v>6</v>
      </c>
      <c r="AB9" s="6">
        <v>8</v>
      </c>
    </row>
    <row r="10" spans="1:28" s="23" customFormat="1" ht="48" customHeight="1">
      <c r="A10" s="3" t="s">
        <v>10</v>
      </c>
      <c r="B10" s="5">
        <v>269</v>
      </c>
      <c r="C10" s="5">
        <v>180</v>
      </c>
      <c r="D10" s="5">
        <v>89</v>
      </c>
      <c r="E10" s="5">
        <v>80</v>
      </c>
      <c r="F10" s="5">
        <v>33</v>
      </c>
      <c r="G10" s="5">
        <v>47</v>
      </c>
      <c r="H10" s="5">
        <v>8</v>
      </c>
      <c r="I10" s="5">
        <v>2</v>
      </c>
      <c r="J10" s="5">
        <v>6</v>
      </c>
      <c r="K10" s="10">
        <v>0</v>
      </c>
      <c r="L10" s="10">
        <v>0</v>
      </c>
      <c r="M10" s="10">
        <v>1</v>
      </c>
      <c r="N10" s="5">
        <v>52</v>
      </c>
      <c r="O10" s="5">
        <v>24</v>
      </c>
      <c r="P10" s="10">
        <v>28</v>
      </c>
      <c r="Q10" s="5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5">
        <v>19</v>
      </c>
      <c r="AA10" s="5">
        <v>7</v>
      </c>
      <c r="AB10" s="6">
        <v>12</v>
      </c>
    </row>
    <row r="11" spans="1:28" s="23" customFormat="1" ht="48" customHeight="1">
      <c r="A11" s="3" t="s">
        <v>11</v>
      </c>
      <c r="B11" s="5">
        <v>229</v>
      </c>
      <c r="C11" s="5">
        <v>133</v>
      </c>
      <c r="D11" s="5">
        <v>96</v>
      </c>
      <c r="E11" s="5">
        <v>60</v>
      </c>
      <c r="F11" s="5">
        <v>23</v>
      </c>
      <c r="G11" s="5">
        <v>37</v>
      </c>
      <c r="H11" s="5">
        <v>6</v>
      </c>
      <c r="I11" s="5">
        <v>1</v>
      </c>
      <c r="J11" s="5">
        <v>5</v>
      </c>
      <c r="K11" s="10">
        <v>3</v>
      </c>
      <c r="L11" s="5">
        <v>1</v>
      </c>
      <c r="M11" s="5">
        <v>2</v>
      </c>
      <c r="N11" s="5">
        <v>38</v>
      </c>
      <c r="O11" s="5">
        <v>18</v>
      </c>
      <c r="P11" s="10">
        <v>20</v>
      </c>
      <c r="Q11" s="5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5">
        <v>7</v>
      </c>
      <c r="X11" s="5">
        <v>2</v>
      </c>
      <c r="Y11" s="5">
        <v>5</v>
      </c>
      <c r="Z11" s="5">
        <v>6</v>
      </c>
      <c r="AA11" s="10">
        <v>1</v>
      </c>
      <c r="AB11" s="6">
        <v>5</v>
      </c>
    </row>
    <row r="12" spans="1:28" s="24" customFormat="1" ht="49.5" customHeight="1">
      <c r="A12" s="3" t="s">
        <v>12</v>
      </c>
      <c r="B12" s="5">
        <v>229</v>
      </c>
      <c r="C12" s="5">
        <v>159</v>
      </c>
      <c r="D12" s="5">
        <v>70</v>
      </c>
      <c r="E12" s="5">
        <v>45</v>
      </c>
      <c r="F12" s="5">
        <v>30</v>
      </c>
      <c r="G12" s="5">
        <v>15</v>
      </c>
      <c r="H12" s="5">
        <v>45</v>
      </c>
      <c r="I12" s="5">
        <v>30</v>
      </c>
      <c r="J12" s="5">
        <v>15</v>
      </c>
      <c r="K12" s="10">
        <v>0</v>
      </c>
      <c r="L12" s="10">
        <v>0</v>
      </c>
      <c r="M12" s="10">
        <v>0</v>
      </c>
      <c r="N12" s="5">
        <v>0</v>
      </c>
      <c r="O12" s="10">
        <v>0</v>
      </c>
      <c r="P12" s="10">
        <v>0</v>
      </c>
      <c r="Q12" s="5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6">
        <v>0</v>
      </c>
    </row>
    <row r="13" spans="1:28" s="23" customFormat="1" ht="49.5" customHeight="1">
      <c r="A13" s="3" t="s">
        <v>13</v>
      </c>
      <c r="B13" s="5">
        <v>244</v>
      </c>
      <c r="C13" s="5">
        <v>149</v>
      </c>
      <c r="D13" s="5">
        <v>95</v>
      </c>
      <c r="E13" s="5">
        <v>95</v>
      </c>
      <c r="F13" s="5">
        <v>47</v>
      </c>
      <c r="G13" s="5">
        <v>48</v>
      </c>
      <c r="H13" s="5">
        <v>62</v>
      </c>
      <c r="I13" s="5">
        <v>33</v>
      </c>
      <c r="J13" s="5">
        <v>29</v>
      </c>
      <c r="K13" s="10">
        <v>0</v>
      </c>
      <c r="L13" s="10">
        <v>0</v>
      </c>
      <c r="M13" s="10">
        <v>0</v>
      </c>
      <c r="N13" s="5">
        <v>20</v>
      </c>
      <c r="O13" s="10">
        <v>8</v>
      </c>
      <c r="P13" s="10">
        <v>12</v>
      </c>
      <c r="Q13" s="5">
        <v>3</v>
      </c>
      <c r="R13" s="10">
        <v>0</v>
      </c>
      <c r="S13" s="10">
        <v>3</v>
      </c>
      <c r="T13" s="10">
        <v>2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8</v>
      </c>
      <c r="AA13" s="10">
        <v>6</v>
      </c>
      <c r="AB13" s="6">
        <v>2</v>
      </c>
    </row>
    <row r="14" spans="1:28" s="23" customFormat="1" ht="49.5" customHeight="1">
      <c r="A14" s="3" t="s">
        <v>14</v>
      </c>
      <c r="B14" s="5">
        <f>C14+D14</f>
        <v>258</v>
      </c>
      <c r="C14" s="5">
        <v>166</v>
      </c>
      <c r="D14" s="5">
        <v>92</v>
      </c>
      <c r="E14" s="5">
        <f>F14+G14</f>
        <v>77</v>
      </c>
      <c r="F14" s="5">
        <v>32</v>
      </c>
      <c r="G14" s="5">
        <v>45</v>
      </c>
      <c r="H14" s="5">
        <f>I14+J14</f>
        <v>58</v>
      </c>
      <c r="I14" s="5">
        <v>26</v>
      </c>
      <c r="J14" s="5">
        <v>32</v>
      </c>
      <c r="K14" s="10">
        <v>0</v>
      </c>
      <c r="L14" s="10">
        <v>0</v>
      </c>
      <c r="M14" s="10">
        <v>0</v>
      </c>
      <c r="N14" s="5">
        <f>O14+P14</f>
        <v>11</v>
      </c>
      <c r="O14" s="10">
        <v>2</v>
      </c>
      <c r="P14" s="10">
        <v>9</v>
      </c>
      <c r="Q14" s="5">
        <f>R14+S14</f>
        <v>4</v>
      </c>
      <c r="R14" s="10">
        <v>2</v>
      </c>
      <c r="S14" s="10">
        <v>2</v>
      </c>
      <c r="T14" s="10">
        <v>2</v>
      </c>
      <c r="U14" s="10">
        <v>0</v>
      </c>
      <c r="V14" s="10">
        <v>2</v>
      </c>
      <c r="W14" s="10">
        <v>0</v>
      </c>
      <c r="X14" s="10">
        <v>0</v>
      </c>
      <c r="Y14" s="10">
        <v>0</v>
      </c>
      <c r="Z14" s="10">
        <v>2</v>
      </c>
      <c r="AA14" s="10">
        <v>2</v>
      </c>
      <c r="AB14" s="6">
        <v>0</v>
      </c>
    </row>
    <row r="15" spans="1:28" s="23" customFormat="1" ht="49.5" customHeight="1">
      <c r="A15" s="3" t="s">
        <v>15</v>
      </c>
      <c r="B15" s="5">
        <f>C15+D15</f>
        <v>251</v>
      </c>
      <c r="C15" s="5">
        <v>166</v>
      </c>
      <c r="D15" s="5">
        <v>85</v>
      </c>
      <c r="E15" s="5">
        <f>F15+G15</f>
        <v>71</v>
      </c>
      <c r="F15" s="5">
        <v>32</v>
      </c>
      <c r="G15" s="5">
        <v>39</v>
      </c>
      <c r="H15" s="5">
        <f>I15+J15</f>
        <v>65</v>
      </c>
      <c r="I15" s="5">
        <v>30</v>
      </c>
      <c r="J15" s="5">
        <v>35</v>
      </c>
      <c r="K15" s="10">
        <v>0</v>
      </c>
      <c r="L15" s="10">
        <v>0</v>
      </c>
      <c r="M15" s="10">
        <v>0</v>
      </c>
      <c r="N15" s="5">
        <f>O15+P15</f>
        <v>4</v>
      </c>
      <c r="O15" s="10">
        <v>1</v>
      </c>
      <c r="P15" s="10">
        <v>3</v>
      </c>
      <c r="Q15" s="5">
        <v>1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1</v>
      </c>
      <c r="AB15" s="6">
        <v>0</v>
      </c>
    </row>
    <row r="16" spans="1:28" s="23" customFormat="1" ht="49.5" customHeight="1">
      <c r="A16" s="3" t="s">
        <v>16</v>
      </c>
      <c r="B16" s="5">
        <f>C16+D16</f>
        <v>308</v>
      </c>
      <c r="C16" s="5">
        <v>201</v>
      </c>
      <c r="D16" s="5">
        <v>107</v>
      </c>
      <c r="E16" s="5">
        <f>F16+G16</f>
        <v>81</v>
      </c>
      <c r="F16" s="5">
        <v>41</v>
      </c>
      <c r="G16" s="5">
        <v>40</v>
      </c>
      <c r="H16" s="5">
        <f>I16+J16</f>
        <v>72</v>
      </c>
      <c r="I16" s="5">
        <v>39</v>
      </c>
      <c r="J16" s="5">
        <v>33</v>
      </c>
      <c r="K16" s="10">
        <f>L16+M16</f>
        <v>0</v>
      </c>
      <c r="L16" s="10">
        <v>0</v>
      </c>
      <c r="M16" s="10">
        <v>0</v>
      </c>
      <c r="N16" s="5">
        <f>O16+P16</f>
        <v>3</v>
      </c>
      <c r="O16" s="10">
        <v>0</v>
      </c>
      <c r="P16" s="10">
        <v>3</v>
      </c>
      <c r="Q16" s="5">
        <f>R16+S16</f>
        <v>0</v>
      </c>
      <c r="R16" s="10">
        <v>0</v>
      </c>
      <c r="S16" s="10">
        <v>0</v>
      </c>
      <c r="T16" s="10">
        <f>U16+V16</f>
        <v>0</v>
      </c>
      <c r="U16" s="10">
        <v>0</v>
      </c>
      <c r="V16" s="10">
        <v>0</v>
      </c>
      <c r="W16" s="10">
        <f>X16+Y16</f>
        <v>1</v>
      </c>
      <c r="X16" s="10">
        <v>1</v>
      </c>
      <c r="Y16" s="10">
        <v>0</v>
      </c>
      <c r="Z16" s="10">
        <f>AA16+AB16</f>
        <v>2</v>
      </c>
      <c r="AA16" s="10">
        <v>1</v>
      </c>
      <c r="AB16" s="6">
        <v>1</v>
      </c>
    </row>
    <row r="17" spans="1:28" s="23" customFormat="1" ht="49.5" customHeight="1" thickBot="1">
      <c r="A17" s="2" t="s">
        <v>22</v>
      </c>
      <c r="B17" s="7">
        <f>C17+D17</f>
        <v>290</v>
      </c>
      <c r="C17" s="7">
        <v>196</v>
      </c>
      <c r="D17" s="7">
        <v>94</v>
      </c>
      <c r="E17" s="7">
        <f>F17+G17</f>
        <v>77</v>
      </c>
      <c r="F17" s="7">
        <v>39</v>
      </c>
      <c r="G17" s="7">
        <v>38</v>
      </c>
      <c r="H17" s="7">
        <f>I17+J17</f>
        <v>68</v>
      </c>
      <c r="I17" s="7">
        <v>39</v>
      </c>
      <c r="J17" s="7">
        <v>29</v>
      </c>
      <c r="K17" s="8">
        <f>L17+M17</f>
        <v>0</v>
      </c>
      <c r="L17" s="8">
        <v>0</v>
      </c>
      <c r="M17" s="8">
        <v>0</v>
      </c>
      <c r="N17" s="7">
        <f>O17+P17</f>
        <v>6</v>
      </c>
      <c r="O17" s="8">
        <v>0</v>
      </c>
      <c r="P17" s="8">
        <v>6</v>
      </c>
      <c r="Q17" s="7">
        <f>R17+S17</f>
        <v>0</v>
      </c>
      <c r="R17" s="8">
        <v>0</v>
      </c>
      <c r="S17" s="8">
        <v>0</v>
      </c>
      <c r="T17" s="8">
        <f>U17+V17</f>
        <v>1</v>
      </c>
      <c r="U17" s="8">
        <v>0</v>
      </c>
      <c r="V17" s="8">
        <v>1</v>
      </c>
      <c r="W17" s="8">
        <f>X17+Y17</f>
        <v>0</v>
      </c>
      <c r="X17" s="8">
        <v>0</v>
      </c>
      <c r="Y17" s="8">
        <v>0</v>
      </c>
      <c r="Z17" s="8">
        <f>AA17+AB17</f>
        <v>2</v>
      </c>
      <c r="AA17" s="8">
        <v>0</v>
      </c>
      <c r="AB17" s="9">
        <v>2</v>
      </c>
    </row>
    <row r="18" spans="1:11" s="35" customFormat="1" ht="23.25" customHeight="1">
      <c r="A18" s="34" t="s">
        <v>33</v>
      </c>
      <c r="B18" s="1"/>
      <c r="C18" s="1"/>
      <c r="D18" s="1"/>
      <c r="E18" s="1"/>
      <c r="F18" s="1"/>
      <c r="G18" s="1"/>
      <c r="H18" s="1"/>
      <c r="I18" s="1"/>
      <c r="K18" s="36"/>
    </row>
  </sheetData>
  <sheetProtection/>
  <mergeCells count="40">
    <mergeCell ref="A2:M2"/>
    <mergeCell ref="A4:A7"/>
    <mergeCell ref="B4:D5"/>
    <mergeCell ref="E4:M4"/>
    <mergeCell ref="N4:AB4"/>
    <mergeCell ref="E5:G5"/>
    <mergeCell ref="H5:J5"/>
    <mergeCell ref="K5:M5"/>
    <mergeCell ref="N5:P5"/>
    <mergeCell ref="Q5:S5"/>
    <mergeCell ref="T5:V5"/>
    <mergeCell ref="W5:Y5"/>
    <mergeCell ref="Z5:AB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A6:AA7"/>
    <mergeCell ref="AB6:AB7"/>
    <mergeCell ref="U6:U7"/>
    <mergeCell ref="V6:V7"/>
    <mergeCell ref="W6:W7"/>
    <mergeCell ref="X6:X7"/>
    <mergeCell ref="Y6:Y7"/>
    <mergeCell ref="Z6:Z7"/>
  </mergeCells>
  <printOptions/>
  <pageMargins left="0.984251968503937" right="0.984251968503937" top="1.1811023622047245" bottom="1.1811023622047245" header="0.5118110236220472" footer="0.984251968503937"/>
  <pageSetup firstPageNumber="8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zoomScale="120" zoomScaleNormal="120" zoomScalePageLayoutView="0" workbookViewId="0" topLeftCell="A1">
      <pane ySplit="7" topLeftCell="A8" activePane="bottomLeft" state="frozen"/>
      <selection pane="topLeft" activeCell="A1" sqref="A1:B1"/>
      <selection pane="bottomLeft" activeCell="N11" sqref="N11"/>
    </sheetView>
  </sheetViews>
  <sheetFormatPr defaultColWidth="9.00390625" defaultRowHeight="16.5"/>
  <cols>
    <col min="1" max="1" width="15.625" style="1" customWidth="1"/>
    <col min="2" max="4" width="6.125" style="1" customWidth="1"/>
    <col min="5" max="7" width="5.625" style="1" customWidth="1"/>
    <col min="8" max="10" width="5.75390625" style="1" customWidth="1"/>
    <col min="11" max="11" width="5.50390625" style="1" customWidth="1"/>
    <col min="12" max="12" width="4.625" style="1" customWidth="1"/>
    <col min="13" max="13" width="5.50390625" style="25" customWidth="1"/>
    <col min="14" max="16" width="5.75390625" style="1" customWidth="1"/>
    <col min="17" max="19" width="5.25390625" style="1" customWidth="1"/>
    <col min="20" max="21" width="7.375" style="1" customWidth="1"/>
    <col min="22" max="22" width="7.50390625" style="1" customWidth="1"/>
    <col min="23" max="24" width="5.25390625" style="1" customWidth="1"/>
    <col min="25" max="25" width="5.25390625" style="25" customWidth="1"/>
    <col min="26" max="16384" width="9.00390625" style="1" customWidth="1"/>
  </cols>
  <sheetData>
    <row r="1" spans="1:25" ht="21.75" customHeight="1">
      <c r="A1" s="31" t="s">
        <v>23</v>
      </c>
      <c r="B1" s="31"/>
      <c r="C1" s="17"/>
      <c r="D1" s="17"/>
      <c r="E1" s="17"/>
      <c r="F1" s="17"/>
      <c r="G1" s="17"/>
      <c r="H1" s="17"/>
      <c r="I1" s="17"/>
      <c r="J1" s="17"/>
      <c r="K1" s="17"/>
      <c r="L1" s="17"/>
      <c r="M1" s="26"/>
      <c r="N1" s="12"/>
      <c r="O1" s="12"/>
      <c r="P1" s="12"/>
      <c r="Q1" s="12"/>
      <c r="R1" s="12"/>
      <c r="S1" s="12"/>
      <c r="T1" s="70"/>
      <c r="U1" s="71"/>
      <c r="V1" s="71"/>
      <c r="W1" s="71"/>
      <c r="X1" s="71"/>
      <c r="Y1" s="71"/>
    </row>
    <row r="2" spans="1:25" ht="21.75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75"/>
      <c r="L2" s="75"/>
      <c r="M2" s="27" t="s">
        <v>17</v>
      </c>
      <c r="N2" s="4"/>
      <c r="O2" s="4"/>
      <c r="P2" s="4"/>
      <c r="Q2" s="14"/>
      <c r="R2" s="14"/>
      <c r="S2" s="14"/>
      <c r="T2" s="14"/>
      <c r="U2" s="14"/>
      <c r="V2" s="14"/>
      <c r="W2" s="14"/>
      <c r="X2" s="14"/>
      <c r="Y2" s="14"/>
    </row>
    <row r="3" spans="1:25" ht="18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3" t="s">
        <v>1</v>
      </c>
    </row>
    <row r="4" spans="1:25" ht="18" customHeight="1">
      <c r="A4" s="57" t="s">
        <v>2</v>
      </c>
      <c r="B4" s="88" t="s">
        <v>36</v>
      </c>
      <c r="C4" s="67"/>
      <c r="D4" s="67"/>
      <c r="E4" s="67"/>
      <c r="F4" s="67"/>
      <c r="G4" s="67"/>
      <c r="H4" s="67"/>
      <c r="I4" s="67"/>
      <c r="J4" s="67"/>
      <c r="K4" s="89"/>
      <c r="L4" s="89"/>
      <c r="M4" s="76" t="s">
        <v>27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8" customHeight="1">
      <c r="A5" s="58"/>
      <c r="B5" s="78" t="s">
        <v>18</v>
      </c>
      <c r="C5" s="79"/>
      <c r="D5" s="80"/>
      <c r="E5" s="52" t="s">
        <v>37</v>
      </c>
      <c r="F5" s="53"/>
      <c r="G5" s="90"/>
      <c r="H5" s="72" t="s">
        <v>40</v>
      </c>
      <c r="I5" s="73"/>
      <c r="J5" s="74"/>
      <c r="K5" s="86" t="s">
        <v>38</v>
      </c>
      <c r="L5" s="87"/>
      <c r="M5" s="37" t="s">
        <v>39</v>
      </c>
      <c r="N5" s="91" t="s">
        <v>19</v>
      </c>
      <c r="O5" s="92"/>
      <c r="P5" s="93"/>
      <c r="Q5" s="52" t="s">
        <v>20</v>
      </c>
      <c r="R5" s="53"/>
      <c r="S5" s="69"/>
      <c r="T5" s="72" t="s">
        <v>21</v>
      </c>
      <c r="U5" s="73"/>
      <c r="V5" s="74"/>
      <c r="W5" s="48" t="s">
        <v>41</v>
      </c>
      <c r="X5" s="49"/>
      <c r="Y5" s="82"/>
    </row>
    <row r="6" spans="1:25" ht="31.5" customHeight="1" thickBot="1">
      <c r="A6" s="58"/>
      <c r="B6" s="42" t="s">
        <v>5</v>
      </c>
      <c r="C6" s="84" t="s">
        <v>6</v>
      </c>
      <c r="D6" s="42" t="s">
        <v>7</v>
      </c>
      <c r="E6" s="38" t="s">
        <v>5</v>
      </c>
      <c r="F6" s="81" t="s">
        <v>6</v>
      </c>
      <c r="G6" s="81" t="s">
        <v>7</v>
      </c>
      <c r="H6" s="81" t="s">
        <v>5</v>
      </c>
      <c r="I6" s="38" t="s">
        <v>6</v>
      </c>
      <c r="J6" s="81" t="s">
        <v>7</v>
      </c>
      <c r="K6" s="83" t="s">
        <v>5</v>
      </c>
      <c r="L6" s="83" t="s">
        <v>6</v>
      </c>
      <c r="M6" s="85" t="s">
        <v>7</v>
      </c>
      <c r="N6" s="83" t="s">
        <v>5</v>
      </c>
      <c r="O6" s="84" t="s">
        <v>6</v>
      </c>
      <c r="P6" s="42" t="s">
        <v>7</v>
      </c>
      <c r="Q6" s="84" t="s">
        <v>5</v>
      </c>
      <c r="R6" s="42" t="s">
        <v>6</v>
      </c>
      <c r="S6" s="84" t="s">
        <v>7</v>
      </c>
      <c r="T6" s="38" t="s">
        <v>5</v>
      </c>
      <c r="U6" s="81" t="s">
        <v>6</v>
      </c>
      <c r="V6" s="81" t="s">
        <v>7</v>
      </c>
      <c r="W6" s="38" t="s">
        <v>5</v>
      </c>
      <c r="X6" s="81" t="s">
        <v>6</v>
      </c>
      <c r="Y6" s="40" t="s">
        <v>7</v>
      </c>
    </row>
    <row r="7" spans="1:25" ht="31.5" customHeight="1" thickBot="1">
      <c r="A7" s="59"/>
      <c r="B7" s="43"/>
      <c r="C7" s="39"/>
      <c r="D7" s="43"/>
      <c r="E7" s="39"/>
      <c r="F7" s="43"/>
      <c r="G7" s="43"/>
      <c r="H7" s="43"/>
      <c r="I7" s="39"/>
      <c r="J7" s="43"/>
      <c r="K7" s="84"/>
      <c r="L7" s="84"/>
      <c r="M7" s="42"/>
      <c r="N7" s="84"/>
      <c r="O7" s="39"/>
      <c r="P7" s="43"/>
      <c r="Q7" s="39"/>
      <c r="R7" s="43"/>
      <c r="S7" s="39"/>
      <c r="T7" s="39"/>
      <c r="U7" s="43"/>
      <c r="V7" s="43"/>
      <c r="W7" s="39"/>
      <c r="X7" s="43"/>
      <c r="Y7" s="41"/>
    </row>
    <row r="8" spans="1:25" s="23" customFormat="1" ht="48" customHeight="1">
      <c r="A8" s="3" t="s">
        <v>8</v>
      </c>
      <c r="B8" s="5">
        <v>180</v>
      </c>
      <c r="C8" s="10">
        <v>107</v>
      </c>
      <c r="D8" s="5">
        <v>73</v>
      </c>
      <c r="E8" s="10">
        <v>178</v>
      </c>
      <c r="F8" s="10">
        <v>105</v>
      </c>
      <c r="G8" s="5">
        <v>73</v>
      </c>
      <c r="H8" s="10">
        <v>1</v>
      </c>
      <c r="I8" s="5">
        <v>1</v>
      </c>
      <c r="J8" s="10">
        <v>0</v>
      </c>
      <c r="K8" s="10">
        <v>0</v>
      </c>
      <c r="L8" s="10">
        <v>0</v>
      </c>
      <c r="M8" s="5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5">
        <v>1</v>
      </c>
      <c r="U8" s="5">
        <v>1</v>
      </c>
      <c r="V8" s="10">
        <v>0</v>
      </c>
      <c r="W8" s="10">
        <v>0</v>
      </c>
      <c r="X8" s="10">
        <v>0</v>
      </c>
      <c r="Y8" s="6">
        <v>0</v>
      </c>
    </row>
    <row r="9" spans="1:25" s="23" customFormat="1" ht="48" customHeight="1">
      <c r="A9" s="3" t="s">
        <v>9</v>
      </c>
      <c r="B9" s="5">
        <v>201</v>
      </c>
      <c r="C9" s="10">
        <v>150</v>
      </c>
      <c r="D9" s="5">
        <v>51</v>
      </c>
      <c r="E9" s="10">
        <v>199</v>
      </c>
      <c r="F9" s="10">
        <v>148</v>
      </c>
      <c r="G9" s="5">
        <v>51</v>
      </c>
      <c r="H9" s="10">
        <v>1</v>
      </c>
      <c r="I9" s="5">
        <v>1</v>
      </c>
      <c r="J9" s="10">
        <v>0</v>
      </c>
      <c r="K9" s="10">
        <v>0</v>
      </c>
      <c r="L9" s="10">
        <v>0</v>
      </c>
      <c r="M9" s="5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5">
        <v>1</v>
      </c>
      <c r="U9" s="5">
        <v>1</v>
      </c>
      <c r="V9" s="10">
        <v>0</v>
      </c>
      <c r="W9" s="10">
        <v>0</v>
      </c>
      <c r="X9" s="10">
        <v>0</v>
      </c>
      <c r="Y9" s="6">
        <v>0</v>
      </c>
    </row>
    <row r="10" spans="1:25" s="23" customFormat="1" ht="48" customHeight="1">
      <c r="A10" s="3" t="s">
        <v>10</v>
      </c>
      <c r="B10" s="5">
        <v>189</v>
      </c>
      <c r="C10" s="5">
        <v>147</v>
      </c>
      <c r="D10" s="5">
        <v>42</v>
      </c>
      <c r="E10" s="10">
        <v>188</v>
      </c>
      <c r="F10" s="10">
        <v>146</v>
      </c>
      <c r="G10" s="5">
        <v>42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5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5">
        <v>1</v>
      </c>
      <c r="X10" s="5">
        <v>1</v>
      </c>
      <c r="Y10" s="6">
        <v>0</v>
      </c>
    </row>
    <row r="11" spans="1:25" s="23" customFormat="1" ht="48" customHeight="1">
      <c r="A11" s="3" t="s">
        <v>11</v>
      </c>
      <c r="B11" s="5">
        <v>169</v>
      </c>
      <c r="C11" s="5">
        <v>110</v>
      </c>
      <c r="D11" s="5">
        <v>59</v>
      </c>
      <c r="E11" s="10">
        <v>169</v>
      </c>
      <c r="F11" s="10">
        <v>110</v>
      </c>
      <c r="G11" s="5">
        <v>59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5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6">
        <v>0</v>
      </c>
    </row>
    <row r="12" spans="1:25" s="24" customFormat="1" ht="48" customHeight="1">
      <c r="A12" s="3" t="s">
        <v>12</v>
      </c>
      <c r="B12" s="5">
        <v>184</v>
      </c>
      <c r="C12" s="5">
        <v>129</v>
      </c>
      <c r="D12" s="5">
        <v>55</v>
      </c>
      <c r="E12" s="10">
        <v>130</v>
      </c>
      <c r="F12" s="10">
        <v>115</v>
      </c>
      <c r="G12" s="5">
        <v>15</v>
      </c>
      <c r="H12" s="10">
        <v>3</v>
      </c>
      <c r="I12" s="5">
        <v>2</v>
      </c>
      <c r="J12" s="5">
        <v>1</v>
      </c>
      <c r="K12" s="10">
        <v>7</v>
      </c>
      <c r="L12" s="5">
        <v>5</v>
      </c>
      <c r="M12" s="5">
        <v>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5">
        <v>44</v>
      </c>
      <c r="X12" s="5">
        <v>7</v>
      </c>
      <c r="Y12" s="6">
        <v>37</v>
      </c>
    </row>
    <row r="13" spans="1:25" s="23" customFormat="1" ht="48" customHeight="1">
      <c r="A13" s="3" t="s">
        <v>13</v>
      </c>
      <c r="B13" s="5">
        <v>149</v>
      </c>
      <c r="C13" s="5">
        <v>102</v>
      </c>
      <c r="D13" s="5">
        <v>47</v>
      </c>
      <c r="E13" s="10">
        <v>142</v>
      </c>
      <c r="F13" s="10">
        <v>97</v>
      </c>
      <c r="G13" s="5">
        <v>45</v>
      </c>
      <c r="H13" s="10">
        <v>1</v>
      </c>
      <c r="I13" s="5">
        <v>1</v>
      </c>
      <c r="J13" s="10">
        <v>0</v>
      </c>
      <c r="K13" s="10">
        <v>2</v>
      </c>
      <c r="L13" s="10">
        <v>0</v>
      </c>
      <c r="M13" s="5">
        <v>2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2</v>
      </c>
      <c r="U13" s="10">
        <v>2</v>
      </c>
      <c r="V13" s="10">
        <v>0</v>
      </c>
      <c r="W13" s="5">
        <v>2</v>
      </c>
      <c r="X13" s="5">
        <v>2</v>
      </c>
      <c r="Y13" s="6">
        <v>0</v>
      </c>
    </row>
    <row r="14" spans="1:25" s="23" customFormat="1" ht="48" customHeight="1">
      <c r="A14" s="3" t="s">
        <v>14</v>
      </c>
      <c r="B14" s="5">
        <f>C14+D14</f>
        <v>181</v>
      </c>
      <c r="C14" s="5">
        <v>134</v>
      </c>
      <c r="D14" s="5">
        <v>47</v>
      </c>
      <c r="E14" s="10">
        <v>176</v>
      </c>
      <c r="F14" s="10">
        <v>132</v>
      </c>
      <c r="G14" s="5">
        <v>44</v>
      </c>
      <c r="H14" s="10">
        <f>I14+J14</f>
        <v>3</v>
      </c>
      <c r="I14" s="5">
        <v>1</v>
      </c>
      <c r="J14" s="10">
        <v>2</v>
      </c>
      <c r="K14" s="10">
        <v>1</v>
      </c>
      <c r="L14" s="10">
        <v>0</v>
      </c>
      <c r="M14" s="5">
        <v>1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6">
        <v>0</v>
      </c>
    </row>
    <row r="15" spans="1:25" s="23" customFormat="1" ht="48" customHeight="1">
      <c r="A15" s="3" t="s">
        <v>15</v>
      </c>
      <c r="B15" s="5">
        <f>C15+D15</f>
        <v>180</v>
      </c>
      <c r="C15" s="5">
        <v>134</v>
      </c>
      <c r="D15" s="5">
        <v>46</v>
      </c>
      <c r="E15" s="10">
        <f>F15+G15</f>
        <v>177</v>
      </c>
      <c r="F15" s="10">
        <v>131</v>
      </c>
      <c r="G15" s="5">
        <v>46</v>
      </c>
      <c r="H15" s="10">
        <v>2</v>
      </c>
      <c r="I15" s="5">
        <v>2</v>
      </c>
      <c r="J15" s="5">
        <v>0</v>
      </c>
      <c r="K15" s="10">
        <v>1</v>
      </c>
      <c r="L15" s="10">
        <v>1</v>
      </c>
      <c r="M15" s="5">
        <v>0</v>
      </c>
      <c r="N15" s="10">
        <v>1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29">
        <v>0</v>
      </c>
      <c r="U15" s="29">
        <v>0</v>
      </c>
      <c r="V15" s="10">
        <v>0</v>
      </c>
      <c r="W15" s="5">
        <v>0</v>
      </c>
      <c r="X15" s="5">
        <v>0</v>
      </c>
      <c r="Y15" s="6">
        <v>0</v>
      </c>
    </row>
    <row r="16" spans="1:25" s="23" customFormat="1" ht="48" customHeight="1">
      <c r="A16" s="3" t="s">
        <v>16</v>
      </c>
      <c r="B16" s="5">
        <f>C16+D16</f>
        <v>227</v>
      </c>
      <c r="C16" s="5">
        <f>F16+I16+L16+O16+R16+U16+X16</f>
        <v>160</v>
      </c>
      <c r="D16" s="5">
        <f>G16+J16+M16+P16+S16+V16+Y16</f>
        <v>67</v>
      </c>
      <c r="E16" s="10">
        <f>F16+G16</f>
        <v>215</v>
      </c>
      <c r="F16" s="10">
        <v>156</v>
      </c>
      <c r="G16" s="5">
        <v>59</v>
      </c>
      <c r="H16" s="10">
        <f>I16+J16</f>
        <v>2</v>
      </c>
      <c r="I16" s="5">
        <v>0</v>
      </c>
      <c r="J16" s="5">
        <v>2</v>
      </c>
      <c r="K16" s="10">
        <f>L16+M16</f>
        <v>6</v>
      </c>
      <c r="L16" s="10">
        <v>2</v>
      </c>
      <c r="M16" s="5">
        <v>4</v>
      </c>
      <c r="N16" s="10">
        <f>O16+P16</f>
        <v>0</v>
      </c>
      <c r="O16" s="10">
        <v>0</v>
      </c>
      <c r="P16" s="10">
        <v>0</v>
      </c>
      <c r="Q16" s="10">
        <f>R16+S16</f>
        <v>0</v>
      </c>
      <c r="R16" s="10">
        <v>0</v>
      </c>
      <c r="S16" s="10">
        <v>0</v>
      </c>
      <c r="T16" s="29">
        <f>U16+V16</f>
        <v>3</v>
      </c>
      <c r="U16" s="29">
        <v>1</v>
      </c>
      <c r="V16" s="10">
        <v>2</v>
      </c>
      <c r="W16" s="5">
        <f>X16+Y16</f>
        <v>1</v>
      </c>
      <c r="X16" s="5">
        <v>1</v>
      </c>
      <c r="Y16" s="6">
        <v>0</v>
      </c>
    </row>
    <row r="17" spans="1:25" s="23" customFormat="1" ht="48" customHeight="1" thickBot="1">
      <c r="A17" s="2" t="s">
        <v>22</v>
      </c>
      <c r="B17" s="7">
        <f>C17+D17</f>
        <v>213</v>
      </c>
      <c r="C17" s="7">
        <v>157</v>
      </c>
      <c r="D17" s="7">
        <v>56</v>
      </c>
      <c r="E17" s="8">
        <f>F17+G17</f>
        <v>205</v>
      </c>
      <c r="F17" s="8">
        <v>154</v>
      </c>
      <c r="G17" s="7">
        <v>51</v>
      </c>
      <c r="H17" s="8">
        <f>I17+J17</f>
        <v>1</v>
      </c>
      <c r="I17" s="7">
        <v>0</v>
      </c>
      <c r="J17" s="7">
        <v>1</v>
      </c>
      <c r="K17" s="8">
        <f>L17+M17</f>
        <v>3</v>
      </c>
      <c r="L17" s="8">
        <v>0</v>
      </c>
      <c r="M17" s="7">
        <v>3</v>
      </c>
      <c r="N17" s="8">
        <f>O17+P17</f>
        <v>0</v>
      </c>
      <c r="O17" s="8">
        <v>0</v>
      </c>
      <c r="P17" s="8">
        <v>0</v>
      </c>
      <c r="Q17" s="8">
        <f>R17+S17</f>
        <v>2</v>
      </c>
      <c r="R17" s="8">
        <v>2</v>
      </c>
      <c r="S17" s="8">
        <v>0</v>
      </c>
      <c r="T17" s="30">
        <f>U17+V17</f>
        <v>1</v>
      </c>
      <c r="U17" s="30">
        <v>1</v>
      </c>
      <c r="V17" s="8">
        <v>0</v>
      </c>
      <c r="W17" s="30">
        <f>X17+Y17</f>
        <v>1</v>
      </c>
      <c r="X17" s="7">
        <v>0</v>
      </c>
      <c r="Y17" s="9">
        <v>1</v>
      </c>
    </row>
    <row r="18" spans="1:11" s="35" customFormat="1" ht="23.25" customHeight="1">
      <c r="A18" s="34" t="s">
        <v>33</v>
      </c>
      <c r="B18" s="1"/>
      <c r="C18" s="1"/>
      <c r="D18" s="1"/>
      <c r="E18" s="1"/>
      <c r="F18" s="1"/>
      <c r="G18" s="1"/>
      <c r="H18" s="1"/>
      <c r="I18" s="1"/>
      <c r="K18" s="36"/>
    </row>
  </sheetData>
  <sheetProtection/>
  <mergeCells count="37">
    <mergeCell ref="A4:A7"/>
    <mergeCell ref="E5:G5"/>
    <mergeCell ref="H5:J5"/>
    <mergeCell ref="N5:P5"/>
    <mergeCell ref="N6:N7"/>
    <mergeCell ref="O6:O7"/>
    <mergeCell ref="P6:P7"/>
    <mergeCell ref="B6:B7"/>
    <mergeCell ref="C6:C7"/>
    <mergeCell ref="D6:D7"/>
    <mergeCell ref="Q6:Q7"/>
    <mergeCell ref="K5:L5"/>
    <mergeCell ref="B4:L4"/>
    <mergeCell ref="F6:F7"/>
    <mergeCell ref="G6:G7"/>
    <mergeCell ref="H6:H7"/>
    <mergeCell ref="I6:I7"/>
    <mergeCell ref="E6:E7"/>
    <mergeCell ref="X6:X7"/>
    <mergeCell ref="Q5:S5"/>
    <mergeCell ref="J6:J7"/>
    <mergeCell ref="K6:K7"/>
    <mergeCell ref="L6:L7"/>
    <mergeCell ref="M6:M7"/>
    <mergeCell ref="W6:W7"/>
    <mergeCell ref="R6:R7"/>
    <mergeCell ref="S6:S7"/>
    <mergeCell ref="Y6:Y7"/>
    <mergeCell ref="T6:T7"/>
    <mergeCell ref="T1:Y1"/>
    <mergeCell ref="T5:V5"/>
    <mergeCell ref="A2:L2"/>
    <mergeCell ref="M4:Y4"/>
    <mergeCell ref="B5:D5"/>
    <mergeCell ref="U6:U7"/>
    <mergeCell ref="V6:V7"/>
    <mergeCell ref="W5:Y5"/>
  </mergeCells>
  <printOptions/>
  <pageMargins left="0.984251968503937" right="0.7874015748031497" top="1.1811023622047245" bottom="1.1811023622047245" header="0.5118110236220472" footer="0.984251968503937"/>
  <pageSetup firstPageNumber="83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2019-10-16T03:12:07Z</cp:lastPrinted>
  <dcterms:created xsi:type="dcterms:W3CDTF">2000-07-31T13:48:50Z</dcterms:created>
  <dcterms:modified xsi:type="dcterms:W3CDTF">2019-10-23T06:13:37Z</dcterms:modified>
  <cp:category/>
  <cp:version/>
  <cp:contentType/>
  <cp:contentStatus/>
</cp:coreProperties>
</file>