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10" windowHeight="10440" activeTab="1"/>
  </bookViews>
  <sheets>
    <sheet name="歲入來源別預決算" sheetId="1" r:id="rId1"/>
    <sheet name="歲出預決算" sheetId="3" r:id="rId2"/>
  </sheets>
  <definedNames>
    <definedName name="_xlnm.Print_Area" localSheetId="1">歲出預決算!$A$1:$G$50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3"/>
  <c r="G27"/>
  <c r="L20" i="1"/>
  <c r="L16"/>
  <c r="L17"/>
  <c r="L11"/>
  <c r="O21" l="1"/>
  <c r="L21"/>
  <c r="O20"/>
  <c r="O19"/>
  <c r="L19"/>
  <c r="O18"/>
  <c r="L18"/>
  <c r="O17"/>
  <c r="O16"/>
  <c r="O15"/>
  <c r="L15"/>
  <c r="O14"/>
  <c r="L14"/>
  <c r="O13"/>
  <c r="L13"/>
  <c r="O11"/>
  <c r="O10"/>
  <c r="L10"/>
  <c r="O9"/>
  <c r="L9"/>
  <c r="O8"/>
  <c r="L8"/>
  <c r="D26" i="3" l="1"/>
  <c r="G32"/>
  <c r="D32"/>
  <c r="G31"/>
  <c r="D31"/>
  <c r="G30"/>
  <c r="D30"/>
  <c r="G29"/>
  <c r="D29"/>
  <c r="G28"/>
  <c r="D28"/>
  <c r="D27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9" i="1" l="1"/>
  <c r="G10"/>
  <c r="G11"/>
  <c r="G12"/>
  <c r="G13"/>
  <c r="G14"/>
  <c r="G15"/>
  <c r="G16"/>
  <c r="G17"/>
  <c r="G18"/>
  <c r="G19"/>
  <c r="G20"/>
  <c r="G21"/>
  <c r="G8"/>
  <c r="D9"/>
  <c r="D10"/>
  <c r="D11"/>
  <c r="D12"/>
  <c r="D13"/>
  <c r="D14"/>
  <c r="D15"/>
  <c r="D16"/>
  <c r="D17"/>
  <c r="D18"/>
  <c r="D19"/>
  <c r="D20"/>
  <c r="D21"/>
  <c r="D8"/>
</calcChain>
</file>

<file path=xl/sharedStrings.xml><?xml version="1.0" encoding="utf-8"?>
<sst xmlns="http://schemas.openxmlformats.org/spreadsheetml/2006/main" count="111" uniqueCount="67">
  <si>
    <t>規費收入</t>
    <phoneticPr fontId="1" type="noConversion"/>
  </si>
  <si>
    <t>其他收入</t>
    <phoneticPr fontId="1" type="noConversion"/>
  </si>
  <si>
    <t>表6-1、歲入來源別預決算</t>
    <phoneticPr fontId="3" type="noConversion"/>
  </si>
  <si>
    <t>單位：新臺幣千元</t>
    <phoneticPr fontId="1" type="noConversion"/>
  </si>
  <si>
    <t>科目</t>
    <phoneticPr fontId="3" type="noConversion"/>
  </si>
  <si>
    <t>經常門資本門合計</t>
    <phoneticPr fontId="3" type="noConversion"/>
  </si>
  <si>
    <t>經常門合計</t>
    <phoneticPr fontId="1" type="noConversion"/>
  </si>
  <si>
    <t>罰款及賠償收入</t>
    <phoneticPr fontId="3" type="noConversion"/>
  </si>
  <si>
    <t xml:space="preserve">  一般賠償收入</t>
    <phoneticPr fontId="3" type="noConversion"/>
  </si>
  <si>
    <t xml:space="preserve"> 罰金罰鍰及怠金</t>
    <phoneticPr fontId="1" type="noConversion"/>
  </si>
  <si>
    <t xml:space="preserve">  怠金</t>
    <phoneticPr fontId="1" type="noConversion"/>
  </si>
  <si>
    <t xml:space="preserve"> 賠償收入</t>
    <phoneticPr fontId="1" type="noConversion"/>
  </si>
  <si>
    <t xml:space="preserve"> 行政規費收入</t>
    <phoneticPr fontId="3" type="noConversion"/>
  </si>
  <si>
    <t xml:space="preserve">  審查費</t>
    <phoneticPr fontId="1" type="noConversion"/>
  </si>
  <si>
    <t xml:space="preserve">  證照費</t>
    <phoneticPr fontId="3" type="noConversion"/>
  </si>
  <si>
    <t xml:space="preserve"> 使用規費收入</t>
    <phoneticPr fontId="1" type="noConversion"/>
  </si>
  <si>
    <t xml:space="preserve">  資料使用費</t>
    <phoneticPr fontId="3" type="noConversion"/>
  </si>
  <si>
    <t xml:space="preserve">  場地設施使用費</t>
    <phoneticPr fontId="1" type="noConversion"/>
  </si>
  <si>
    <t>財產收入</t>
    <phoneticPr fontId="3" type="noConversion"/>
  </si>
  <si>
    <t xml:space="preserve"> 財產孳息</t>
    <phoneticPr fontId="1" type="noConversion"/>
  </si>
  <si>
    <t xml:space="preserve">  利息收入</t>
    <phoneticPr fontId="3" type="noConversion"/>
  </si>
  <si>
    <t xml:space="preserve">  租金收入</t>
    <phoneticPr fontId="1" type="noConversion"/>
  </si>
  <si>
    <t xml:space="preserve">  權利金</t>
    <phoneticPr fontId="3" type="noConversion"/>
  </si>
  <si>
    <t xml:space="preserve"> 廢舊物資售價</t>
    <phoneticPr fontId="1" type="noConversion"/>
  </si>
  <si>
    <t xml:space="preserve">  廢舊物資售價</t>
    <phoneticPr fontId="3" type="noConversion"/>
  </si>
  <si>
    <t>捐獻及贈與收入</t>
    <phoneticPr fontId="1" type="noConversion"/>
  </si>
  <si>
    <t xml:space="preserve">  捐獻收入</t>
    <phoneticPr fontId="3" type="noConversion"/>
  </si>
  <si>
    <t xml:space="preserve">   一般捐獻</t>
    <phoneticPr fontId="1" type="noConversion"/>
  </si>
  <si>
    <t xml:space="preserve"> 雜項收入</t>
    <phoneticPr fontId="3" type="noConversion"/>
  </si>
  <si>
    <t xml:space="preserve">  收回以前年度歲出</t>
    <phoneticPr fontId="1" type="noConversion"/>
  </si>
  <si>
    <t xml:space="preserve">  其他雜項收入</t>
    <phoneticPr fontId="3" type="noConversion"/>
  </si>
  <si>
    <t>資料來源：本公所會計室。</t>
    <phoneticPr fontId="1" type="noConversion"/>
  </si>
  <si>
    <t>預算數</t>
    <phoneticPr fontId="1" type="noConversion"/>
  </si>
  <si>
    <t>決算數</t>
    <phoneticPr fontId="1" type="noConversion"/>
  </si>
  <si>
    <t>比較增減數</t>
    <phoneticPr fontId="1" type="noConversion"/>
  </si>
  <si>
    <t>(1)</t>
    <phoneticPr fontId="1" type="noConversion"/>
  </si>
  <si>
    <t>(2)</t>
    <phoneticPr fontId="1" type="noConversion"/>
  </si>
  <si>
    <t>(2)-(1)</t>
    <phoneticPr fontId="1" type="noConversion"/>
  </si>
  <si>
    <t>本年度</t>
    <phoneticPr fontId="1" type="noConversion"/>
  </si>
  <si>
    <t>上年度</t>
    <phoneticPr fontId="1" type="noConversion"/>
  </si>
  <si>
    <t>表6-1、歲入來源別預決算(續)</t>
    <phoneticPr fontId="3" type="noConversion"/>
  </si>
  <si>
    <t>財政收支</t>
    <phoneticPr fontId="1" type="noConversion"/>
  </si>
  <si>
    <t>表6-2、歲出預決算</t>
    <phoneticPr fontId="3" type="noConversion"/>
  </si>
  <si>
    <t>總計</t>
    <phoneticPr fontId="3" type="noConversion"/>
  </si>
  <si>
    <t>經常門資本門合計</t>
    <phoneticPr fontId="1" type="noConversion"/>
  </si>
  <si>
    <t>經常門合計</t>
    <phoneticPr fontId="3" type="noConversion"/>
  </si>
  <si>
    <t>一般行政</t>
    <phoneticPr fontId="1" type="noConversion"/>
  </si>
  <si>
    <t xml:space="preserve"> 行政管理</t>
    <phoneticPr fontId="1" type="noConversion"/>
  </si>
  <si>
    <t>區政業務</t>
    <phoneticPr fontId="1" type="noConversion"/>
  </si>
  <si>
    <t xml:space="preserve"> 區政工作</t>
    <phoneticPr fontId="3" type="noConversion"/>
  </si>
  <si>
    <t>文化業務</t>
    <phoneticPr fontId="1" type="noConversion"/>
  </si>
  <si>
    <t xml:space="preserve"> 人文工作</t>
    <phoneticPr fontId="3" type="noConversion"/>
  </si>
  <si>
    <t>工務業務</t>
    <phoneticPr fontId="1" type="noConversion"/>
  </si>
  <si>
    <t xml:space="preserve"> 農經工作</t>
    <phoneticPr fontId="3" type="noConversion"/>
  </si>
  <si>
    <t>社政業務</t>
    <phoneticPr fontId="1" type="noConversion"/>
  </si>
  <si>
    <t xml:space="preserve"> 社政工作</t>
    <phoneticPr fontId="3" type="noConversion"/>
  </si>
  <si>
    <t>資本門合計</t>
    <phoneticPr fontId="1" type="noConversion"/>
  </si>
  <si>
    <t>一般行政</t>
    <phoneticPr fontId="3" type="noConversion"/>
  </si>
  <si>
    <t>區政業務</t>
    <phoneticPr fontId="3" type="noConversion"/>
  </si>
  <si>
    <t xml:space="preserve"> 區政工作</t>
    <phoneticPr fontId="1" type="noConversion"/>
  </si>
  <si>
    <t xml:space="preserve"> 人文工作</t>
    <phoneticPr fontId="1" type="noConversion"/>
  </si>
  <si>
    <t>工務業務</t>
    <phoneticPr fontId="3" type="noConversion"/>
  </si>
  <si>
    <t xml:space="preserve"> 農經工作</t>
    <phoneticPr fontId="1" type="noConversion"/>
  </si>
  <si>
    <t>社政業務</t>
    <phoneticPr fontId="3" type="noConversion"/>
  </si>
  <si>
    <t xml:space="preserve"> 社政工作</t>
    <phoneticPr fontId="1" type="noConversion"/>
  </si>
  <si>
    <t>統籌科目</t>
    <phoneticPr fontId="3" type="noConversion"/>
  </si>
  <si>
    <t>中華民國107年度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</si>
</sst>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;[Red]#,##0"/>
    <numFmt numFmtId="177" formatCode="#,##0_);[Red]\(#,##0\)"/>
    <numFmt numFmtId="178" formatCode="#,##0_ 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.5"/>
      <name val="Times New Roman"/>
      <family val="1"/>
    </font>
    <font>
      <sz val="9"/>
      <name val="細明體"/>
      <family val="3"/>
      <charset val="136"/>
    </font>
    <font>
      <sz val="9"/>
      <name val="Times New Roman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b/>
      <sz val="9"/>
      <name val="標楷體"/>
      <family val="4"/>
      <charset val="136"/>
    </font>
    <font>
      <b/>
      <sz val="11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top"/>
    </xf>
    <xf numFmtId="176" fontId="4" fillId="0" borderId="0" xfId="0" applyNumberFormat="1" applyFont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178" fontId="4" fillId="0" borderId="19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Normal="100" workbookViewId="0">
      <selection activeCell="F12" sqref="F12"/>
    </sheetView>
  </sheetViews>
  <sheetFormatPr defaultColWidth="9" defaultRowHeight="12.75"/>
  <cols>
    <col min="1" max="1" width="16.75" style="1" customWidth="1"/>
    <col min="2" max="6" width="10.625" style="1" customWidth="1"/>
    <col min="7" max="7" width="14" style="1" customWidth="1"/>
    <col min="8" max="8" width="2.625" style="52" customWidth="1"/>
    <col min="9" max="9" width="16.25" style="1" customWidth="1"/>
    <col min="10" max="15" width="10.625" style="1" customWidth="1"/>
    <col min="16" max="16384" width="9" style="1"/>
  </cols>
  <sheetData>
    <row r="1" spans="1:15" s="37" customFormat="1" ht="18.399999999999999" customHeight="1">
      <c r="A1" s="53" t="s">
        <v>41</v>
      </c>
      <c r="H1" s="51"/>
      <c r="I1" s="7"/>
      <c r="J1" s="2"/>
      <c r="K1" s="2"/>
      <c r="L1" s="2"/>
      <c r="M1" s="2"/>
      <c r="N1" s="2"/>
      <c r="O1" s="2"/>
    </row>
    <row r="2" spans="1:15" s="3" customFormat="1" ht="19.5" customHeight="1">
      <c r="A2" s="65" t="s">
        <v>2</v>
      </c>
      <c r="B2" s="65"/>
      <c r="C2" s="65"/>
      <c r="D2" s="65"/>
      <c r="E2" s="65"/>
      <c r="F2" s="65"/>
      <c r="G2" s="66"/>
      <c r="H2" s="50"/>
      <c r="I2" s="65" t="s">
        <v>40</v>
      </c>
      <c r="J2" s="65"/>
      <c r="K2" s="65"/>
      <c r="L2" s="65"/>
      <c r="M2" s="65"/>
      <c r="N2" s="65"/>
      <c r="O2" s="66"/>
    </row>
    <row r="3" spans="1:15" ht="15" customHeight="1">
      <c r="A3" s="67" t="s">
        <v>66</v>
      </c>
      <c r="B3" s="66"/>
      <c r="C3" s="66"/>
      <c r="D3" s="66"/>
      <c r="E3" s="66"/>
      <c r="F3" s="66"/>
      <c r="G3" s="66"/>
      <c r="H3" s="50"/>
      <c r="I3" s="67" t="s">
        <v>66</v>
      </c>
      <c r="J3" s="66"/>
      <c r="K3" s="66"/>
      <c r="L3" s="66"/>
      <c r="M3" s="66"/>
      <c r="N3" s="66"/>
      <c r="O3" s="66"/>
    </row>
    <row r="4" spans="1:15" s="2" customFormat="1" ht="15" customHeight="1" thickBot="1">
      <c r="A4" s="14"/>
      <c r="B4" s="8"/>
      <c r="C4" s="8"/>
      <c r="D4" s="8"/>
      <c r="E4" s="8"/>
      <c r="F4" s="8"/>
      <c r="G4" s="36" t="s">
        <v>3</v>
      </c>
      <c r="H4" s="49"/>
      <c r="I4" s="14"/>
      <c r="J4" s="8"/>
      <c r="K4" s="8"/>
      <c r="L4" s="8"/>
      <c r="M4" s="8"/>
      <c r="N4" s="8"/>
      <c r="O4" s="36" t="s">
        <v>3</v>
      </c>
    </row>
    <row r="5" spans="1:15" s="2" customFormat="1" ht="19.5" customHeight="1" thickBot="1">
      <c r="A5" s="61" t="s">
        <v>4</v>
      </c>
      <c r="B5" s="58" t="s">
        <v>38</v>
      </c>
      <c r="C5" s="59"/>
      <c r="D5" s="60"/>
      <c r="E5" s="64" t="s">
        <v>39</v>
      </c>
      <c r="F5" s="59"/>
      <c r="G5" s="59"/>
      <c r="H5" s="50"/>
      <c r="I5" s="61" t="s">
        <v>4</v>
      </c>
      <c r="J5" s="58" t="s">
        <v>38</v>
      </c>
      <c r="K5" s="59"/>
      <c r="L5" s="60"/>
      <c r="M5" s="64" t="s">
        <v>39</v>
      </c>
      <c r="N5" s="59"/>
      <c r="O5" s="59"/>
    </row>
    <row r="6" spans="1:15" s="2" customFormat="1" ht="15" customHeight="1">
      <c r="A6" s="62"/>
      <c r="B6" s="19" t="s">
        <v>32</v>
      </c>
      <c r="C6" s="20" t="s">
        <v>33</v>
      </c>
      <c r="D6" s="21" t="s">
        <v>34</v>
      </c>
      <c r="E6" s="19" t="s">
        <v>32</v>
      </c>
      <c r="F6" s="20" t="s">
        <v>33</v>
      </c>
      <c r="G6" s="22" t="s">
        <v>34</v>
      </c>
      <c r="H6" s="48"/>
      <c r="I6" s="62"/>
      <c r="J6" s="19" t="s">
        <v>32</v>
      </c>
      <c r="K6" s="20" t="s">
        <v>33</v>
      </c>
      <c r="L6" s="21" t="s">
        <v>34</v>
      </c>
      <c r="M6" s="19" t="s">
        <v>32</v>
      </c>
      <c r="N6" s="20" t="s">
        <v>33</v>
      </c>
      <c r="O6" s="22" t="s">
        <v>34</v>
      </c>
    </row>
    <row r="7" spans="1:15" s="2" customFormat="1" ht="13.7" customHeight="1" thickBot="1">
      <c r="A7" s="63"/>
      <c r="B7" s="17" t="s">
        <v>35</v>
      </c>
      <c r="C7" s="18" t="s">
        <v>36</v>
      </c>
      <c r="D7" s="18" t="s">
        <v>37</v>
      </c>
      <c r="E7" s="17" t="s">
        <v>35</v>
      </c>
      <c r="F7" s="18" t="s">
        <v>36</v>
      </c>
      <c r="G7" s="23" t="s">
        <v>37</v>
      </c>
      <c r="H7" s="35"/>
      <c r="I7" s="63"/>
      <c r="J7" s="17" t="s">
        <v>35</v>
      </c>
      <c r="K7" s="18" t="s">
        <v>36</v>
      </c>
      <c r="L7" s="18" t="s">
        <v>37</v>
      </c>
      <c r="M7" s="17" t="s">
        <v>35</v>
      </c>
      <c r="N7" s="18" t="s">
        <v>36</v>
      </c>
      <c r="O7" s="23" t="s">
        <v>37</v>
      </c>
    </row>
    <row r="8" spans="1:15" s="2" customFormat="1" ht="35.1" customHeight="1">
      <c r="A8" s="13" t="s">
        <v>5</v>
      </c>
      <c r="B8" s="42">
        <v>82484</v>
      </c>
      <c r="C8" s="43">
        <v>88919</v>
      </c>
      <c r="D8" s="11">
        <f>C8-B8</f>
        <v>6435</v>
      </c>
      <c r="E8" s="46">
        <v>79407</v>
      </c>
      <c r="F8" s="46">
        <v>88932</v>
      </c>
      <c r="G8" s="24">
        <f>F8-E8</f>
        <v>9525</v>
      </c>
      <c r="H8" s="39"/>
      <c r="I8" s="15" t="s">
        <v>18</v>
      </c>
      <c r="J8" s="42">
        <v>174</v>
      </c>
      <c r="K8" s="43">
        <v>651</v>
      </c>
      <c r="L8" s="46">
        <f t="shared" ref="L8:L11" si="0">K8-J8</f>
        <v>477</v>
      </c>
      <c r="M8" s="46">
        <v>2337</v>
      </c>
      <c r="N8" s="46">
        <v>2452</v>
      </c>
      <c r="O8" s="40">
        <f t="shared" ref="O8:O20" si="1">N8-M8</f>
        <v>115</v>
      </c>
    </row>
    <row r="9" spans="1:15" s="2" customFormat="1" ht="35.1" customHeight="1">
      <c r="A9" s="15" t="s">
        <v>6</v>
      </c>
      <c r="B9" s="42">
        <v>82484</v>
      </c>
      <c r="C9" s="43">
        <v>88919</v>
      </c>
      <c r="D9" s="11">
        <f t="shared" ref="D9:D21" si="2">C9-B9</f>
        <v>6435</v>
      </c>
      <c r="E9" s="46">
        <v>79407</v>
      </c>
      <c r="F9" s="46">
        <v>88932</v>
      </c>
      <c r="G9" s="24">
        <f t="shared" ref="G9:G21" si="3">F9-E9</f>
        <v>9525</v>
      </c>
      <c r="H9" s="39"/>
      <c r="I9" s="15" t="s">
        <v>19</v>
      </c>
      <c r="J9" s="42">
        <v>134</v>
      </c>
      <c r="K9" s="46">
        <v>461</v>
      </c>
      <c r="L9" s="46">
        <f t="shared" si="0"/>
        <v>327</v>
      </c>
      <c r="M9" s="46">
        <v>2297</v>
      </c>
      <c r="N9" s="46">
        <v>2305</v>
      </c>
      <c r="O9" s="41">
        <f t="shared" si="1"/>
        <v>8</v>
      </c>
    </row>
    <row r="10" spans="1:15" s="2" customFormat="1" ht="35.1" customHeight="1">
      <c r="A10" s="15" t="s">
        <v>7</v>
      </c>
      <c r="B10" s="42">
        <v>451</v>
      </c>
      <c r="C10" s="43">
        <v>904</v>
      </c>
      <c r="D10" s="11">
        <f t="shared" si="2"/>
        <v>453</v>
      </c>
      <c r="E10" s="46">
        <v>321</v>
      </c>
      <c r="F10" s="46">
        <v>709</v>
      </c>
      <c r="G10" s="24">
        <f t="shared" si="3"/>
        <v>388</v>
      </c>
      <c r="H10" s="39"/>
      <c r="I10" s="15" t="s">
        <v>20</v>
      </c>
      <c r="J10" s="42">
        <v>33</v>
      </c>
      <c r="K10" s="46">
        <v>39</v>
      </c>
      <c r="L10" s="46">
        <f t="shared" si="0"/>
        <v>6</v>
      </c>
      <c r="M10" s="46">
        <v>33</v>
      </c>
      <c r="N10" s="46">
        <v>36</v>
      </c>
      <c r="O10" s="41">
        <f t="shared" si="1"/>
        <v>3</v>
      </c>
    </row>
    <row r="11" spans="1:15" s="2" customFormat="1" ht="35.1" customHeight="1">
      <c r="A11" s="16" t="s">
        <v>9</v>
      </c>
      <c r="B11" s="42">
        <v>1</v>
      </c>
      <c r="C11" s="43">
        <v>1</v>
      </c>
      <c r="D11" s="46">
        <f t="shared" si="2"/>
        <v>0</v>
      </c>
      <c r="E11" s="46">
        <v>1</v>
      </c>
      <c r="F11" s="46">
        <v>0</v>
      </c>
      <c r="G11" s="25">
        <f t="shared" si="3"/>
        <v>-1</v>
      </c>
      <c r="H11" s="26"/>
      <c r="I11" s="15" t="s">
        <v>21</v>
      </c>
      <c r="J11" s="42">
        <v>101</v>
      </c>
      <c r="K11" s="46">
        <v>422</v>
      </c>
      <c r="L11" s="46">
        <f t="shared" si="0"/>
        <v>321</v>
      </c>
      <c r="M11" s="46">
        <v>2264</v>
      </c>
      <c r="N11" s="46">
        <v>2269</v>
      </c>
      <c r="O11" s="41">
        <f t="shared" si="1"/>
        <v>5</v>
      </c>
    </row>
    <row r="12" spans="1:15" s="2" customFormat="1" ht="34.5" customHeight="1">
      <c r="A12" s="16" t="s">
        <v>10</v>
      </c>
      <c r="B12" s="42">
        <v>1</v>
      </c>
      <c r="C12" s="43">
        <v>1</v>
      </c>
      <c r="D12" s="46">
        <f t="shared" si="2"/>
        <v>0</v>
      </c>
      <c r="E12" s="46">
        <v>1</v>
      </c>
      <c r="F12" s="46">
        <v>0</v>
      </c>
      <c r="G12" s="25">
        <f t="shared" si="3"/>
        <v>-1</v>
      </c>
      <c r="H12" s="26"/>
      <c r="I12" s="15" t="s">
        <v>22</v>
      </c>
      <c r="J12" s="42">
        <v>0</v>
      </c>
      <c r="K12" s="43">
        <v>0</v>
      </c>
      <c r="L12" s="43">
        <v>0</v>
      </c>
      <c r="M12" s="43">
        <v>0</v>
      </c>
      <c r="N12" s="46">
        <v>0</v>
      </c>
      <c r="O12" s="56">
        <v>0</v>
      </c>
    </row>
    <row r="13" spans="1:15" s="2" customFormat="1" ht="35.1" customHeight="1">
      <c r="A13" s="15" t="s">
        <v>11</v>
      </c>
      <c r="B13" s="4">
        <v>450</v>
      </c>
      <c r="C13" s="5">
        <v>903</v>
      </c>
      <c r="D13" s="11">
        <f t="shared" si="2"/>
        <v>453</v>
      </c>
      <c r="E13" s="46">
        <v>320</v>
      </c>
      <c r="F13" s="46">
        <v>709</v>
      </c>
      <c r="G13" s="24">
        <f t="shared" si="3"/>
        <v>389</v>
      </c>
      <c r="H13" s="39"/>
      <c r="I13" s="15" t="s">
        <v>23</v>
      </c>
      <c r="J13" s="42">
        <v>40</v>
      </c>
      <c r="K13" s="46">
        <v>190</v>
      </c>
      <c r="L13" s="46">
        <f t="shared" ref="L13:L20" si="4">K13-J13</f>
        <v>150</v>
      </c>
      <c r="M13" s="46">
        <v>40</v>
      </c>
      <c r="N13" s="46">
        <v>147</v>
      </c>
      <c r="O13" s="54">
        <f t="shared" si="1"/>
        <v>107</v>
      </c>
    </row>
    <row r="14" spans="1:15" s="2" customFormat="1" ht="35.1" customHeight="1">
      <c r="A14" s="15" t="s">
        <v>8</v>
      </c>
      <c r="B14" s="4">
        <v>450</v>
      </c>
      <c r="C14" s="5">
        <v>903</v>
      </c>
      <c r="D14" s="11">
        <f t="shared" si="2"/>
        <v>453</v>
      </c>
      <c r="E14" s="46">
        <v>320</v>
      </c>
      <c r="F14" s="46">
        <v>709</v>
      </c>
      <c r="G14" s="24">
        <f t="shared" si="3"/>
        <v>389</v>
      </c>
      <c r="H14" s="39"/>
      <c r="I14" s="15" t="s">
        <v>24</v>
      </c>
      <c r="J14" s="42">
        <v>40</v>
      </c>
      <c r="K14" s="46">
        <v>190</v>
      </c>
      <c r="L14" s="46">
        <f t="shared" si="4"/>
        <v>150</v>
      </c>
      <c r="M14" s="46">
        <v>40</v>
      </c>
      <c r="N14" s="46">
        <v>147</v>
      </c>
      <c r="O14" s="54">
        <f t="shared" si="1"/>
        <v>107</v>
      </c>
    </row>
    <row r="15" spans="1:15" s="2" customFormat="1" ht="35.1" customHeight="1">
      <c r="A15" s="15" t="s">
        <v>0</v>
      </c>
      <c r="B15" s="4">
        <v>11770</v>
      </c>
      <c r="C15" s="5">
        <v>12708</v>
      </c>
      <c r="D15" s="11">
        <f t="shared" si="2"/>
        <v>938</v>
      </c>
      <c r="E15" s="46">
        <v>9680</v>
      </c>
      <c r="F15" s="46">
        <v>13508</v>
      </c>
      <c r="G15" s="25">
        <f t="shared" si="3"/>
        <v>3828</v>
      </c>
      <c r="H15" s="26"/>
      <c r="I15" s="15" t="s">
        <v>25</v>
      </c>
      <c r="J15" s="42">
        <v>61947</v>
      </c>
      <c r="K15" s="46">
        <v>61947</v>
      </c>
      <c r="L15" s="46">
        <f t="shared" si="4"/>
        <v>0</v>
      </c>
      <c r="M15" s="46">
        <v>60175</v>
      </c>
      <c r="N15" s="46">
        <v>59227</v>
      </c>
      <c r="O15" s="54">
        <f t="shared" si="1"/>
        <v>-948</v>
      </c>
    </row>
    <row r="16" spans="1:15" s="2" customFormat="1" ht="35.1" customHeight="1">
      <c r="A16" s="15" t="s">
        <v>12</v>
      </c>
      <c r="B16" s="4">
        <v>970</v>
      </c>
      <c r="C16" s="5">
        <v>454</v>
      </c>
      <c r="D16" s="11">
        <f t="shared" si="2"/>
        <v>-516</v>
      </c>
      <c r="E16" s="46">
        <v>970</v>
      </c>
      <c r="F16" s="46">
        <v>551</v>
      </c>
      <c r="G16" s="25">
        <f t="shared" si="3"/>
        <v>-419</v>
      </c>
      <c r="H16" s="26"/>
      <c r="I16" s="15" t="s">
        <v>26</v>
      </c>
      <c r="J16" s="42">
        <v>61947</v>
      </c>
      <c r="K16" s="46">
        <v>61947</v>
      </c>
      <c r="L16" s="46">
        <f t="shared" si="4"/>
        <v>0</v>
      </c>
      <c r="M16" s="46">
        <v>60175</v>
      </c>
      <c r="N16" s="46">
        <v>59227</v>
      </c>
      <c r="O16" s="54">
        <f t="shared" si="1"/>
        <v>-948</v>
      </c>
    </row>
    <row r="17" spans="1:15" s="2" customFormat="1" ht="35.1" customHeight="1">
      <c r="A17" s="15" t="s">
        <v>13</v>
      </c>
      <c r="B17" s="4">
        <v>950</v>
      </c>
      <c r="C17" s="5">
        <v>438</v>
      </c>
      <c r="D17" s="11">
        <f t="shared" si="2"/>
        <v>-512</v>
      </c>
      <c r="E17" s="46">
        <v>970</v>
      </c>
      <c r="F17" s="46">
        <v>551</v>
      </c>
      <c r="G17" s="25">
        <f t="shared" si="3"/>
        <v>-419</v>
      </c>
      <c r="H17" s="26"/>
      <c r="I17" s="15" t="s">
        <v>27</v>
      </c>
      <c r="J17" s="42">
        <v>61947</v>
      </c>
      <c r="K17" s="46">
        <v>61947</v>
      </c>
      <c r="L17" s="46">
        <f t="shared" si="4"/>
        <v>0</v>
      </c>
      <c r="M17" s="46">
        <v>60175</v>
      </c>
      <c r="N17" s="46">
        <v>59227</v>
      </c>
      <c r="O17" s="54">
        <f t="shared" si="1"/>
        <v>-948</v>
      </c>
    </row>
    <row r="18" spans="1:15" s="2" customFormat="1" ht="35.1" customHeight="1">
      <c r="A18" s="15" t="s">
        <v>14</v>
      </c>
      <c r="B18" s="4">
        <v>20</v>
      </c>
      <c r="C18" s="5">
        <v>16</v>
      </c>
      <c r="D18" s="11">
        <f t="shared" si="2"/>
        <v>-4</v>
      </c>
      <c r="E18" s="46">
        <v>20</v>
      </c>
      <c r="F18" s="46">
        <v>18</v>
      </c>
      <c r="G18" s="25">
        <f t="shared" si="3"/>
        <v>-2</v>
      </c>
      <c r="H18" s="26"/>
      <c r="I18" s="15" t="s">
        <v>1</v>
      </c>
      <c r="J18" s="42">
        <v>8142</v>
      </c>
      <c r="K18" s="46">
        <v>12709</v>
      </c>
      <c r="L18" s="46">
        <f t="shared" si="4"/>
        <v>4567</v>
      </c>
      <c r="M18" s="46">
        <v>6894</v>
      </c>
      <c r="N18" s="46">
        <v>13036</v>
      </c>
      <c r="O18" s="41">
        <f t="shared" si="1"/>
        <v>6142</v>
      </c>
    </row>
    <row r="19" spans="1:15" s="2" customFormat="1" ht="35.1" customHeight="1">
      <c r="A19" s="15" t="s">
        <v>15</v>
      </c>
      <c r="B19" s="4">
        <v>10800</v>
      </c>
      <c r="C19" s="5">
        <v>12254</v>
      </c>
      <c r="D19" s="11">
        <f t="shared" si="2"/>
        <v>1454</v>
      </c>
      <c r="E19" s="46">
        <v>8710</v>
      </c>
      <c r="F19" s="46">
        <v>12956</v>
      </c>
      <c r="G19" s="25">
        <f t="shared" si="3"/>
        <v>4246</v>
      </c>
      <c r="H19" s="26"/>
      <c r="I19" s="15" t="s">
        <v>28</v>
      </c>
      <c r="J19" s="42">
        <v>8142</v>
      </c>
      <c r="K19" s="46">
        <v>12709</v>
      </c>
      <c r="L19" s="46">
        <f t="shared" si="4"/>
        <v>4567</v>
      </c>
      <c r="M19" s="46">
        <v>6894</v>
      </c>
      <c r="N19" s="46">
        <v>13036</v>
      </c>
      <c r="O19" s="55">
        <f t="shared" si="1"/>
        <v>6142</v>
      </c>
    </row>
    <row r="20" spans="1:15" s="2" customFormat="1" ht="35.1" customHeight="1">
      <c r="A20" s="15" t="s">
        <v>16</v>
      </c>
      <c r="B20" s="4">
        <v>50</v>
      </c>
      <c r="C20" s="5">
        <v>64</v>
      </c>
      <c r="D20" s="11">
        <f t="shared" si="2"/>
        <v>14</v>
      </c>
      <c r="E20" s="46">
        <v>50</v>
      </c>
      <c r="F20" s="46">
        <v>56</v>
      </c>
      <c r="G20" s="25">
        <f t="shared" si="3"/>
        <v>6</v>
      </c>
      <c r="H20" s="26"/>
      <c r="I20" s="15" t="s">
        <v>29</v>
      </c>
      <c r="J20" s="42">
        <v>100</v>
      </c>
      <c r="K20" s="46">
        <v>233</v>
      </c>
      <c r="L20" s="46">
        <f t="shared" si="4"/>
        <v>133</v>
      </c>
      <c r="M20" s="46">
        <v>100</v>
      </c>
      <c r="N20" s="46">
        <v>67</v>
      </c>
      <c r="O20" s="41">
        <f t="shared" si="1"/>
        <v>-33</v>
      </c>
    </row>
    <row r="21" spans="1:15" s="2" customFormat="1" ht="35.1" customHeight="1">
      <c r="A21" s="15" t="s">
        <v>17</v>
      </c>
      <c r="B21" s="4">
        <v>10750</v>
      </c>
      <c r="C21" s="5">
        <v>12190</v>
      </c>
      <c r="D21" s="11">
        <f t="shared" si="2"/>
        <v>1440</v>
      </c>
      <c r="E21" s="46">
        <v>8660</v>
      </c>
      <c r="F21" s="46">
        <v>12900</v>
      </c>
      <c r="G21" s="25">
        <f t="shared" si="3"/>
        <v>4240</v>
      </c>
      <c r="H21" s="26"/>
      <c r="I21" s="15" t="s">
        <v>30</v>
      </c>
      <c r="J21" s="42">
        <v>8042</v>
      </c>
      <c r="K21" s="46">
        <v>12486</v>
      </c>
      <c r="L21" s="46">
        <f>K21-J21</f>
        <v>4444</v>
      </c>
      <c r="M21" s="46">
        <v>6794</v>
      </c>
      <c r="N21" s="46">
        <v>12969</v>
      </c>
      <c r="O21" s="54">
        <f>N21-M21</f>
        <v>6175</v>
      </c>
    </row>
    <row r="22" spans="1:15" s="2" customFormat="1" ht="25.15" customHeight="1">
      <c r="A22" s="15"/>
      <c r="B22" s="4"/>
      <c r="C22" s="5"/>
      <c r="D22" s="11"/>
      <c r="E22" s="6"/>
      <c r="F22" s="6"/>
      <c r="G22" s="26"/>
      <c r="H22" s="26"/>
      <c r="I22" s="15"/>
      <c r="J22" s="4"/>
      <c r="K22" s="5"/>
      <c r="L22" s="11"/>
      <c r="M22" s="6"/>
      <c r="N22" s="6"/>
      <c r="O22" s="26"/>
    </row>
    <row r="23" spans="1:15" s="2" customFormat="1" ht="25.15" customHeight="1">
      <c r="A23" s="15"/>
      <c r="B23" s="4"/>
      <c r="C23" s="5"/>
      <c r="D23" s="11"/>
      <c r="E23" s="6"/>
      <c r="F23" s="6"/>
      <c r="G23" s="26"/>
      <c r="H23" s="26"/>
      <c r="I23" s="15"/>
      <c r="J23" s="4"/>
      <c r="K23" s="5"/>
      <c r="L23" s="11"/>
      <c r="M23" s="6"/>
      <c r="N23" s="6"/>
      <c r="O23" s="26"/>
    </row>
    <row r="24" spans="1:15" s="38" customFormat="1" ht="25.15" customHeight="1" thickBot="1">
      <c r="A24" s="14"/>
      <c r="B24" s="27"/>
      <c r="C24" s="28"/>
      <c r="D24" s="12"/>
      <c r="E24" s="29"/>
      <c r="F24" s="29"/>
      <c r="G24" s="30"/>
      <c r="H24" s="26"/>
      <c r="I24" s="32"/>
      <c r="J24" s="33"/>
      <c r="K24" s="34"/>
      <c r="L24" s="34"/>
      <c r="M24" s="34"/>
      <c r="N24" s="34"/>
      <c r="O24" s="31"/>
    </row>
    <row r="25" spans="1:15">
      <c r="A25" s="7" t="s">
        <v>31</v>
      </c>
      <c r="B25" s="2"/>
      <c r="C25" s="2"/>
      <c r="D25" s="2"/>
      <c r="E25" s="2"/>
      <c r="F25" s="2"/>
      <c r="G25" s="2"/>
      <c r="H25" s="38"/>
      <c r="I25" s="7"/>
      <c r="J25" s="2"/>
      <c r="K25" s="2"/>
      <c r="L25" s="2"/>
      <c r="M25" s="2"/>
      <c r="N25" s="2"/>
      <c r="O25" s="2"/>
    </row>
  </sheetData>
  <mergeCells count="10">
    <mergeCell ref="I2:O2"/>
    <mergeCell ref="I3:O3"/>
    <mergeCell ref="I5:I7"/>
    <mergeCell ref="J5:L5"/>
    <mergeCell ref="M5:O5"/>
    <mergeCell ref="B5:D5"/>
    <mergeCell ref="A5:A7"/>
    <mergeCell ref="E5:G5"/>
    <mergeCell ref="A2:G2"/>
    <mergeCell ref="A3:G3"/>
  </mergeCells>
  <phoneticPr fontId="1" type="noConversion"/>
  <pageMargins left="0.78740157480314965" right="0.78740157480314965" top="0.98425196850393704" bottom="1.1811023622047245" header="0.70866141732283472" footer="0.98425196850393704"/>
  <pageSetup paperSize="9" firstPageNumber="59" orientation="portrait" useFirstPageNumber="1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Normal="100" workbookViewId="0">
      <selection activeCell="L12" sqref="L11:L12"/>
    </sheetView>
  </sheetViews>
  <sheetFormatPr defaultColWidth="9" defaultRowHeight="12.75"/>
  <cols>
    <col min="1" max="1" width="16.25" style="1" customWidth="1"/>
    <col min="2" max="7" width="10.625" style="1" customWidth="1"/>
    <col min="8" max="16384" width="9" style="1"/>
  </cols>
  <sheetData>
    <row r="1" spans="1:7" s="37" customFormat="1" ht="18.399999999999999" customHeight="1">
      <c r="A1" s="53" t="s">
        <v>41</v>
      </c>
    </row>
    <row r="2" spans="1:7" s="3" customFormat="1" ht="20.100000000000001" customHeight="1">
      <c r="A2" s="65" t="s">
        <v>42</v>
      </c>
      <c r="B2" s="65"/>
      <c r="C2" s="65"/>
      <c r="D2" s="65"/>
      <c r="E2" s="65"/>
      <c r="F2" s="65"/>
      <c r="G2" s="66"/>
    </row>
    <row r="3" spans="1:7" ht="15" customHeight="1">
      <c r="A3" s="67" t="s">
        <v>66</v>
      </c>
      <c r="B3" s="66"/>
      <c r="C3" s="66"/>
      <c r="D3" s="66"/>
      <c r="E3" s="66"/>
      <c r="F3" s="66"/>
      <c r="G3" s="66"/>
    </row>
    <row r="4" spans="1:7" s="2" customFormat="1" ht="15" customHeight="1" thickBot="1">
      <c r="B4" s="8"/>
      <c r="C4" s="8"/>
      <c r="D4" s="8"/>
      <c r="E4" s="8"/>
      <c r="F4" s="8"/>
      <c r="G4" s="36" t="s">
        <v>3</v>
      </c>
    </row>
    <row r="5" spans="1:7" s="2" customFormat="1" ht="19.5" customHeight="1" thickBot="1">
      <c r="A5" s="61" t="s">
        <v>4</v>
      </c>
      <c r="B5" s="58" t="s">
        <v>38</v>
      </c>
      <c r="C5" s="59"/>
      <c r="D5" s="60"/>
      <c r="E5" s="64" t="s">
        <v>39</v>
      </c>
      <c r="F5" s="59"/>
      <c r="G5" s="59"/>
    </row>
    <row r="6" spans="1:7" s="2" customFormat="1" ht="15" customHeight="1">
      <c r="A6" s="62"/>
      <c r="B6" s="19" t="s">
        <v>32</v>
      </c>
      <c r="C6" s="20" t="s">
        <v>33</v>
      </c>
      <c r="D6" s="21" t="s">
        <v>34</v>
      </c>
      <c r="E6" s="19" t="s">
        <v>32</v>
      </c>
      <c r="F6" s="20" t="s">
        <v>33</v>
      </c>
      <c r="G6" s="22" t="s">
        <v>34</v>
      </c>
    </row>
    <row r="7" spans="1:7" s="2" customFormat="1" ht="13.7" customHeight="1" thickBot="1">
      <c r="A7" s="63"/>
      <c r="B7" s="17" t="s">
        <v>35</v>
      </c>
      <c r="C7" s="18" t="s">
        <v>36</v>
      </c>
      <c r="D7" s="18" t="s">
        <v>37</v>
      </c>
      <c r="E7" s="17" t="s">
        <v>35</v>
      </c>
      <c r="F7" s="18" t="s">
        <v>36</v>
      </c>
      <c r="G7" s="23" t="s">
        <v>37</v>
      </c>
    </row>
    <row r="8" spans="1:7" s="2" customFormat="1" ht="23.85" customHeight="1">
      <c r="A8" s="44" t="s">
        <v>43</v>
      </c>
      <c r="B8" s="4">
        <v>478953</v>
      </c>
      <c r="C8" s="5">
        <v>447368</v>
      </c>
      <c r="D8" s="11">
        <f>C8-B8</f>
        <v>-31585</v>
      </c>
      <c r="E8" s="6">
        <v>483776</v>
      </c>
      <c r="F8" s="6">
        <v>434360</v>
      </c>
      <c r="G8" s="45">
        <f>F8-E8</f>
        <v>-49416</v>
      </c>
    </row>
    <row r="9" spans="1:7" s="2" customFormat="1" ht="23.85" customHeight="1">
      <c r="A9" s="15" t="s">
        <v>44</v>
      </c>
      <c r="B9" s="4">
        <v>457981</v>
      </c>
      <c r="C9" s="5">
        <v>431877</v>
      </c>
      <c r="D9" s="11">
        <f t="shared" ref="D9:D25" si="0">C9-B9</f>
        <v>-26104</v>
      </c>
      <c r="E9" s="6">
        <v>464058</v>
      </c>
      <c r="F9" s="6">
        <v>417523</v>
      </c>
      <c r="G9" s="25">
        <f t="shared" ref="G9:G27" si="1">F9-E9</f>
        <v>-46535</v>
      </c>
    </row>
    <row r="10" spans="1:7" s="2" customFormat="1" ht="23.85" customHeight="1">
      <c r="A10" s="15" t="s">
        <v>45</v>
      </c>
      <c r="B10" s="4">
        <v>277226</v>
      </c>
      <c r="C10" s="5">
        <v>257361</v>
      </c>
      <c r="D10" s="11">
        <f t="shared" si="0"/>
        <v>-19865</v>
      </c>
      <c r="E10" s="6">
        <v>265402</v>
      </c>
      <c r="F10" s="6">
        <v>233649</v>
      </c>
      <c r="G10" s="25">
        <f t="shared" si="1"/>
        <v>-31753</v>
      </c>
    </row>
    <row r="11" spans="1:7" s="2" customFormat="1" ht="23.85" customHeight="1">
      <c r="A11" s="16" t="s">
        <v>46</v>
      </c>
      <c r="B11" s="4">
        <v>72403</v>
      </c>
      <c r="C11" s="5">
        <v>69671</v>
      </c>
      <c r="D11" s="11">
        <f t="shared" si="0"/>
        <v>-2732</v>
      </c>
      <c r="E11" s="6">
        <v>75859</v>
      </c>
      <c r="F11" s="6">
        <v>66331</v>
      </c>
      <c r="G11" s="25">
        <f t="shared" si="1"/>
        <v>-9528</v>
      </c>
    </row>
    <row r="12" spans="1:7" s="2" customFormat="1" ht="23.85" customHeight="1">
      <c r="A12" s="16" t="s">
        <v>47</v>
      </c>
      <c r="B12" s="4">
        <v>72403</v>
      </c>
      <c r="C12" s="5">
        <v>69671</v>
      </c>
      <c r="D12" s="11">
        <f t="shared" si="0"/>
        <v>-2732</v>
      </c>
      <c r="E12" s="6">
        <v>75859</v>
      </c>
      <c r="F12" s="6">
        <v>66331</v>
      </c>
      <c r="G12" s="25">
        <f t="shared" si="1"/>
        <v>-9528</v>
      </c>
    </row>
    <row r="13" spans="1:7" s="2" customFormat="1" ht="23.85" customHeight="1">
      <c r="A13" s="15" t="s">
        <v>48</v>
      </c>
      <c r="B13" s="4">
        <v>77670</v>
      </c>
      <c r="C13" s="5">
        <v>75256</v>
      </c>
      <c r="D13" s="11">
        <f t="shared" si="0"/>
        <v>-2414</v>
      </c>
      <c r="E13" s="6">
        <v>72494</v>
      </c>
      <c r="F13" s="6">
        <v>69613</v>
      </c>
      <c r="G13" s="25">
        <f t="shared" si="1"/>
        <v>-2881</v>
      </c>
    </row>
    <row r="14" spans="1:7" s="2" customFormat="1" ht="23.85" customHeight="1">
      <c r="A14" s="15" t="s">
        <v>49</v>
      </c>
      <c r="B14" s="4">
        <v>77670</v>
      </c>
      <c r="C14" s="5">
        <v>75256</v>
      </c>
      <c r="D14" s="11">
        <f t="shared" si="0"/>
        <v>-2414</v>
      </c>
      <c r="E14" s="6">
        <v>72494</v>
      </c>
      <c r="F14" s="6">
        <v>69613</v>
      </c>
      <c r="G14" s="25">
        <f t="shared" si="1"/>
        <v>-2881</v>
      </c>
    </row>
    <row r="15" spans="1:7" s="2" customFormat="1" ht="23.85" customHeight="1">
      <c r="A15" s="15" t="s">
        <v>50</v>
      </c>
      <c r="B15" s="4">
        <v>12548</v>
      </c>
      <c r="C15" s="5">
        <v>11500</v>
      </c>
      <c r="D15" s="11">
        <f t="shared" si="0"/>
        <v>-1048</v>
      </c>
      <c r="E15" s="6">
        <v>12068</v>
      </c>
      <c r="F15" s="6">
        <v>10188</v>
      </c>
      <c r="G15" s="25">
        <f t="shared" si="1"/>
        <v>-1880</v>
      </c>
    </row>
    <row r="16" spans="1:7" s="2" customFormat="1" ht="23.85" customHeight="1">
      <c r="A16" s="15" t="s">
        <v>51</v>
      </c>
      <c r="B16" s="4">
        <v>12068</v>
      </c>
      <c r="C16" s="5">
        <v>11500</v>
      </c>
      <c r="D16" s="11">
        <f t="shared" si="0"/>
        <v>-568</v>
      </c>
      <c r="E16" s="6">
        <v>12068</v>
      </c>
      <c r="F16" s="6">
        <v>10188</v>
      </c>
      <c r="G16" s="25">
        <f t="shared" si="1"/>
        <v>-1880</v>
      </c>
    </row>
    <row r="17" spans="1:8" s="2" customFormat="1" ht="23.85" customHeight="1">
      <c r="A17" s="15" t="s">
        <v>52</v>
      </c>
      <c r="B17" s="4">
        <v>76164</v>
      </c>
      <c r="C17" s="5">
        <v>63326</v>
      </c>
      <c r="D17" s="11">
        <f t="shared" si="0"/>
        <v>-12838</v>
      </c>
      <c r="E17" s="6">
        <v>66415</v>
      </c>
      <c r="F17" s="6">
        <v>50368</v>
      </c>
      <c r="G17" s="25">
        <f t="shared" si="1"/>
        <v>-16047</v>
      </c>
    </row>
    <row r="18" spans="1:8" s="2" customFormat="1" ht="23.85" customHeight="1">
      <c r="A18" s="15" t="s">
        <v>53</v>
      </c>
      <c r="B18" s="4">
        <v>76164</v>
      </c>
      <c r="C18" s="5">
        <v>63326</v>
      </c>
      <c r="D18" s="11">
        <f t="shared" si="0"/>
        <v>-12838</v>
      </c>
      <c r="E18" s="6">
        <v>66415</v>
      </c>
      <c r="F18" s="6">
        <v>50358</v>
      </c>
      <c r="G18" s="25">
        <f t="shared" si="1"/>
        <v>-16057</v>
      </c>
    </row>
    <row r="19" spans="1:8" s="2" customFormat="1" ht="23.85" customHeight="1">
      <c r="A19" s="15" t="s">
        <v>54</v>
      </c>
      <c r="B19" s="4">
        <v>38441</v>
      </c>
      <c r="C19" s="5">
        <v>37608</v>
      </c>
      <c r="D19" s="11">
        <f t="shared" si="0"/>
        <v>-833</v>
      </c>
      <c r="E19" s="6">
        <v>38566</v>
      </c>
      <c r="F19" s="6">
        <v>37149</v>
      </c>
      <c r="G19" s="25">
        <f t="shared" si="1"/>
        <v>-1417</v>
      </c>
    </row>
    <row r="20" spans="1:8" s="2" customFormat="1" ht="23.85" customHeight="1">
      <c r="A20" s="15" t="s">
        <v>55</v>
      </c>
      <c r="B20" s="4">
        <v>38441</v>
      </c>
      <c r="C20" s="5">
        <v>37608</v>
      </c>
      <c r="D20" s="11">
        <f t="shared" si="0"/>
        <v>-833</v>
      </c>
      <c r="E20" s="6">
        <v>38566</v>
      </c>
      <c r="F20" s="6">
        <v>37149</v>
      </c>
      <c r="G20" s="25">
        <f t="shared" si="1"/>
        <v>-1417</v>
      </c>
    </row>
    <row r="21" spans="1:8" s="2" customFormat="1" ht="23.85" customHeight="1">
      <c r="A21" s="15" t="s">
        <v>56</v>
      </c>
      <c r="B21" s="4">
        <v>180755</v>
      </c>
      <c r="C21" s="5">
        <v>174516</v>
      </c>
      <c r="D21" s="11">
        <f t="shared" si="0"/>
        <v>-6239</v>
      </c>
      <c r="E21" s="6">
        <v>198656</v>
      </c>
      <c r="F21" s="6">
        <v>183874</v>
      </c>
      <c r="G21" s="25">
        <f t="shared" si="1"/>
        <v>-14782</v>
      </c>
    </row>
    <row r="22" spans="1:8" s="2" customFormat="1" ht="23.85" customHeight="1">
      <c r="A22" s="15" t="s">
        <v>57</v>
      </c>
      <c r="B22" s="4">
        <v>3360</v>
      </c>
      <c r="C22" s="5">
        <v>3252</v>
      </c>
      <c r="D22" s="11">
        <f t="shared" si="0"/>
        <v>-108</v>
      </c>
      <c r="E22" s="6">
        <v>16584</v>
      </c>
      <c r="F22" s="6">
        <v>15083</v>
      </c>
      <c r="G22" s="25">
        <f t="shared" si="1"/>
        <v>-1501</v>
      </c>
    </row>
    <row r="23" spans="1:8" s="2" customFormat="1" ht="23.85" customHeight="1">
      <c r="A23" s="15" t="s">
        <v>47</v>
      </c>
      <c r="B23" s="4">
        <v>3360</v>
      </c>
      <c r="C23" s="6">
        <v>3252</v>
      </c>
      <c r="D23" s="11">
        <f t="shared" si="0"/>
        <v>-108</v>
      </c>
      <c r="E23" s="6">
        <v>16584</v>
      </c>
      <c r="F23" s="6">
        <v>15083</v>
      </c>
      <c r="G23" s="25">
        <f t="shared" si="1"/>
        <v>-1501</v>
      </c>
    </row>
    <row r="24" spans="1:8" s="2" customFormat="1" ht="23.85" customHeight="1">
      <c r="A24" s="15" t="s">
        <v>58</v>
      </c>
      <c r="B24" s="10">
        <v>7894</v>
      </c>
      <c r="C24" s="6">
        <v>7472</v>
      </c>
      <c r="D24" s="11">
        <f t="shared" si="0"/>
        <v>-422</v>
      </c>
      <c r="E24" s="11">
        <v>4862</v>
      </c>
      <c r="F24" s="11">
        <v>4800</v>
      </c>
      <c r="G24" s="25">
        <f t="shared" si="1"/>
        <v>-62</v>
      </c>
    </row>
    <row r="25" spans="1:8" s="2" customFormat="1" ht="23.85" customHeight="1">
      <c r="A25" s="15" t="s">
        <v>59</v>
      </c>
      <c r="B25" s="10">
        <v>7894</v>
      </c>
      <c r="C25" s="6">
        <v>7472</v>
      </c>
      <c r="D25" s="11">
        <f t="shared" si="0"/>
        <v>-422</v>
      </c>
      <c r="E25" s="11">
        <v>4862</v>
      </c>
      <c r="F25" s="11">
        <v>4800</v>
      </c>
      <c r="G25" s="25">
        <f t="shared" si="1"/>
        <v>-62</v>
      </c>
      <c r="H25" s="9"/>
    </row>
    <row r="26" spans="1:8" s="2" customFormat="1" ht="23.85" customHeight="1">
      <c r="A26" s="15" t="s">
        <v>50</v>
      </c>
      <c r="B26" s="10">
        <v>4000</v>
      </c>
      <c r="C26" s="6">
        <v>3889</v>
      </c>
      <c r="D26" s="11">
        <f t="shared" ref="D26:D32" si="2">C26-B26</f>
        <v>-111</v>
      </c>
      <c r="E26" s="46">
        <v>9068</v>
      </c>
      <c r="F26" s="46">
        <v>5306</v>
      </c>
      <c r="G26" s="25">
        <f t="shared" si="1"/>
        <v>-3762</v>
      </c>
      <c r="H26" s="9"/>
    </row>
    <row r="27" spans="1:8" s="2" customFormat="1" ht="23.85" customHeight="1">
      <c r="A27" s="15" t="s">
        <v>60</v>
      </c>
      <c r="B27" s="10">
        <v>4000</v>
      </c>
      <c r="C27" s="6">
        <v>3889</v>
      </c>
      <c r="D27" s="11">
        <f t="shared" si="2"/>
        <v>-111</v>
      </c>
      <c r="E27" s="46">
        <v>9068</v>
      </c>
      <c r="F27" s="46">
        <v>5306</v>
      </c>
      <c r="G27" s="25">
        <f t="shared" si="1"/>
        <v>-3762</v>
      </c>
      <c r="H27" s="9"/>
    </row>
    <row r="28" spans="1:8" s="2" customFormat="1" ht="23.85" customHeight="1">
      <c r="A28" s="15" t="s">
        <v>61</v>
      </c>
      <c r="B28" s="10">
        <v>158301</v>
      </c>
      <c r="C28" s="6">
        <v>152847</v>
      </c>
      <c r="D28" s="11">
        <f t="shared" si="2"/>
        <v>-5454</v>
      </c>
      <c r="E28" s="11">
        <v>167342</v>
      </c>
      <c r="F28" s="11">
        <v>157963</v>
      </c>
      <c r="G28" s="25">
        <f>F28-E28</f>
        <v>-9379</v>
      </c>
    </row>
    <row r="29" spans="1:8" s="2" customFormat="1" ht="23.85" customHeight="1">
      <c r="A29" s="15" t="s">
        <v>62</v>
      </c>
      <c r="B29" s="10">
        <v>158301</v>
      </c>
      <c r="C29" s="6">
        <v>152847</v>
      </c>
      <c r="D29" s="11">
        <f t="shared" si="2"/>
        <v>-5454</v>
      </c>
      <c r="E29" s="11">
        <v>167342</v>
      </c>
      <c r="F29" s="11">
        <v>157963</v>
      </c>
      <c r="G29" s="25">
        <f>F29-E29</f>
        <v>-9379</v>
      </c>
      <c r="H29" s="9"/>
    </row>
    <row r="30" spans="1:8" s="2" customFormat="1" ht="23.85" customHeight="1">
      <c r="A30" s="15" t="s">
        <v>63</v>
      </c>
      <c r="B30" s="10">
        <v>7200</v>
      </c>
      <c r="C30" s="6">
        <v>7056</v>
      </c>
      <c r="D30" s="11">
        <f t="shared" si="2"/>
        <v>-144</v>
      </c>
      <c r="E30" s="11">
        <v>800</v>
      </c>
      <c r="F30" s="11">
        <v>722</v>
      </c>
      <c r="G30" s="25">
        <f>F30-E30</f>
        <v>-78</v>
      </c>
    </row>
    <row r="31" spans="1:8" s="2" customFormat="1" ht="23.85" customHeight="1">
      <c r="A31" s="15" t="s">
        <v>64</v>
      </c>
      <c r="B31" s="10">
        <v>7200</v>
      </c>
      <c r="C31" s="6">
        <v>7056</v>
      </c>
      <c r="D31" s="11">
        <f t="shared" si="2"/>
        <v>-144</v>
      </c>
      <c r="E31" s="11">
        <v>800</v>
      </c>
      <c r="F31" s="11">
        <v>722</v>
      </c>
      <c r="G31" s="25">
        <f>F31-E31</f>
        <v>-78</v>
      </c>
      <c r="H31" s="9"/>
    </row>
    <row r="32" spans="1:8" s="2" customFormat="1" ht="23.85" customHeight="1" thickBot="1">
      <c r="A32" s="14" t="s">
        <v>65</v>
      </c>
      <c r="B32" s="47">
        <v>20972</v>
      </c>
      <c r="C32" s="29">
        <v>15491</v>
      </c>
      <c r="D32" s="12">
        <f t="shared" si="2"/>
        <v>-5481</v>
      </c>
      <c r="E32" s="12">
        <v>19718</v>
      </c>
      <c r="F32" s="12">
        <v>16837</v>
      </c>
      <c r="G32" s="57">
        <f>F32-E32</f>
        <v>-2881</v>
      </c>
    </row>
    <row r="33" spans="1:1" s="2" customFormat="1" ht="14.1" customHeight="1">
      <c r="A33" s="7" t="s">
        <v>31</v>
      </c>
    </row>
  </sheetData>
  <mergeCells count="5">
    <mergeCell ref="A2:G2"/>
    <mergeCell ref="A3:G3"/>
    <mergeCell ref="A5:A7"/>
    <mergeCell ref="B5:D5"/>
    <mergeCell ref="E5:G5"/>
  </mergeCells>
  <phoneticPr fontId="1" type="noConversion"/>
  <pageMargins left="0.78740157480314965" right="0.78740157480314965" top="0.78740157480314965" bottom="1.1811023622047245" header="0.70866141732283472" footer="0.98425196850393704"/>
  <pageSetup paperSize="9" firstPageNumber="61" orientation="portrait" useFirstPageNumber="1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歲入來源別預決算</vt:lpstr>
      <vt:lpstr>歲出預決算</vt:lpstr>
      <vt:lpstr>歲出預決算!Print_Area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10025265</cp:lastModifiedBy>
  <cp:lastPrinted>2019-10-16T03:51:47Z</cp:lastPrinted>
  <dcterms:created xsi:type="dcterms:W3CDTF">2002-09-12T11:18:00Z</dcterms:created>
  <dcterms:modified xsi:type="dcterms:W3CDTF">2019-10-23T05:45:53Z</dcterms:modified>
</cp:coreProperties>
</file>