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1700" windowHeight="6045"/>
  </bookViews>
  <sheets>
    <sheet name="Sheet1" sheetId="1" r:id="rId1"/>
  </sheets>
  <definedNames>
    <definedName name="_xlnm.Print_Titles" localSheetId="0">Sheet1!$A:$A,Sheet1!$1:$3</definedName>
  </definedNames>
  <calcPr calcId="145621" fullCalcOnLoad="1"/>
</workbook>
</file>

<file path=xl/calcChain.xml><?xml version="1.0" encoding="utf-8"?>
<calcChain xmlns="http://schemas.openxmlformats.org/spreadsheetml/2006/main">
  <c r="F39" i="1"/>
  <c r="L39"/>
</calcChain>
</file>

<file path=xl/sharedStrings.xml><?xml version="1.0" encoding="utf-8"?>
<sst xmlns="http://schemas.openxmlformats.org/spreadsheetml/2006/main" count="112" uniqueCount="67">
  <si>
    <t>備　　　　註</t>
    <phoneticPr fontId="0" type="noConversion"/>
  </si>
  <si>
    <t>合　　　　計</t>
    <phoneticPr fontId="0" type="noConversion"/>
  </si>
  <si>
    <r>
      <t>2</t>
    </r>
    <r>
      <rPr>
        <sz val="8"/>
        <rFont val="標楷體"/>
        <family val="4"/>
        <charset val="136"/>
      </rPr>
      <t>-1-2600</t>
    </r>
    <phoneticPr fontId="0" type="noConversion"/>
  </si>
  <si>
    <t>待抵銷債權憑證</t>
    <phoneticPr fontId="0" type="noConversion"/>
  </si>
  <si>
    <r>
      <t>2</t>
    </r>
    <r>
      <rPr>
        <sz val="8"/>
        <rFont val="標楷體"/>
        <family val="4"/>
        <charset val="136"/>
      </rPr>
      <t>-2-2500</t>
    </r>
    <phoneticPr fontId="0" type="noConversion"/>
  </si>
  <si>
    <t>債權憑證</t>
    <phoneticPr fontId="0" type="noConversion"/>
  </si>
  <si>
    <t>保管品</t>
    <phoneticPr fontId="0" type="noConversion"/>
  </si>
  <si>
    <t>2-1-2700</t>
    <phoneticPr fontId="0" type="noConversion"/>
  </si>
  <si>
    <t>應付保管品</t>
    <phoneticPr fontId="0" type="noConversion"/>
  </si>
  <si>
    <t>2-2-2600</t>
    <phoneticPr fontId="0" type="noConversion"/>
  </si>
  <si>
    <t>資力及資產項目</t>
  </si>
  <si>
    <t>金額</t>
  </si>
  <si>
    <t>負擔及負債科目</t>
  </si>
  <si>
    <t>名　　　　稱</t>
  </si>
  <si>
    <t>代號</t>
  </si>
  <si>
    <t>本月底</t>
  </si>
  <si>
    <t>上月底</t>
  </si>
  <si>
    <t>增減數</t>
  </si>
  <si>
    <t>增減(%)</t>
  </si>
  <si>
    <t>經費結存-存款</t>
  </si>
  <si>
    <t>2-1-0200</t>
  </si>
  <si>
    <t>-10.75%</t>
  </si>
  <si>
    <t>保管款</t>
  </si>
  <si>
    <t>2-2-1000</t>
  </si>
  <si>
    <t>2.67%</t>
  </si>
  <si>
    <t>可支庫款</t>
  </si>
  <si>
    <t>2-1-0500</t>
  </si>
  <si>
    <t>24.74%</t>
  </si>
  <si>
    <t>應付保管有價證券</t>
  </si>
  <si>
    <t>2-2-1200</t>
  </si>
  <si>
    <t>3.67%</t>
  </si>
  <si>
    <t>保留庫款</t>
  </si>
  <si>
    <t>2-1-0700</t>
  </si>
  <si>
    <t>-0.26%</t>
  </si>
  <si>
    <t>代收款</t>
  </si>
  <si>
    <t>2-2-1300</t>
  </si>
  <si>
    <t>-24.99%</t>
  </si>
  <si>
    <t>零用金</t>
  </si>
  <si>
    <t>2-1-0900</t>
  </si>
  <si>
    <t/>
  </si>
  <si>
    <t>代辦經費</t>
  </si>
  <si>
    <t>2-2-1500</t>
  </si>
  <si>
    <t>-16.56%</t>
  </si>
  <si>
    <t>預付費用-暫付款</t>
  </si>
  <si>
    <t>2-1-1214</t>
  </si>
  <si>
    <t>-17.98%</t>
  </si>
  <si>
    <t>歲出預算數</t>
  </si>
  <si>
    <t>2-2-1900</t>
  </si>
  <si>
    <t>-47.18%</t>
  </si>
  <si>
    <t>預付費用-代收款</t>
  </si>
  <si>
    <t>2-1-1215</t>
  </si>
  <si>
    <t>歲出分配數</t>
  </si>
  <si>
    <t>2-2-2000</t>
  </si>
  <si>
    <t>18.58%</t>
  </si>
  <si>
    <t>預計支用數</t>
  </si>
  <si>
    <t>2-1-2000</t>
  </si>
  <si>
    <t>應付歲出保留款</t>
  </si>
  <si>
    <t>2-2-2400</t>
  </si>
  <si>
    <t>經費支出</t>
  </si>
  <si>
    <t>2-1-2100</t>
  </si>
  <si>
    <t>16.04%</t>
  </si>
  <si>
    <t>保管有價證券</t>
  </si>
  <si>
    <t>2-1-2300</t>
  </si>
  <si>
    <t>568,962,419</t>
  </si>
  <si>
    <t>577,552,883</t>
  </si>
  <si>
    <t>-8,590,464</t>
  </si>
  <si>
    <t>-1.49%</t>
  </si>
</sst>
</file>

<file path=xl/styles.xml><?xml version="1.0" encoding="utf-8"?>
<styleSheet xmlns="http://schemas.openxmlformats.org/spreadsheetml/2006/main">
  <numFmts count="1">
    <numFmt numFmtId="176" formatCode="#,##0_ "/>
  </numFmts>
  <fonts count="5">
    <font>
      <sz val="8"/>
      <name val="標楷體"/>
      <family val="4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8"/>
      <color indexed="9"/>
      <name val="標楷體"/>
      <family val="4"/>
      <charset val="136"/>
    </font>
    <font>
      <sz val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/>
  </cellStyleXfs>
  <cellXfs count="47">
    <xf numFmtId="0" fontId="0" fillId="0" borderId="0" xfId="0"/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right" vertical="top" wrapText="1"/>
    </xf>
    <xf numFmtId="10" fontId="2" fillId="0" borderId="4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horizontal="left" vertical="top" wrapText="1"/>
    </xf>
    <xf numFmtId="10" fontId="2" fillId="0" borderId="3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10" fontId="4" fillId="0" borderId="4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horizontal="left" vertical="top" wrapText="1"/>
    </xf>
    <xf numFmtId="10" fontId="4" fillId="0" borderId="3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176" fontId="2" fillId="0" borderId="8" xfId="0" applyNumberFormat="1" applyFont="1" applyBorder="1" applyAlignment="1">
      <alignment horizontal="right" vertical="top" wrapText="1"/>
    </xf>
    <xf numFmtId="3" fontId="2" fillId="0" borderId="8" xfId="0" applyNumberFormat="1" applyFont="1" applyBorder="1" applyAlignment="1">
      <alignment horizontal="right" vertical="top" wrapText="1"/>
    </xf>
    <xf numFmtId="10" fontId="3" fillId="0" borderId="9" xfId="0" applyNumberFormat="1" applyFont="1" applyBorder="1" applyAlignment="1">
      <alignment horizontal="right" vertical="top" wrapText="1"/>
    </xf>
    <xf numFmtId="0" fontId="4" fillId="0" borderId="10" xfId="0" applyFont="1" applyBorder="1" applyAlignment="1">
      <alignment horizontal="center" vertical="top" wrapText="1"/>
    </xf>
    <xf numFmtId="176" fontId="4" fillId="0" borderId="8" xfId="0" applyNumberFormat="1" applyFont="1" applyBorder="1" applyAlignment="1">
      <alignment horizontal="right" vertical="top" wrapText="1"/>
    </xf>
    <xf numFmtId="3" fontId="4" fillId="0" borderId="8" xfId="0" applyNumberFormat="1" applyFont="1" applyBorder="1" applyAlignment="1">
      <alignment horizontal="right" vertical="top" wrapText="1"/>
    </xf>
    <xf numFmtId="10" fontId="3" fillId="0" borderId="8" xfId="0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horizontal="center" vertical="top" wrapText="1"/>
    </xf>
    <xf numFmtId="176" fontId="2" fillId="0" borderId="12" xfId="0" applyNumberFormat="1" applyFont="1" applyBorder="1" applyAlignment="1">
      <alignment horizontal="center" vertical="top" wrapText="1"/>
    </xf>
    <xf numFmtId="176" fontId="4" fillId="0" borderId="12" xfId="0" applyNumberFormat="1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176" fontId="0" fillId="0" borderId="3" xfId="0" applyNumberFormat="1" applyFont="1" applyBorder="1" applyAlignment="1">
      <alignment horizontal="center" vertical="top" wrapText="1"/>
    </xf>
    <xf numFmtId="3" fontId="0" fillId="0" borderId="12" xfId="0" applyNumberFormat="1" applyFont="1" applyBorder="1" applyAlignment="1">
      <alignment horizontal="right" vertical="top" wrapText="1"/>
    </xf>
    <xf numFmtId="3" fontId="0" fillId="0" borderId="3" xfId="0" applyNumberFormat="1" applyFont="1" applyBorder="1" applyAlignment="1">
      <alignment horizontal="right" vertical="top" wrapText="1"/>
    </xf>
    <xf numFmtId="10" fontId="0" fillId="0" borderId="13" xfId="0" applyNumberFormat="1" applyFont="1" applyBorder="1" applyAlignment="1">
      <alignment horizontal="right" vertical="top" wrapText="1"/>
    </xf>
    <xf numFmtId="10" fontId="0" fillId="0" borderId="4" xfId="0" applyNumberFormat="1" applyFont="1" applyBorder="1" applyAlignment="1">
      <alignment horizontal="right" vertical="top" wrapText="1"/>
    </xf>
    <xf numFmtId="0" fontId="0" fillId="0" borderId="6" xfId="0" applyFont="1" applyBorder="1" applyAlignment="1">
      <alignment horizontal="center" vertical="top" wrapText="1"/>
    </xf>
    <xf numFmtId="10" fontId="0" fillId="0" borderId="12" xfId="0" applyNumberFormat="1" applyFont="1" applyBorder="1" applyAlignment="1">
      <alignment horizontal="right" vertical="top" wrapText="1"/>
    </xf>
    <xf numFmtId="10" fontId="0" fillId="0" borderId="3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zoomScaleNormal="100" workbookViewId="0">
      <selection sqref="A1:B1"/>
    </sheetView>
  </sheetViews>
  <sheetFormatPr defaultRowHeight="10.5"/>
  <cols>
    <col min="1" max="1" width="20.83203125" style="13" customWidth="1"/>
    <col min="2" max="2" width="10.83203125" style="14" customWidth="1"/>
    <col min="3" max="5" width="16.83203125" style="15" customWidth="1"/>
    <col min="6" max="6" width="10.83203125" style="16" customWidth="1"/>
    <col min="7" max="7" width="20.83203125" style="17" customWidth="1"/>
    <col min="8" max="8" width="10.83203125" style="14" customWidth="1"/>
    <col min="9" max="11" width="16.83203125" style="15" customWidth="1"/>
    <col min="12" max="12" width="10.83203125" style="18" customWidth="1"/>
    <col min="13" max="14" width="9.6640625" style="1" customWidth="1"/>
    <col min="15" max="15" width="9" style="1" customWidth="1"/>
    <col min="16" max="16" width="11.6640625" style="1" customWidth="1"/>
    <col min="17" max="17" width="11.33203125" style="1" customWidth="1"/>
    <col min="18" max="18" width="8.83203125" style="1" customWidth="1"/>
    <col min="19" max="19" width="13.83203125" style="1" customWidth="1"/>
    <col min="20" max="16384" width="9.33203125" style="1"/>
  </cols>
  <sheetData>
    <row r="1" spans="1:14" s="3" customFormat="1" ht="20.100000000000001" customHeight="1">
      <c r="A1" s="43" t="s">
        <v>10</v>
      </c>
      <c r="B1" s="43"/>
      <c r="C1" s="43" t="s">
        <v>11</v>
      </c>
      <c r="D1" s="43"/>
      <c r="E1" s="43"/>
      <c r="F1" s="44"/>
      <c r="G1" s="45" t="s">
        <v>12</v>
      </c>
      <c r="H1" s="46"/>
      <c r="I1" s="43" t="s">
        <v>11</v>
      </c>
      <c r="J1" s="43"/>
      <c r="K1" s="43"/>
      <c r="L1" s="43"/>
      <c r="M1" s="2"/>
      <c r="N1" s="2"/>
    </row>
    <row r="2" spans="1:14" s="2" customFormat="1" ht="20.100000000000001" customHeight="1">
      <c r="A2" s="19" t="s">
        <v>13</v>
      </c>
      <c r="B2" s="19" t="s">
        <v>14</v>
      </c>
      <c r="C2" s="20" t="s">
        <v>15</v>
      </c>
      <c r="D2" s="20" t="s">
        <v>16</v>
      </c>
      <c r="E2" s="20" t="s">
        <v>17</v>
      </c>
      <c r="F2" s="4" t="s">
        <v>18</v>
      </c>
      <c r="G2" s="21" t="s">
        <v>13</v>
      </c>
      <c r="H2" s="19" t="s">
        <v>14</v>
      </c>
      <c r="I2" s="20" t="s">
        <v>15</v>
      </c>
      <c r="J2" s="20" t="s">
        <v>16</v>
      </c>
      <c r="K2" s="20" t="s">
        <v>17</v>
      </c>
      <c r="L2" s="5" t="s">
        <v>18</v>
      </c>
    </row>
    <row r="3" spans="1:14" ht="3" customHeight="1">
      <c r="A3" s="6"/>
      <c r="B3" s="7"/>
      <c r="C3" s="8"/>
      <c r="D3" s="8"/>
      <c r="E3" s="8"/>
      <c r="F3" s="9"/>
      <c r="G3" s="10"/>
      <c r="H3" s="7"/>
      <c r="I3" s="8"/>
      <c r="J3" s="8"/>
      <c r="K3" s="8"/>
      <c r="L3" s="11"/>
    </row>
    <row r="4" spans="1:14">
      <c r="A4" s="6" t="s">
        <v>19</v>
      </c>
      <c r="B4" s="7" t="s">
        <v>20</v>
      </c>
      <c r="C4" s="8">
        <v>72137523</v>
      </c>
      <c r="D4" s="8">
        <v>80826468</v>
      </c>
      <c r="E4" s="8">
        <v>-8688945</v>
      </c>
      <c r="F4" s="9" t="s">
        <v>21</v>
      </c>
      <c r="G4" s="10" t="s">
        <v>22</v>
      </c>
      <c r="H4" s="7" t="s">
        <v>23</v>
      </c>
      <c r="I4" s="8">
        <v>39045991</v>
      </c>
      <c r="J4" s="8">
        <v>38031959</v>
      </c>
      <c r="K4" s="8">
        <v>1014032</v>
      </c>
      <c r="L4" s="11" t="s">
        <v>24</v>
      </c>
    </row>
    <row r="5" spans="1:14">
      <c r="A5" s="13" t="s">
        <v>25</v>
      </c>
      <c r="B5" s="14" t="s">
        <v>26</v>
      </c>
      <c r="C5" s="15">
        <v>127160383</v>
      </c>
      <c r="D5" s="15">
        <v>101941408</v>
      </c>
      <c r="E5" s="15">
        <v>25218975</v>
      </c>
      <c r="F5" s="16" t="s">
        <v>27</v>
      </c>
      <c r="G5" s="17" t="s">
        <v>28</v>
      </c>
      <c r="H5" s="14" t="s">
        <v>29</v>
      </c>
      <c r="I5" s="15">
        <v>2969658</v>
      </c>
      <c r="J5" s="15">
        <v>2864658</v>
      </c>
      <c r="K5" s="15">
        <v>105000</v>
      </c>
      <c r="L5" s="18" t="s">
        <v>30</v>
      </c>
    </row>
    <row r="6" spans="1:14">
      <c r="A6" s="13" t="s">
        <v>31</v>
      </c>
      <c r="B6" s="14" t="s">
        <v>32</v>
      </c>
      <c r="C6" s="15">
        <v>10058512</v>
      </c>
      <c r="D6" s="15">
        <v>10085231</v>
      </c>
      <c r="E6" s="15">
        <v>-26719</v>
      </c>
      <c r="F6" s="16" t="s">
        <v>33</v>
      </c>
      <c r="G6" s="17" t="s">
        <v>34</v>
      </c>
      <c r="H6" s="14" t="s">
        <v>35</v>
      </c>
      <c r="I6" s="15">
        <v>23215829</v>
      </c>
      <c r="J6" s="15">
        <v>30948311</v>
      </c>
      <c r="K6" s="15">
        <v>-7732482</v>
      </c>
      <c r="L6" s="18" t="s">
        <v>36</v>
      </c>
    </row>
    <row r="7" spans="1:14">
      <c r="A7" s="13" t="s">
        <v>37</v>
      </c>
      <c r="B7" s="14" t="s">
        <v>38</v>
      </c>
      <c r="C7" s="15">
        <v>300000</v>
      </c>
      <c r="D7" s="15">
        <v>300000</v>
      </c>
      <c r="E7" s="15">
        <v>0</v>
      </c>
      <c r="F7" s="16" t="s">
        <v>39</v>
      </c>
      <c r="G7" s="17" t="s">
        <v>40</v>
      </c>
      <c r="H7" s="14" t="s">
        <v>41</v>
      </c>
      <c r="I7" s="15">
        <v>10128203</v>
      </c>
      <c r="J7" s="15">
        <v>12138698</v>
      </c>
      <c r="K7" s="15">
        <v>-2010495</v>
      </c>
      <c r="L7" s="18" t="s">
        <v>42</v>
      </c>
    </row>
    <row r="8" spans="1:14">
      <c r="A8" s="13" t="s">
        <v>43</v>
      </c>
      <c r="B8" s="14" t="s">
        <v>44</v>
      </c>
      <c r="C8" s="15">
        <v>182500</v>
      </c>
      <c r="D8" s="15">
        <v>222500</v>
      </c>
      <c r="E8" s="15">
        <v>-40000</v>
      </c>
      <c r="F8" s="16" t="s">
        <v>45</v>
      </c>
      <c r="G8" s="17" t="s">
        <v>46</v>
      </c>
      <c r="H8" s="14" t="s">
        <v>47</v>
      </c>
      <c r="I8" s="15">
        <v>72107400</v>
      </c>
      <c r="J8" s="15">
        <v>136509400</v>
      </c>
      <c r="K8" s="15">
        <v>-64402000</v>
      </c>
      <c r="L8" s="18" t="s">
        <v>48</v>
      </c>
    </row>
    <row r="9" spans="1:14">
      <c r="A9" s="13" t="s">
        <v>49</v>
      </c>
      <c r="B9" s="14" t="s">
        <v>50</v>
      </c>
      <c r="C9" s="15">
        <v>150000</v>
      </c>
      <c r="D9" s="15">
        <v>150000</v>
      </c>
      <c r="E9" s="15">
        <v>0</v>
      </c>
      <c r="F9" s="16" t="s">
        <v>39</v>
      </c>
      <c r="G9" s="17" t="s">
        <v>51</v>
      </c>
      <c r="H9" s="14" t="s">
        <v>52</v>
      </c>
      <c r="I9" s="15">
        <v>411436826</v>
      </c>
      <c r="J9" s="15">
        <v>346974626</v>
      </c>
      <c r="K9" s="15">
        <v>64462200</v>
      </c>
      <c r="L9" s="18" t="s">
        <v>53</v>
      </c>
    </row>
    <row r="10" spans="1:14">
      <c r="A10" s="13" t="s">
        <v>54</v>
      </c>
      <c r="B10" s="14" t="s">
        <v>55</v>
      </c>
      <c r="C10" s="15">
        <v>72107400</v>
      </c>
      <c r="D10" s="15">
        <v>136509400</v>
      </c>
      <c r="E10" s="15">
        <v>-64402000</v>
      </c>
      <c r="F10" s="16" t="s">
        <v>48</v>
      </c>
      <c r="G10" s="17" t="s">
        <v>56</v>
      </c>
      <c r="H10" s="14" t="s">
        <v>57</v>
      </c>
      <c r="I10" s="15">
        <v>10058512</v>
      </c>
      <c r="J10" s="15">
        <v>10085231</v>
      </c>
      <c r="K10" s="15">
        <v>-26719</v>
      </c>
      <c r="L10" s="18" t="s">
        <v>33</v>
      </c>
    </row>
    <row r="11" spans="1:14">
      <c r="A11" s="13" t="s">
        <v>58</v>
      </c>
      <c r="B11" s="14" t="s">
        <v>59</v>
      </c>
      <c r="C11" s="15">
        <v>283896443</v>
      </c>
      <c r="D11" s="15">
        <v>244653218</v>
      </c>
      <c r="E11" s="15">
        <v>39243225</v>
      </c>
      <c r="F11" s="16" t="s">
        <v>60</v>
      </c>
      <c r="G11" s="17" t="s">
        <v>39</v>
      </c>
      <c r="H11" s="14" t="s">
        <v>39</v>
      </c>
      <c r="I11" s="15" t="s">
        <v>39</v>
      </c>
      <c r="J11" s="15" t="s">
        <v>39</v>
      </c>
      <c r="K11" s="15" t="s">
        <v>39</v>
      </c>
      <c r="L11" s="18" t="s">
        <v>39</v>
      </c>
    </row>
    <row r="12" spans="1:14">
      <c r="A12" s="13" t="s">
        <v>61</v>
      </c>
      <c r="B12" s="14" t="s">
        <v>62</v>
      </c>
      <c r="C12" s="15">
        <v>2969658</v>
      </c>
      <c r="D12" s="15">
        <v>2864658</v>
      </c>
      <c r="E12" s="15">
        <v>105000</v>
      </c>
      <c r="F12" s="16" t="s">
        <v>30</v>
      </c>
      <c r="G12" s="17" t="s">
        <v>39</v>
      </c>
      <c r="H12" s="14" t="s">
        <v>39</v>
      </c>
      <c r="I12" s="15" t="s">
        <v>39</v>
      </c>
      <c r="J12" s="15" t="s">
        <v>39</v>
      </c>
      <c r="K12" s="15" t="s">
        <v>39</v>
      </c>
      <c r="L12" s="18" t="s">
        <v>39</v>
      </c>
    </row>
    <row r="39" spans="1:12" ht="10.5" customHeight="1">
      <c r="A39" s="7" t="s">
        <v>1</v>
      </c>
      <c r="B39" s="7"/>
      <c r="C39" s="8" t="s">
        <v>63</v>
      </c>
      <c r="D39" s="8" t="s">
        <v>64</v>
      </c>
      <c r="E39" s="8" t="s">
        <v>65</v>
      </c>
      <c r="F39" s="9" t="str">
        <f>F40</f>
        <v>-1.49%</v>
      </c>
      <c r="G39" s="12" t="s">
        <v>1</v>
      </c>
      <c r="H39" s="7"/>
      <c r="I39" s="8" t="s">
        <v>63</v>
      </c>
      <c r="J39" s="8" t="s">
        <v>64</v>
      </c>
      <c r="K39" s="8" t="s">
        <v>65</v>
      </c>
      <c r="L39" s="11" t="str">
        <f>L40</f>
        <v>-1.49%</v>
      </c>
    </row>
    <row r="40" spans="1:12" ht="10.5" customHeight="1">
      <c r="A40" s="22" t="s">
        <v>0</v>
      </c>
      <c r="B40" s="23"/>
      <c r="C40" s="24"/>
      <c r="D40" s="24"/>
      <c r="E40" s="24"/>
      <c r="F40" s="25" t="s">
        <v>66</v>
      </c>
      <c r="G40" s="26" t="s">
        <v>0</v>
      </c>
      <c r="H40" s="27"/>
      <c r="I40" s="28"/>
      <c r="J40" s="28"/>
      <c r="K40" s="28"/>
      <c r="L40" s="29" t="s">
        <v>66</v>
      </c>
    </row>
    <row r="41" spans="1:12" ht="10.5" customHeight="1">
      <c r="A41" s="34" t="s">
        <v>6</v>
      </c>
      <c r="B41" s="35" t="s">
        <v>7</v>
      </c>
      <c r="C41" s="37" t="s">
        <v>39</v>
      </c>
      <c r="D41" s="37" t="s">
        <v>39</v>
      </c>
      <c r="E41" s="37" t="s">
        <v>39</v>
      </c>
      <c r="F41" s="39" t="s">
        <v>39</v>
      </c>
      <c r="G41" s="40" t="s">
        <v>8</v>
      </c>
      <c r="H41" s="35" t="s">
        <v>9</v>
      </c>
      <c r="I41" s="37" t="s">
        <v>39</v>
      </c>
      <c r="J41" s="37" t="s">
        <v>39</v>
      </c>
      <c r="K41" s="37" t="s">
        <v>39</v>
      </c>
      <c r="L41" s="42" t="s">
        <v>39</v>
      </c>
    </row>
    <row r="42" spans="1:12" ht="10.5" customHeight="1">
      <c r="A42" s="33" t="s">
        <v>5</v>
      </c>
      <c r="B42" s="31" t="s">
        <v>2</v>
      </c>
      <c r="C42" s="36" t="s">
        <v>39</v>
      </c>
      <c r="D42" s="36" t="s">
        <v>39</v>
      </c>
      <c r="E42" s="36" t="s">
        <v>39</v>
      </c>
      <c r="F42" s="38" t="s">
        <v>39</v>
      </c>
      <c r="G42" s="30" t="s">
        <v>3</v>
      </c>
      <c r="H42" s="32" t="s">
        <v>4</v>
      </c>
      <c r="I42" s="36" t="s">
        <v>39</v>
      </c>
      <c r="J42" s="36" t="s">
        <v>39</v>
      </c>
      <c r="K42" s="36" t="s">
        <v>39</v>
      </c>
      <c r="L42" s="41" t="s">
        <v>39</v>
      </c>
    </row>
  </sheetData>
  <mergeCells count="4">
    <mergeCell ref="I1:L1"/>
    <mergeCell ref="A1:B1"/>
    <mergeCell ref="C1:F1"/>
    <mergeCell ref="G1:H1"/>
  </mergeCells>
  <phoneticPr fontId="0" type="noConversion"/>
  <printOptions horizontalCentered="1"/>
  <pageMargins left="0.39370078740157483" right="0.39370078740157483" top="1.2598425196850394" bottom="0.59055118110236227" header="0.47244094488188981" footer="0.31496062992125984"/>
  <pageSetup paperSize="9" orientation="landscape" useFirstPageNumber="1" r:id="rId1"/>
  <headerFooter alignWithMargins="0">
    <oddHeader>&amp;C&amp;14&amp;U桃園市新屋區公所&amp;9&amp;U
&amp;16&amp;U經費類平衡表
&amp;12&amp;U中華民國106年10月31日&amp;L&amp;R&amp;9
第&amp;P頁</oddHeader>
    <oddFooter>&amp;C&amp;L&amp;R報表編號：arf30　列印日期：106/11/20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ChunYi</dc:creator>
  <cp:lastModifiedBy>10007674</cp:lastModifiedBy>
  <cp:lastPrinted>2017-11-20T07:52:07Z</cp:lastPrinted>
  <dcterms:created xsi:type="dcterms:W3CDTF">2000-09-07T03:35:22Z</dcterms:created>
  <dcterms:modified xsi:type="dcterms:W3CDTF">2017-11-20T07:52:26Z</dcterms:modified>
</cp:coreProperties>
</file>