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766" activeTab="4"/>
  </bookViews>
  <sheets>
    <sheet name="行政組織說明" sheetId="1" r:id="rId1"/>
    <sheet name="組織系統" sheetId="2" r:id="rId2"/>
    <sheet name="編制員額表" sheetId="3" r:id="rId3"/>
    <sheet name="現職人員學歷" sheetId="4" r:id="rId4"/>
    <sheet name="現職人員職等別" sheetId="5" r:id="rId5"/>
  </sheets>
  <definedNames>
    <definedName name="_xlnm.Print_Area" localSheetId="0">'行政組織說明'!$A$1:$J$33</definedName>
    <definedName name="_xlnm.Print_Area" localSheetId="1">'組織系統'!$A$1:$J$33</definedName>
    <definedName name="_xlnm.Print_Area" localSheetId="2">'編制員額表'!$A$1:$N$23</definedName>
  </definedNames>
  <calcPr fullCalcOnLoad="1"/>
</workbook>
</file>

<file path=xl/sharedStrings.xml><?xml version="1.0" encoding="utf-8"?>
<sst xmlns="http://schemas.openxmlformats.org/spreadsheetml/2006/main" count="195" uniqueCount="160">
  <si>
    <t>民政課</t>
  </si>
  <si>
    <t>財政課</t>
  </si>
  <si>
    <t>農經課</t>
  </si>
  <si>
    <t>工務課</t>
  </si>
  <si>
    <t>社會課</t>
  </si>
  <si>
    <t>Finance Section</t>
  </si>
  <si>
    <t>Maintenance Section</t>
  </si>
  <si>
    <t>Social Welfare Section</t>
  </si>
  <si>
    <t>人事室</t>
  </si>
  <si>
    <t>政風室</t>
  </si>
  <si>
    <t>Accounting and statistics Office</t>
  </si>
  <si>
    <t>Mayor Office</t>
  </si>
  <si>
    <t>簡薦委任命(派)Ranking Servant</t>
  </si>
  <si>
    <t>民政課</t>
  </si>
  <si>
    <t>農經課</t>
  </si>
  <si>
    <t>工務課</t>
  </si>
  <si>
    <t>社會課</t>
  </si>
  <si>
    <t>人事室</t>
  </si>
  <si>
    <t>政風室</t>
  </si>
  <si>
    <t>Maintenance Section</t>
  </si>
  <si>
    <t>Social Welfare Section</t>
  </si>
  <si>
    <t>Personnel Office</t>
  </si>
  <si>
    <t>Accounting and statistics Office</t>
  </si>
  <si>
    <t xml:space="preserve">Mayor Office </t>
  </si>
  <si>
    <r>
      <t>年底別及機關類別</t>
    </r>
    <r>
      <rPr>
        <sz val="12"/>
        <rFont val="Times New Roman"/>
        <family val="1"/>
      </rPr>
      <t xml:space="preserve">                                     End of Year &amp; Organization</t>
    </r>
  </si>
  <si>
    <t>計畫室</t>
  </si>
  <si>
    <t>Planning Office</t>
  </si>
  <si>
    <r>
      <t>年底別</t>
    </r>
    <r>
      <rPr>
        <sz val="11"/>
        <rFont val="Times New Roman"/>
        <family val="1"/>
      </rPr>
      <t xml:space="preserve">                 End of Year</t>
    </r>
  </si>
  <si>
    <t>民政課</t>
  </si>
  <si>
    <t>社會課</t>
  </si>
  <si>
    <t>Social Welfare Section</t>
  </si>
  <si>
    <t>工務課</t>
  </si>
  <si>
    <t>Maintenance Section</t>
  </si>
  <si>
    <t>農經課</t>
  </si>
  <si>
    <t>主任秘書</t>
  </si>
  <si>
    <t>Mayor</t>
  </si>
  <si>
    <t>Chief Secretary</t>
  </si>
  <si>
    <t>人事室</t>
  </si>
  <si>
    <t>Personnel Office</t>
  </si>
  <si>
    <t>Accounting and statistics Office</t>
  </si>
  <si>
    <t>政風室</t>
  </si>
  <si>
    <t>表3-1本所行政組織系統</t>
  </si>
  <si>
    <t>大專以上</t>
  </si>
  <si>
    <t>End of 2010</t>
  </si>
  <si>
    <t>民國100年底</t>
  </si>
  <si>
    <t>End of 2011</t>
  </si>
  <si>
    <t>一、行政組織</t>
  </si>
  <si>
    <t>各單位職掌：</t>
  </si>
  <si>
    <t>1.民政課：辦理自治業務、選舉業務、村里業務、役政業務、民防</t>
  </si>
  <si>
    <t>3.工務課：辦理道路橋樑、土木工程勘測、排水及下水道工程等。</t>
  </si>
  <si>
    <t>4.農經課：辦理農產、水產、畜產、林產推廣、工商管理及市場業</t>
  </si>
  <si>
    <t xml:space="preserve">  務等。</t>
  </si>
  <si>
    <t>5.社會課：辦理社會救助、社會服務、社區發展等業務。</t>
  </si>
  <si>
    <t>8.人事室：辦理人事管理及考核、員工文康活動業務等。</t>
  </si>
  <si>
    <t>10.政風室：辦理政風事項。</t>
  </si>
  <si>
    <t>二、公務人員數</t>
  </si>
  <si>
    <t>行政組織</t>
  </si>
  <si>
    <t xml:space="preserve">               </t>
  </si>
  <si>
    <t>民國101年底</t>
  </si>
  <si>
    <t>End of 2012</t>
  </si>
  <si>
    <r>
      <t>民國</t>
    </r>
    <r>
      <rPr>
        <sz val="11"/>
        <rFont val="Times New Roman"/>
        <family val="1"/>
      </rP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2010</t>
    </r>
  </si>
  <si>
    <t>民國99年底</t>
  </si>
  <si>
    <t xml:space="preserve">                  以下者0人，佔0％。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</si>
  <si>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End of 2013</t>
    </r>
  </si>
  <si>
    <t>民國102年底</t>
  </si>
  <si>
    <t>End of 2013</t>
  </si>
  <si>
    <t xml:space="preserve">   主計室    (會計室)</t>
  </si>
  <si>
    <t>民國103年底</t>
  </si>
  <si>
    <t>End of 2014</t>
  </si>
  <si>
    <t>區長室</t>
  </si>
  <si>
    <t>秘書室</t>
  </si>
  <si>
    <t>會計室</t>
  </si>
  <si>
    <t>人文課</t>
  </si>
  <si>
    <t>區長</t>
  </si>
  <si>
    <t>人文課</t>
  </si>
  <si>
    <t>祕書室</t>
  </si>
  <si>
    <t>會計室</t>
  </si>
  <si>
    <t>Humanities Section</t>
  </si>
  <si>
    <t>年1月1日起正式升格為「八德市」，並於103年12月25日因應桃園市</t>
  </si>
  <si>
    <t>台灣省政府83民一字第12448號函核定改治升格，自84</t>
  </si>
  <si>
    <t>11.祕書室：辦理文書及檔案管理、車輛維護及管理、廳舍維護、國</t>
  </si>
  <si>
    <t>9.會計室：辦理歲計、會計、統計業務等。</t>
  </si>
  <si>
    <t>6.人文課：辦理文化業務、原住民業務、客家業務及宗教業務等。</t>
  </si>
  <si>
    <t>-</t>
  </si>
  <si>
    <t>說明：財政課及計畫室103年底併入祕書室﹔都發課103年底併入工務課﹔人文課103年底始設立</t>
  </si>
  <si>
    <t>Humanities Section</t>
  </si>
  <si>
    <t xml:space="preserve">    本區係39年底依地方自治改隸桃園縣八德鄉，83年11月28日奉</t>
  </si>
  <si>
    <t>民國104年底</t>
  </si>
  <si>
    <t>End of 2015</t>
  </si>
  <si>
    <t>民國105年底</t>
  </si>
  <si>
    <t>End of 2016</t>
  </si>
  <si>
    <t>民國106年底</t>
  </si>
  <si>
    <t>End of 2017</t>
  </si>
  <si>
    <t>社會課。</t>
  </si>
  <si>
    <t>人事室、會計室、政風室、祕書室、人文課、民政課、工務課、農經課、</t>
  </si>
  <si>
    <r>
      <t xml:space="preserve">  </t>
    </r>
    <r>
      <rPr>
        <sz val="12"/>
        <color indexed="8"/>
        <rFont val="標楷體"/>
        <family val="4"/>
      </rPr>
      <t>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        Grand Total</t>
    </r>
  </si>
  <si>
    <r>
      <t xml:space="preserve">       </t>
    </r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      Total</t>
    </r>
  </si>
  <si>
    <r>
      <t>簡任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派</t>
    </r>
    <r>
      <rPr>
        <sz val="10"/>
        <color indexed="8"/>
        <rFont val="Times New Roman"/>
        <family val="1"/>
      </rPr>
      <t xml:space="preserve">)         </t>
    </r>
    <r>
      <rPr>
        <sz val="10"/>
        <color indexed="8"/>
        <rFont val="標楷體"/>
        <family val="4"/>
      </rPr>
      <t>第</t>
    </r>
    <r>
      <rPr>
        <sz val="10"/>
        <color indexed="8"/>
        <rFont val="Times New Roman"/>
        <family val="1"/>
      </rPr>
      <t>10-14</t>
    </r>
    <r>
      <rPr>
        <sz val="10"/>
        <color indexed="8"/>
        <rFont val="標楷體"/>
        <family val="4"/>
      </rPr>
      <t>職等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相當簡任</t>
    </r>
    <r>
      <rPr>
        <sz val="10"/>
        <color indexed="8"/>
        <rFont val="Times New Roman"/>
        <family val="1"/>
      </rPr>
      <t>)Selected Appointment</t>
    </r>
  </si>
  <si>
    <r>
      <t>委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派</t>
    </r>
    <r>
      <rPr>
        <sz val="10"/>
        <color indexed="8"/>
        <rFont val="Times New Roman"/>
        <family val="1"/>
      </rPr>
      <t xml:space="preserve">)          </t>
    </r>
    <r>
      <rPr>
        <sz val="10"/>
        <color indexed="8"/>
        <rFont val="標楷體"/>
        <family val="4"/>
      </rPr>
      <t>第</t>
    </r>
    <r>
      <rPr>
        <sz val="10"/>
        <color indexed="8"/>
        <rFont val="Times New Roman"/>
        <family val="1"/>
      </rPr>
      <t>1-5</t>
    </r>
    <r>
      <rPr>
        <sz val="10"/>
        <color indexed="8"/>
        <rFont val="標楷體"/>
        <family val="4"/>
      </rPr>
      <t>職等</t>
    </r>
    <r>
      <rPr>
        <sz val="10"/>
        <color indexed="8"/>
        <rFont val="Times New Roman"/>
        <family val="1"/>
      </rPr>
      <t xml:space="preserve">        (</t>
    </r>
    <r>
      <rPr>
        <sz val="10"/>
        <color indexed="8"/>
        <rFont val="標楷體"/>
        <family val="4"/>
      </rPr>
      <t>相當委任</t>
    </r>
    <r>
      <rPr>
        <sz val="10"/>
        <color indexed="8"/>
        <rFont val="Times New Roman"/>
        <family val="1"/>
      </rPr>
      <t>)Delegated Appointment</t>
    </r>
  </si>
  <si>
    <r>
      <t>雇員</t>
    </r>
    <r>
      <rPr>
        <sz val="12"/>
        <color indexed="8"/>
        <rFont val="Times New Roman"/>
        <family val="1"/>
      </rPr>
      <t>Employee</t>
    </r>
  </si>
  <si>
    <t>Humanities Section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</si>
  <si>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畢</t>
    </r>
    <r>
      <rPr>
        <sz val="12"/>
        <rFont val="Times New Roman"/>
        <family val="1"/>
      </rPr>
      <t xml:space="preserve">Senior High (Vocational)   School </t>
    </r>
  </si>
  <si>
    <r>
      <t>總計</t>
    </r>
    <r>
      <rPr>
        <sz val="12"/>
        <rFont val="Times New Roman"/>
        <family val="1"/>
      </rPr>
      <t>Grand Total</t>
    </r>
  </si>
  <si>
    <r>
      <t>合計</t>
    </r>
    <r>
      <rPr>
        <sz val="12"/>
        <rFont val="Times New Roman"/>
        <family val="1"/>
      </rPr>
      <t>Total</t>
    </r>
  </si>
  <si>
    <r>
      <t>研究院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所</t>
    </r>
    <r>
      <rPr>
        <sz val="12"/>
        <rFont val="Times New Roman"/>
        <family val="1"/>
      </rPr>
      <t>)Graduate School</t>
    </r>
  </si>
  <si>
    <r>
      <t>大學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含軍警校有學位者</t>
    </r>
    <r>
      <rPr>
        <sz val="10"/>
        <rFont val="Times New Roman"/>
        <family val="1"/>
      </rPr>
      <t>)University (Include Academic Degree of Military &amp; Police school)</t>
    </r>
  </si>
  <si>
    <r>
      <t>專科畢</t>
    </r>
    <r>
      <rPr>
        <sz val="12"/>
        <rFont val="Times New Roman"/>
        <family val="1"/>
      </rPr>
      <t>Junior college</t>
    </r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</si>
  <si>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End of 2011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</si>
  <si>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End of 2012</t>
    </r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</si>
  <si>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2014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</si>
  <si>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2015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</si>
  <si>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2016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</si>
  <si>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2017</t>
    </r>
  </si>
  <si>
    <t>-</t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</si>
  <si>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市長室</t>
    </r>
    <r>
      <rPr>
        <sz val="12"/>
        <rFont val="Times New Roman"/>
        <family val="1"/>
      </rPr>
      <t xml:space="preserve">        (</t>
    </r>
    <r>
      <rPr>
        <sz val="12"/>
        <rFont val="標楷體"/>
        <family val="4"/>
      </rPr>
      <t>區長室</t>
    </r>
    <r>
      <rPr>
        <sz val="12"/>
        <rFont val="Times New Roman"/>
        <family val="1"/>
      </rPr>
      <t>)</t>
    </r>
  </si>
  <si>
    <r>
      <t xml:space="preserve"> </t>
    </r>
    <r>
      <rPr>
        <sz val="12"/>
        <rFont val="標楷體"/>
        <family val="4"/>
      </rPr>
      <t>都市發展課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</si>
  <si>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End of 2012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</si>
  <si>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2014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</si>
  <si>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2017</t>
    </r>
  </si>
  <si>
    <r>
      <t>年底別</t>
    </r>
    <r>
      <rPr>
        <sz val="12"/>
        <rFont val="Times New Roman"/>
        <family val="1"/>
      </rPr>
      <t>End of Year</t>
    </r>
  </si>
  <si>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行政室</t>
    </r>
    <r>
      <rPr>
        <sz val="12"/>
        <rFont val="Times New Roman"/>
        <family val="1"/>
      </rPr>
      <t xml:space="preserve">        (</t>
    </r>
    <r>
      <rPr>
        <sz val="12"/>
        <rFont val="標楷體"/>
        <family val="4"/>
      </rPr>
      <t>祕書室</t>
    </r>
    <r>
      <rPr>
        <sz val="12"/>
        <rFont val="Times New Roman"/>
        <family val="1"/>
      </rPr>
      <t>)</t>
    </r>
  </si>
  <si>
    <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2010</t>
    </r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</si>
  <si>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End of 2011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</si>
  <si>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End of 2013</t>
    </r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</si>
  <si>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2015</t>
    </r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</si>
  <si>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2016</t>
    </r>
  </si>
  <si>
    <t xml:space="preserve">  業務、國民教育、社會教育、公墓業務及調解業務等。</t>
  </si>
  <si>
    <t xml:space="preserve">           賠業務、新聞業務及法律扶助等業務。</t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</si>
  <si>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2018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</si>
  <si>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2018</t>
    </r>
  </si>
  <si>
    <t>民國107年底</t>
  </si>
  <si>
    <t>End of 2018</t>
  </si>
  <si>
    <t>副區長</t>
  </si>
  <si>
    <t xml:space="preserve">              3-1 Organization system of Bade City Government</t>
  </si>
  <si>
    <t>Deputy District Executive</t>
  </si>
  <si>
    <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</si>
  <si>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2019</t>
    </r>
  </si>
  <si>
    <t>民國108年底</t>
  </si>
  <si>
    <t>End of 2019</t>
  </si>
  <si>
    <t>資料來源：八德區公所人事室</t>
  </si>
  <si>
    <r>
      <t>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    End of 2020</t>
    </r>
  </si>
  <si>
    <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End of 2020</t>
    </r>
  </si>
  <si>
    <t>民國109年底</t>
  </si>
  <si>
    <t>End of 2020</t>
  </si>
  <si>
    <t xml:space="preserve">    民國109年底本區公所現任公職人員實有員額計為</t>
  </si>
  <si>
    <t>103人，與上年度比較總員增加6人。</t>
  </si>
  <si>
    <t>1、依教育程度分：民國109年底大專院校以上有（包括軍警院</t>
  </si>
  <si>
    <t xml:space="preserve">                 校有學位）98人，佔95.15％，中等教育</t>
  </si>
  <si>
    <t xml:space="preserve">                 (高中職)5人，佔4.85％，國(初)中</t>
  </si>
  <si>
    <t>2、依職等別分：民國109年底簡任1人，佔0.97％，薦任官等69人，</t>
  </si>
  <si>
    <t xml:space="preserve">                 佔66.99％，委任官等33人，佔32.04％，。</t>
  </si>
  <si>
    <t>Civil Service Ethics Office</t>
  </si>
  <si>
    <t>Civil Affairs Section</t>
  </si>
  <si>
    <t>Agriculture and Economic Development Section</t>
  </si>
  <si>
    <t>General Affairs Office</t>
  </si>
  <si>
    <t>Urban Development Section</t>
  </si>
  <si>
    <t>3-3 Actual Number of Personnel in Bade City Government &amp; Subsidiaries-by Educational Attainment</t>
  </si>
  <si>
    <r>
      <t>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初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中畢</t>
    </r>
    <r>
      <rPr>
        <sz val="12"/>
        <rFont val="Times New Roman"/>
        <family val="1"/>
      </rPr>
      <t xml:space="preserve"> Junior High      (Vocational)  School</t>
    </r>
  </si>
  <si>
    <r>
      <t>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任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派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標楷體"/>
        <family val="4"/>
      </rPr>
      <t>第</t>
    </r>
    <r>
      <rPr>
        <sz val="11"/>
        <color indexed="8"/>
        <rFont val="Times New Roman"/>
        <family val="1"/>
      </rPr>
      <t>6-9</t>
    </r>
    <r>
      <rPr>
        <sz val="11"/>
        <color indexed="8"/>
        <rFont val="標楷體"/>
        <family val="4"/>
      </rPr>
      <t>職等</t>
    </r>
    <r>
      <rPr>
        <sz val="11"/>
        <color indexed="8"/>
        <rFont val="Times New Roman"/>
        <family val="1"/>
      </rPr>
      <t xml:space="preserve">          (</t>
    </r>
    <r>
      <rPr>
        <sz val="10"/>
        <color indexed="8"/>
        <rFont val="標楷體"/>
        <family val="4"/>
      </rPr>
      <t>相當薦任</t>
    </r>
    <r>
      <rPr>
        <sz val="11"/>
        <color indexed="8"/>
        <rFont val="Times New Roman"/>
        <family val="1"/>
      </rPr>
      <t xml:space="preserve">)     </t>
    </r>
    <r>
      <rPr>
        <sz val="9"/>
        <color indexed="8"/>
        <rFont val="Times New Roman"/>
        <family val="1"/>
      </rPr>
      <t>Recommended</t>
    </r>
    <r>
      <rPr>
        <sz val="10"/>
        <color indexed="8"/>
        <rFont val="Times New Roman"/>
        <family val="1"/>
      </rPr>
      <t xml:space="preserve"> Appointment</t>
    </r>
  </si>
  <si>
    <t>升格改制為八德區。本區之公所於109年底之行政組織共有四室、五課：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</si>
</sst>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0_-;\-* #,##0.0000_-;_-* &quot;-&quot;????_-;_-@_-"/>
    <numFmt numFmtId="179" formatCode="#,##0;[Red]#,##0"/>
    <numFmt numFmtId="180" formatCode="0;[Red]0"/>
    <numFmt numFmtId="181" formatCode="0.00_ "/>
    <numFmt numFmtId="182" formatCode="0_ "/>
    <numFmt numFmtId="183" formatCode="m&quot;月&quot;d&quot;日&quot;"/>
    <numFmt numFmtId="184" formatCode="0.00_);[Red]\(0.00\)"/>
    <numFmt numFmtId="185" formatCode="0.0_);[Red]\(0.0\)"/>
    <numFmt numFmtId="186" formatCode="0_);[Red]\(0\)"/>
  </numFmts>
  <fonts count="68">
    <font>
      <sz val="12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24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sz val="11"/>
      <color theme="1"/>
      <name val="標楷體"/>
      <family val="4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3" fillId="0" borderId="0" xfId="34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vertical="center"/>
    </xf>
    <xf numFmtId="177" fontId="5" fillId="0" borderId="0" xfId="34" applyNumberFormat="1" applyFont="1" applyFill="1" applyBorder="1" applyAlignment="1">
      <alignment vertical="center"/>
    </xf>
    <xf numFmtId="0" fontId="0" fillId="0" borderId="0" xfId="33">
      <alignment vertical="center"/>
      <protection/>
    </xf>
    <xf numFmtId="0" fontId="17" fillId="0" borderId="0" xfId="33" applyFont="1">
      <alignment vertical="center"/>
      <protection/>
    </xf>
    <xf numFmtId="0" fontId="15" fillId="0" borderId="0" xfId="33" applyFont="1">
      <alignment vertical="center"/>
      <protection/>
    </xf>
    <xf numFmtId="0" fontId="17" fillId="0" borderId="0" xfId="33" applyFont="1" applyAlignment="1">
      <alignment horizontal="center" vertical="center"/>
      <protection/>
    </xf>
    <xf numFmtId="0" fontId="14" fillId="0" borderId="0" xfId="33" applyFont="1">
      <alignment vertical="center"/>
      <protection/>
    </xf>
    <xf numFmtId="0" fontId="14" fillId="0" borderId="0" xfId="33" applyFont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4" fillId="0" borderId="10" xfId="33" applyFont="1" applyBorder="1">
      <alignment vertical="center"/>
      <protection/>
    </xf>
    <xf numFmtId="0" fontId="14" fillId="0" borderId="11" xfId="33" applyFont="1" applyBorder="1">
      <alignment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14" fillId="0" borderId="15" xfId="33" applyFont="1" applyBorder="1" applyAlignment="1">
      <alignment horizontal="center" vertical="center"/>
      <protection/>
    </xf>
    <xf numFmtId="0" fontId="9" fillId="0" borderId="14" xfId="33" applyFont="1" applyBorder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14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0" xfId="33" applyFont="1" applyBorder="1">
      <alignment vertical="center"/>
      <protection/>
    </xf>
    <xf numFmtId="0" fontId="14" fillId="0" borderId="14" xfId="33" applyFont="1" applyBorder="1" applyAlignment="1">
      <alignment horizontal="center" vertical="center"/>
      <protection/>
    </xf>
    <xf numFmtId="0" fontId="14" fillId="0" borderId="17" xfId="33" applyFont="1" applyBorder="1">
      <alignment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14" fillId="0" borderId="16" xfId="33" applyFont="1" applyBorder="1">
      <alignment vertical="center"/>
      <protection/>
    </xf>
    <xf numFmtId="0" fontId="0" fillId="0" borderId="0" xfId="33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18" fillId="0" borderId="0" xfId="33" applyFont="1">
      <alignment vertical="center"/>
      <protection/>
    </xf>
    <xf numFmtId="0" fontId="0" fillId="0" borderId="0" xfId="33" applyBorder="1">
      <alignment vertical="center"/>
      <protection/>
    </xf>
    <xf numFmtId="0" fontId="18" fillId="0" borderId="0" xfId="33" applyFont="1" applyBorder="1">
      <alignment vertical="center"/>
      <protection/>
    </xf>
    <xf numFmtId="0" fontId="14" fillId="0" borderId="0" xfId="33" applyFont="1" applyAlignment="1">
      <alignment vertical="center"/>
      <protection/>
    </xf>
    <xf numFmtId="0" fontId="14" fillId="0" borderId="0" xfId="33" applyFont="1" applyAlignment="1">
      <alignment horizontal="distributed" vertical="center"/>
      <protection/>
    </xf>
    <xf numFmtId="0" fontId="16" fillId="0" borderId="0" xfId="33" applyFont="1" applyAlignment="1">
      <alignment vertical="center"/>
      <protection/>
    </xf>
    <xf numFmtId="0" fontId="15" fillId="0" borderId="0" xfId="33" applyFont="1" applyAlignment="1">
      <alignment horizontal="center" vertical="center"/>
      <protection/>
    </xf>
    <xf numFmtId="0" fontId="14" fillId="0" borderId="18" xfId="33" applyFont="1" applyBorder="1" applyAlignment="1">
      <alignment horizontal="center" vertical="center"/>
      <protection/>
    </xf>
    <xf numFmtId="0" fontId="14" fillId="0" borderId="19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41" fontId="5" fillId="0" borderId="13" xfId="34" applyNumberFormat="1" applyFont="1" applyBorder="1" applyAlignment="1">
      <alignment horizontal="right"/>
    </xf>
    <xf numFmtId="49" fontId="14" fillId="0" borderId="0" xfId="33" applyNumberFormat="1" applyFont="1" applyAlignment="1">
      <alignment horizontal="left" vertical="center"/>
      <protection/>
    </xf>
    <xf numFmtId="0" fontId="14" fillId="0" borderId="0" xfId="33" applyFont="1" applyAlignment="1">
      <alignment horizontal="left" vertical="center"/>
      <protection/>
    </xf>
    <xf numFmtId="41" fontId="5" fillId="33" borderId="13" xfId="34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33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Continuous" vertical="distributed"/>
    </xf>
    <xf numFmtId="0" fontId="0" fillId="0" borderId="0" xfId="0" applyFont="1" applyBorder="1" applyAlignment="1">
      <alignment/>
    </xf>
    <xf numFmtId="182" fontId="5" fillId="0" borderId="14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41" fontId="5" fillId="0" borderId="14" xfId="34" applyNumberFormat="1" applyFont="1" applyBorder="1" applyAlignment="1">
      <alignment horizontal="right"/>
    </xf>
    <xf numFmtId="41" fontId="5" fillId="33" borderId="14" xfId="34" applyNumberFormat="1" applyFont="1" applyFill="1" applyBorder="1" applyAlignment="1">
      <alignment horizontal="right"/>
    </xf>
    <xf numFmtId="0" fontId="14" fillId="0" borderId="0" xfId="33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17" fillId="0" borderId="0" xfId="33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13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行政組織說明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M5" sqref="M5"/>
    </sheetView>
  </sheetViews>
  <sheetFormatPr defaultColWidth="9.00390625" defaultRowHeight="16.5"/>
  <cols>
    <col min="1" max="1" width="80.875" style="15" customWidth="1"/>
    <col min="2" max="2" width="9.00390625" style="15" hidden="1" customWidth="1"/>
    <col min="3" max="3" width="0.12890625" style="15" customWidth="1"/>
    <col min="4" max="9" width="9.00390625" style="15" hidden="1" customWidth="1"/>
    <col min="10" max="10" width="9.375" style="15" hidden="1" customWidth="1"/>
    <col min="11" max="16384" width="9.00390625" style="15" customWidth="1"/>
  </cols>
  <sheetData>
    <row r="1" spans="1:9" ht="32.25">
      <c r="A1" s="47" t="s">
        <v>56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</row>
    <row r="3" spans="1:9" ht="25.5" customHeight="1">
      <c r="A3" s="44" t="s">
        <v>86</v>
      </c>
      <c r="B3" s="44"/>
      <c r="C3" s="44"/>
      <c r="D3" s="44"/>
      <c r="E3" s="44"/>
      <c r="F3" s="44"/>
      <c r="G3" s="44"/>
      <c r="H3" s="44"/>
      <c r="I3" s="44"/>
    </row>
    <row r="4" spans="1:9" ht="25.5" customHeight="1">
      <c r="A4" s="45" t="s">
        <v>79</v>
      </c>
      <c r="B4" s="45"/>
      <c r="C4" s="45"/>
      <c r="D4" s="45"/>
      <c r="E4" s="45"/>
      <c r="F4" s="45"/>
      <c r="G4" s="45"/>
      <c r="H4" s="45"/>
      <c r="I4" s="45"/>
    </row>
    <row r="5" spans="1:9" ht="27.75" customHeight="1">
      <c r="A5" s="45" t="s">
        <v>78</v>
      </c>
      <c r="B5" s="45"/>
      <c r="C5" s="45"/>
      <c r="D5" s="45"/>
      <c r="E5" s="45"/>
      <c r="F5" s="45"/>
      <c r="G5" s="45"/>
      <c r="H5" s="45"/>
      <c r="I5" s="45"/>
    </row>
    <row r="6" spans="1:9" ht="25.5" customHeight="1">
      <c r="A6" s="19" t="s">
        <v>159</v>
      </c>
      <c r="B6" s="45"/>
      <c r="C6" s="45"/>
      <c r="D6" s="45"/>
      <c r="E6" s="45"/>
      <c r="F6" s="45"/>
      <c r="G6" s="45"/>
      <c r="H6" s="45"/>
      <c r="I6" s="45"/>
    </row>
    <row r="7" spans="1:9" ht="25.5" customHeight="1">
      <c r="A7" s="52" t="s">
        <v>94</v>
      </c>
      <c r="B7" s="45"/>
      <c r="C7" s="45"/>
      <c r="D7" s="45"/>
      <c r="E7" s="45"/>
      <c r="F7" s="45"/>
      <c r="G7" s="45"/>
      <c r="H7" s="45"/>
      <c r="I7" s="45"/>
    </row>
    <row r="8" spans="1:9" ht="25.5" customHeight="1">
      <c r="A8" s="53" t="s">
        <v>93</v>
      </c>
      <c r="B8" s="44"/>
      <c r="C8" s="44"/>
      <c r="D8" s="44"/>
      <c r="E8" s="44"/>
      <c r="F8" s="44"/>
      <c r="G8" s="44"/>
      <c r="H8" s="44"/>
      <c r="I8" s="44"/>
    </row>
    <row r="9" ht="25.5" customHeight="1">
      <c r="A9" s="44"/>
    </row>
    <row r="10" ht="25.5" customHeight="1">
      <c r="A10" s="19" t="s">
        <v>47</v>
      </c>
    </row>
    <row r="11" spans="1:5" ht="25.5" customHeight="1">
      <c r="A11" s="19" t="s">
        <v>48</v>
      </c>
      <c r="B11" s="16"/>
      <c r="C11" s="16"/>
      <c r="D11" s="16"/>
      <c r="E11" s="16"/>
    </row>
    <row r="12" ht="25.5" customHeight="1">
      <c r="A12" s="19" t="s">
        <v>126</v>
      </c>
    </row>
    <row r="13" spans="1:9" ht="25.5" customHeight="1">
      <c r="A13" s="19" t="s">
        <v>49</v>
      </c>
      <c r="B13" s="19"/>
      <c r="C13" s="19"/>
      <c r="D13" s="19"/>
      <c r="E13" s="19"/>
      <c r="F13" s="19"/>
      <c r="G13" s="19"/>
      <c r="H13" s="19"/>
      <c r="I13" s="19"/>
    </row>
    <row r="14" spans="1:9" ht="25.5" customHeight="1">
      <c r="A14" s="19" t="s">
        <v>50</v>
      </c>
      <c r="B14" s="19"/>
      <c r="C14" s="19"/>
      <c r="D14" s="19"/>
      <c r="E14" s="19"/>
      <c r="F14" s="19"/>
      <c r="G14" s="19"/>
      <c r="H14" s="19"/>
      <c r="I14" s="19"/>
    </row>
    <row r="15" spans="1:9" ht="25.5" customHeight="1">
      <c r="A15" s="19" t="s">
        <v>51</v>
      </c>
      <c r="B15" s="19"/>
      <c r="C15" s="19"/>
      <c r="D15" s="19"/>
      <c r="E15" s="19"/>
      <c r="F15" s="19"/>
      <c r="G15" s="19"/>
      <c r="H15" s="19"/>
      <c r="I15" s="19"/>
    </row>
    <row r="16" spans="1:9" ht="25.5" customHeight="1">
      <c r="A16" s="19" t="s">
        <v>52</v>
      </c>
      <c r="B16" s="44"/>
      <c r="C16" s="44"/>
      <c r="D16" s="44"/>
      <c r="E16" s="44"/>
      <c r="F16" s="44"/>
      <c r="G16" s="44"/>
      <c r="H16" s="44"/>
      <c r="I16" s="44"/>
    </row>
    <row r="17" spans="1:9" ht="25.5" customHeight="1">
      <c r="A17" s="44" t="s">
        <v>82</v>
      </c>
      <c r="B17" s="44"/>
      <c r="C17" s="44"/>
      <c r="D17" s="44"/>
      <c r="E17" s="44"/>
      <c r="F17" s="44"/>
      <c r="G17" s="44"/>
      <c r="H17" s="44"/>
      <c r="I17" s="44"/>
    </row>
    <row r="18" spans="1:9" ht="25.5" customHeight="1">
      <c r="A18" s="19" t="s">
        <v>53</v>
      </c>
      <c r="B18" s="19"/>
      <c r="C18" s="19"/>
      <c r="D18" s="19"/>
      <c r="E18" s="19"/>
      <c r="F18" s="19"/>
      <c r="G18" s="19"/>
      <c r="H18" s="19"/>
      <c r="I18" s="19"/>
    </row>
    <row r="19" spans="1:9" ht="25.5" customHeight="1">
      <c r="A19" s="19" t="s">
        <v>81</v>
      </c>
      <c r="B19" s="19"/>
      <c r="C19" s="19"/>
      <c r="D19" s="19"/>
      <c r="E19" s="19"/>
      <c r="F19" s="19"/>
      <c r="G19" s="19"/>
      <c r="H19" s="19"/>
      <c r="I19" s="19"/>
    </row>
    <row r="20" spans="1:9" ht="25.5" customHeight="1">
      <c r="A20" s="19" t="s">
        <v>54</v>
      </c>
      <c r="B20" s="19"/>
      <c r="C20" s="19"/>
      <c r="D20" s="19"/>
      <c r="E20" s="19"/>
      <c r="F20" s="19"/>
      <c r="G20" s="19"/>
      <c r="H20" s="19"/>
      <c r="I20" s="19"/>
    </row>
    <row r="21" spans="1:9" ht="25.5" customHeight="1">
      <c r="A21" s="19" t="s">
        <v>80</v>
      </c>
      <c r="B21" s="19"/>
      <c r="C21" s="19"/>
      <c r="D21" s="19"/>
      <c r="E21" s="19"/>
      <c r="F21" s="19"/>
      <c r="G21" s="19"/>
      <c r="H21" s="19"/>
      <c r="I21" s="19"/>
    </row>
    <row r="22" spans="1:9" ht="25.5" customHeight="1">
      <c r="A22" s="19" t="s">
        <v>127</v>
      </c>
      <c r="B22" s="19"/>
      <c r="C22" s="19"/>
      <c r="D22" s="19"/>
      <c r="E22" s="19"/>
      <c r="F22" s="19"/>
      <c r="G22" s="19"/>
      <c r="H22" s="19"/>
      <c r="I22" s="19"/>
    </row>
    <row r="23" spans="1:9" ht="25.5" customHeight="1">
      <c r="A23" s="44" t="s">
        <v>55</v>
      </c>
      <c r="B23" s="44"/>
      <c r="C23" s="44"/>
      <c r="D23" s="44"/>
      <c r="E23" s="44"/>
      <c r="F23" s="44"/>
      <c r="G23" s="44"/>
      <c r="H23" s="44"/>
      <c r="I23" s="44"/>
    </row>
    <row r="24" spans="1:9" ht="25.5" customHeight="1">
      <c r="A24" s="73" t="s">
        <v>144</v>
      </c>
      <c r="B24" s="44"/>
      <c r="C24" s="44"/>
      <c r="D24" s="44"/>
      <c r="E24" s="44"/>
      <c r="F24" s="44"/>
      <c r="G24" s="44"/>
      <c r="H24" s="44"/>
      <c r="I24" s="44"/>
    </row>
    <row r="25" spans="1:9" ht="25.5" customHeight="1">
      <c r="A25" s="73" t="s">
        <v>145</v>
      </c>
      <c r="B25" s="44"/>
      <c r="C25" s="44"/>
      <c r="D25" s="44"/>
      <c r="E25" s="44"/>
      <c r="F25" s="44"/>
      <c r="G25" s="44"/>
      <c r="H25" s="44"/>
      <c r="I25" s="44"/>
    </row>
    <row r="26" spans="1:9" ht="25.5" customHeight="1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25.5" customHeight="1">
      <c r="A27" s="44" t="s">
        <v>146</v>
      </c>
      <c r="B27" s="44"/>
      <c r="C27" s="44"/>
      <c r="D27" s="44"/>
      <c r="E27" s="44"/>
      <c r="F27" s="44"/>
      <c r="G27" s="44"/>
      <c r="H27" s="44"/>
      <c r="I27" s="44"/>
    </row>
    <row r="28" spans="1:9" ht="25.5" customHeight="1">
      <c r="A28" s="44" t="s">
        <v>147</v>
      </c>
      <c r="B28" s="44"/>
      <c r="C28" s="44"/>
      <c r="D28" s="44"/>
      <c r="E28" s="44"/>
      <c r="F28" s="44"/>
      <c r="G28" s="44"/>
      <c r="H28" s="44"/>
      <c r="I28" s="44"/>
    </row>
    <row r="29" ht="25.5" customHeight="1">
      <c r="A29" s="44" t="s">
        <v>148</v>
      </c>
    </row>
    <row r="30" ht="25.5" customHeight="1">
      <c r="A30" s="19" t="s">
        <v>62</v>
      </c>
    </row>
    <row r="31" ht="25.5" customHeight="1">
      <c r="A31" s="19" t="s">
        <v>149</v>
      </c>
    </row>
    <row r="32" ht="25.5" customHeight="1">
      <c r="A32" s="19" t="s">
        <v>150</v>
      </c>
    </row>
    <row r="33" ht="25.5" customHeight="1">
      <c r="A33" s="19" t="s">
        <v>57</v>
      </c>
    </row>
    <row r="34" ht="19.5">
      <c r="A34" s="19"/>
    </row>
    <row r="35" ht="19.5">
      <c r="A35" s="19"/>
    </row>
  </sheetData>
  <sheetProtection/>
  <printOptions/>
  <pageMargins left="0.7480314960629921" right="0.7480314960629921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0"/>
  <sheetViews>
    <sheetView showGridLines="0" zoomScalePageLayoutView="0" workbookViewId="0" topLeftCell="A14">
      <selection activeCell="H23" sqref="H23"/>
    </sheetView>
  </sheetViews>
  <sheetFormatPr defaultColWidth="9.00390625" defaultRowHeight="16.5"/>
  <cols>
    <col min="1" max="1" width="15.625" style="15" customWidth="1"/>
    <col min="2" max="2" width="5.625" style="15" customWidth="1"/>
    <col min="3" max="3" width="15.625" style="15" customWidth="1"/>
    <col min="4" max="4" width="5.625" style="15" customWidth="1"/>
    <col min="5" max="5" width="15.625" style="15" customWidth="1"/>
    <col min="6" max="7" width="5.625" style="15" customWidth="1"/>
    <col min="8" max="8" width="28.625" style="15" customWidth="1"/>
    <col min="9" max="10" width="5.625" style="15" customWidth="1"/>
    <col min="11" max="11" width="27.625" style="15" customWidth="1"/>
    <col min="12" max="16384" width="9.00390625" style="15" customWidth="1"/>
  </cols>
  <sheetData>
    <row r="1" ht="32.25">
      <c r="G1" s="17" t="s">
        <v>41</v>
      </c>
    </row>
    <row r="2" spans="1:11" ht="19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9.5">
      <c r="A3" s="86"/>
      <c r="B3" s="86"/>
      <c r="C3" s="86"/>
      <c r="D3" s="86"/>
      <c r="E3" s="89" t="s">
        <v>133</v>
      </c>
      <c r="F3" s="89"/>
      <c r="G3" s="89"/>
      <c r="H3" s="89"/>
      <c r="I3" s="89"/>
      <c r="J3" s="89"/>
      <c r="K3" s="87"/>
      <c r="L3" s="87"/>
    </row>
    <row r="4" spans="1:11" ht="19.5">
      <c r="A4" s="16"/>
      <c r="B4" s="16"/>
      <c r="C4" s="16"/>
      <c r="D4" s="16"/>
      <c r="E4" s="16"/>
      <c r="F4" s="19"/>
      <c r="G4" s="19"/>
      <c r="H4" s="20"/>
      <c r="I4" s="18"/>
      <c r="J4" s="18"/>
      <c r="K4" s="16"/>
    </row>
    <row r="5" spans="1:11" ht="19.5" customHeight="1">
      <c r="A5" s="16"/>
      <c r="B5" s="16"/>
      <c r="C5" s="16"/>
      <c r="D5" s="16"/>
      <c r="E5" s="16"/>
      <c r="F5" s="19"/>
      <c r="G5" s="19"/>
      <c r="H5" s="21" t="s">
        <v>28</v>
      </c>
      <c r="I5" s="22"/>
      <c r="J5" s="18"/>
      <c r="K5" s="16"/>
    </row>
    <row r="6" spans="1:11" ht="19.5" customHeight="1">
      <c r="A6" s="16"/>
      <c r="B6" s="16"/>
      <c r="C6" s="16"/>
      <c r="D6" s="16"/>
      <c r="E6" s="16"/>
      <c r="F6" s="23"/>
      <c r="G6" s="24"/>
      <c r="H6" s="25" t="s">
        <v>152</v>
      </c>
      <c r="I6" s="22"/>
      <c r="J6" s="18"/>
      <c r="K6" s="16"/>
    </row>
    <row r="7" spans="1:11" ht="19.5">
      <c r="A7" s="16"/>
      <c r="B7" s="16"/>
      <c r="C7" s="16"/>
      <c r="D7" s="16"/>
      <c r="E7" s="16"/>
      <c r="F7" s="23"/>
      <c r="G7" s="19"/>
      <c r="H7" s="26"/>
      <c r="I7" s="22"/>
      <c r="J7" s="18"/>
      <c r="K7" s="16"/>
    </row>
    <row r="8" spans="1:11" ht="19.5" customHeight="1">
      <c r="A8" s="16"/>
      <c r="B8" s="16"/>
      <c r="C8" s="16"/>
      <c r="D8" s="16"/>
      <c r="E8" s="16"/>
      <c r="F8" s="23"/>
      <c r="G8" s="19"/>
      <c r="H8" s="21" t="s">
        <v>29</v>
      </c>
      <c r="I8" s="22"/>
      <c r="J8" s="18"/>
      <c r="K8" s="16"/>
    </row>
    <row r="9" spans="1:11" ht="19.5" customHeight="1">
      <c r="A9" s="16"/>
      <c r="B9" s="16"/>
      <c r="C9" s="16"/>
      <c r="D9" s="16"/>
      <c r="E9" s="16"/>
      <c r="F9" s="23"/>
      <c r="G9" s="24"/>
      <c r="H9" s="25" t="s">
        <v>30</v>
      </c>
      <c r="I9" s="22"/>
      <c r="J9" s="18"/>
      <c r="K9" s="16"/>
    </row>
    <row r="10" spans="1:11" ht="19.5">
      <c r="A10" s="16"/>
      <c r="B10" s="16"/>
      <c r="C10" s="16"/>
      <c r="D10" s="16"/>
      <c r="E10" s="16"/>
      <c r="F10" s="23"/>
      <c r="G10" s="19"/>
      <c r="H10" s="26"/>
      <c r="I10" s="22"/>
      <c r="J10" s="18"/>
      <c r="K10" s="16"/>
    </row>
    <row r="11" spans="1:11" ht="19.5" customHeight="1">
      <c r="A11" s="16"/>
      <c r="B11" s="16"/>
      <c r="C11" s="16"/>
      <c r="D11" s="16"/>
      <c r="E11" s="16"/>
      <c r="F11" s="23"/>
      <c r="G11" s="19"/>
      <c r="H11" s="21" t="s">
        <v>31</v>
      </c>
      <c r="I11" s="22"/>
      <c r="J11" s="18"/>
      <c r="K11" s="16"/>
    </row>
    <row r="12" spans="1:11" ht="19.5" customHeight="1">
      <c r="A12" s="16"/>
      <c r="B12" s="16"/>
      <c r="C12" s="16"/>
      <c r="D12" s="16"/>
      <c r="E12" s="16"/>
      <c r="F12" s="23"/>
      <c r="G12" s="24"/>
      <c r="H12" s="25" t="s">
        <v>32</v>
      </c>
      <c r="I12" s="22"/>
      <c r="J12" s="18"/>
      <c r="K12" s="16"/>
    </row>
    <row r="13" spans="1:11" ht="19.5">
      <c r="A13" s="16"/>
      <c r="B13" s="16"/>
      <c r="C13" s="16"/>
      <c r="D13" s="16"/>
      <c r="E13" s="16"/>
      <c r="F13" s="23"/>
      <c r="G13" s="19"/>
      <c r="H13" s="26"/>
      <c r="I13" s="22"/>
      <c r="J13" s="18"/>
      <c r="K13" s="16"/>
    </row>
    <row r="14" spans="1:11" ht="19.5" customHeight="1">
      <c r="A14" s="16"/>
      <c r="B14" s="16"/>
      <c r="C14" s="16"/>
      <c r="D14" s="16"/>
      <c r="E14" s="16"/>
      <c r="F14" s="23"/>
      <c r="G14" s="19"/>
      <c r="H14" s="21" t="s">
        <v>33</v>
      </c>
      <c r="I14" s="22"/>
      <c r="J14" s="18"/>
      <c r="K14" s="16"/>
    </row>
    <row r="15" spans="1:11" ht="19.5" customHeight="1">
      <c r="A15" s="16"/>
      <c r="B15" s="16"/>
      <c r="C15" s="16"/>
      <c r="D15" s="16"/>
      <c r="E15" s="16"/>
      <c r="F15" s="23"/>
      <c r="G15" s="24"/>
      <c r="H15" s="27" t="s">
        <v>153</v>
      </c>
      <c r="I15" s="22"/>
      <c r="J15" s="18"/>
      <c r="K15" s="16"/>
    </row>
    <row r="16" spans="1:11" ht="19.5">
      <c r="A16" s="16"/>
      <c r="B16" s="16"/>
      <c r="C16" s="16"/>
      <c r="D16" s="16"/>
      <c r="E16" s="16"/>
      <c r="F16" s="23"/>
      <c r="G16" s="19"/>
      <c r="H16" s="48"/>
      <c r="I16" s="22"/>
      <c r="J16" s="18"/>
      <c r="K16" s="16"/>
    </row>
    <row r="17" spans="1:11" ht="19.5">
      <c r="A17" s="16"/>
      <c r="B17" s="16"/>
      <c r="C17" s="16"/>
      <c r="D17" s="16"/>
      <c r="E17" s="16"/>
      <c r="F17" s="23"/>
      <c r="G17" s="19"/>
      <c r="H17" s="49"/>
      <c r="I17" s="22"/>
      <c r="J17" s="18"/>
      <c r="K17" s="16"/>
    </row>
    <row r="18" spans="1:11" ht="19.5" customHeight="1">
      <c r="A18" s="16"/>
      <c r="B18" s="16"/>
      <c r="C18" s="16"/>
      <c r="D18" s="16"/>
      <c r="E18" s="16"/>
      <c r="F18" s="23"/>
      <c r="G18" s="19"/>
      <c r="H18" s="21" t="s">
        <v>74</v>
      </c>
      <c r="I18" s="22"/>
      <c r="J18" s="18"/>
      <c r="K18" s="16"/>
    </row>
    <row r="19" spans="1:11" ht="19.5" customHeight="1">
      <c r="A19" s="19"/>
      <c r="B19" s="19"/>
      <c r="C19" s="19"/>
      <c r="D19" s="19"/>
      <c r="E19" s="19"/>
      <c r="F19" s="23"/>
      <c r="G19" s="24"/>
      <c r="H19" s="25" t="s">
        <v>77</v>
      </c>
      <c r="I19" s="28"/>
      <c r="J19" s="20"/>
      <c r="K19" s="19"/>
    </row>
    <row r="20" spans="1:11" ht="19.5">
      <c r="A20" s="20"/>
      <c r="B20" s="20"/>
      <c r="C20" s="20"/>
      <c r="D20" s="20"/>
      <c r="E20" s="20"/>
      <c r="F20" s="29"/>
      <c r="G20" s="19"/>
      <c r="H20" s="48"/>
      <c r="I20" s="28"/>
      <c r="J20" s="20"/>
      <c r="K20" s="19"/>
    </row>
    <row r="21" spans="1:11" ht="19.5" customHeight="1">
      <c r="A21" s="21"/>
      <c r="B21" s="20"/>
      <c r="C21" s="21"/>
      <c r="D21" s="20"/>
      <c r="E21" s="21"/>
      <c r="F21" s="29"/>
      <c r="G21" s="33"/>
      <c r="H21" s="49"/>
      <c r="I21" s="28"/>
      <c r="J21" s="20"/>
      <c r="K21" s="19"/>
    </row>
    <row r="22" spans="1:11" ht="19.5" customHeight="1">
      <c r="A22" s="30" t="s">
        <v>73</v>
      </c>
      <c r="B22" s="20"/>
      <c r="C22" s="30" t="s">
        <v>132</v>
      </c>
      <c r="D22" s="20"/>
      <c r="E22" s="30" t="s">
        <v>34</v>
      </c>
      <c r="F22" s="29"/>
      <c r="G22" s="19"/>
      <c r="H22" s="21" t="s">
        <v>75</v>
      </c>
      <c r="I22" s="28"/>
      <c r="J22" s="20"/>
      <c r="K22" s="19"/>
    </row>
    <row r="23" spans="1:11" ht="28.5">
      <c r="A23" s="31" t="s">
        <v>35</v>
      </c>
      <c r="B23" s="32"/>
      <c r="C23" s="88" t="s">
        <v>134</v>
      </c>
      <c r="D23" s="32"/>
      <c r="E23" s="50" t="s">
        <v>36</v>
      </c>
      <c r="F23" s="21"/>
      <c r="G23" s="24"/>
      <c r="H23" s="25" t="s">
        <v>154</v>
      </c>
      <c r="I23" s="28"/>
      <c r="J23" s="20"/>
      <c r="K23" s="19"/>
    </row>
    <row r="24" spans="1:11" ht="19.5" customHeight="1">
      <c r="A24" s="34"/>
      <c r="B24" s="20"/>
      <c r="C24" s="34"/>
      <c r="D24" s="20"/>
      <c r="E24" s="34"/>
      <c r="F24" s="29"/>
      <c r="G24" s="19"/>
      <c r="H24" s="26"/>
      <c r="I24" s="28"/>
      <c r="J24" s="20"/>
      <c r="K24" s="19"/>
    </row>
    <row r="25" spans="1:11" ht="19.5" customHeight="1">
      <c r="A25" s="19"/>
      <c r="B25" s="19"/>
      <c r="C25" s="19"/>
      <c r="D25" s="19"/>
      <c r="E25" s="19"/>
      <c r="F25" s="23"/>
      <c r="G25" s="19"/>
      <c r="H25" s="21" t="s">
        <v>37</v>
      </c>
      <c r="I25" s="28"/>
      <c r="J25" s="20"/>
      <c r="K25" s="19"/>
    </row>
    <row r="26" spans="1:11" ht="19.5">
      <c r="A26" s="19"/>
      <c r="B26" s="19"/>
      <c r="C26" s="19"/>
      <c r="D26" s="19"/>
      <c r="E26" s="19"/>
      <c r="F26" s="23"/>
      <c r="G26" s="35"/>
      <c r="H26" s="25" t="s">
        <v>38</v>
      </c>
      <c r="I26" s="28"/>
      <c r="J26" s="20"/>
      <c r="K26" s="19"/>
    </row>
    <row r="27" spans="1:11" ht="19.5" customHeight="1">
      <c r="A27" s="19"/>
      <c r="B27" s="19"/>
      <c r="C27" s="19"/>
      <c r="D27" s="19"/>
      <c r="E27" s="19"/>
      <c r="F27" s="23"/>
      <c r="G27" s="19"/>
      <c r="H27" s="26"/>
      <c r="I27" s="28"/>
      <c r="J27" s="20"/>
      <c r="K27" s="19"/>
    </row>
    <row r="28" spans="1:11" ht="19.5" customHeight="1">
      <c r="A28" s="19"/>
      <c r="B28" s="19"/>
      <c r="C28" s="19"/>
      <c r="D28" s="19"/>
      <c r="E28" s="19"/>
      <c r="F28" s="23"/>
      <c r="G28" s="19"/>
      <c r="H28" s="21" t="s">
        <v>76</v>
      </c>
      <c r="I28" s="28"/>
      <c r="J28" s="20"/>
      <c r="K28" s="19"/>
    </row>
    <row r="29" spans="1:11" ht="19.5">
      <c r="A29" s="19"/>
      <c r="B29" s="19"/>
      <c r="C29" s="19"/>
      <c r="D29" s="19"/>
      <c r="E29" s="19"/>
      <c r="F29" s="23"/>
      <c r="G29" s="24"/>
      <c r="H29" s="36" t="s">
        <v>39</v>
      </c>
      <c r="I29" s="28"/>
      <c r="J29" s="20"/>
      <c r="K29" s="19"/>
    </row>
    <row r="30" spans="1:8" ht="19.5" customHeight="1">
      <c r="A30" s="19"/>
      <c r="B30" s="19"/>
      <c r="C30" s="19"/>
      <c r="D30" s="19"/>
      <c r="E30" s="19"/>
      <c r="F30" s="23"/>
      <c r="G30" s="19"/>
      <c r="H30" s="26"/>
    </row>
    <row r="31" spans="1:8" ht="19.5" customHeight="1">
      <c r="A31" s="19"/>
      <c r="B31" s="19"/>
      <c r="C31" s="19"/>
      <c r="D31" s="19"/>
      <c r="E31" s="19"/>
      <c r="F31" s="23"/>
      <c r="G31" s="19"/>
      <c r="H31" s="21" t="s">
        <v>40</v>
      </c>
    </row>
    <row r="32" spans="1:8" ht="19.5">
      <c r="A32" s="19"/>
      <c r="B32" s="19"/>
      <c r="C32" s="19"/>
      <c r="D32" s="19"/>
      <c r="E32" s="19"/>
      <c r="F32" s="33"/>
      <c r="G32" s="37"/>
      <c r="H32" s="57" t="s">
        <v>151</v>
      </c>
    </row>
    <row r="33" spans="1:5" ht="18" customHeight="1">
      <c r="A33" s="19"/>
      <c r="B33" s="19"/>
      <c r="C33" s="19"/>
      <c r="D33" s="19"/>
      <c r="E33" s="19"/>
    </row>
    <row r="34" spans="1:5" ht="19.5" customHeight="1">
      <c r="A34" s="19"/>
      <c r="B34" s="19"/>
      <c r="C34" s="19"/>
      <c r="D34" s="19"/>
      <c r="E34" s="19"/>
    </row>
    <row r="35" spans="1:5" ht="19.5" customHeight="1">
      <c r="A35" s="19"/>
      <c r="B35" s="19"/>
      <c r="C35" s="19"/>
      <c r="D35" s="19"/>
      <c r="E35" s="19"/>
    </row>
    <row r="36" spans="1:5" ht="18" customHeight="1">
      <c r="A36" s="19"/>
      <c r="B36" s="19"/>
      <c r="C36" s="19"/>
      <c r="D36" s="19"/>
      <c r="E36" s="19"/>
    </row>
    <row r="37" spans="1:5" ht="19.5" customHeight="1">
      <c r="A37" s="19"/>
      <c r="B37" s="19"/>
      <c r="C37" s="19"/>
      <c r="D37" s="19"/>
      <c r="E37" s="19"/>
    </row>
    <row r="38" spans="1:5" ht="19.5" customHeight="1">
      <c r="A38" s="19"/>
      <c r="B38" s="19"/>
      <c r="C38" s="19"/>
      <c r="D38" s="19"/>
      <c r="E38" s="19"/>
    </row>
    <row r="39" spans="1:5" ht="19.5">
      <c r="A39" s="19"/>
      <c r="B39" s="19"/>
      <c r="C39" s="19"/>
      <c r="D39" s="19"/>
      <c r="E39" s="19"/>
    </row>
    <row r="40" spans="1:5" ht="19.5" customHeight="1">
      <c r="A40" s="19"/>
      <c r="B40" s="19"/>
      <c r="C40" s="19"/>
      <c r="D40" s="19"/>
      <c r="E40" s="19"/>
    </row>
    <row r="41" spans="1:5" ht="19.5" customHeight="1">
      <c r="A41" s="19"/>
      <c r="B41" s="19"/>
      <c r="C41" s="19"/>
      <c r="D41" s="19"/>
      <c r="E41" s="19"/>
    </row>
    <row r="42" spans="1:5" ht="19.5">
      <c r="A42" s="19"/>
      <c r="B42" s="19"/>
      <c r="C42" s="19"/>
      <c r="D42" s="19"/>
      <c r="E42" s="19"/>
    </row>
    <row r="43" spans="1:5" ht="19.5" customHeight="1">
      <c r="A43" s="19"/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11" ht="19.5">
      <c r="A45" s="19"/>
      <c r="B45" s="19"/>
      <c r="C45" s="19"/>
      <c r="D45" s="19"/>
      <c r="E45" s="19"/>
      <c r="F45" s="19"/>
      <c r="G45" s="16"/>
      <c r="H45" s="22"/>
      <c r="I45" s="22"/>
      <c r="J45" s="16"/>
      <c r="K45" s="16"/>
    </row>
    <row r="46" spans="1:11" ht="19.5">
      <c r="A46" s="19"/>
      <c r="B46" s="19"/>
      <c r="C46" s="19"/>
      <c r="D46" s="19"/>
      <c r="E46" s="19"/>
      <c r="F46" s="19"/>
      <c r="G46" s="16"/>
      <c r="H46" s="22"/>
      <c r="I46" s="22"/>
      <c r="J46" s="16"/>
      <c r="K46" s="16"/>
    </row>
    <row r="47" spans="1:11" ht="19.5">
      <c r="A47" s="16"/>
      <c r="B47" s="16"/>
      <c r="C47" s="16"/>
      <c r="D47" s="16"/>
      <c r="E47" s="16"/>
      <c r="F47" s="16"/>
      <c r="G47" s="16"/>
      <c r="H47" s="22"/>
      <c r="I47" s="22"/>
      <c r="J47" s="16"/>
      <c r="K47" s="16"/>
    </row>
    <row r="48" spans="1:9" ht="19.5">
      <c r="A48" s="16"/>
      <c r="B48" s="16"/>
      <c r="C48" s="16"/>
      <c r="D48" s="16"/>
      <c r="E48" s="16"/>
      <c r="F48" s="16"/>
      <c r="H48" s="38"/>
      <c r="I48" s="38"/>
    </row>
    <row r="49" spans="1:9" ht="19.5">
      <c r="A49" s="16"/>
      <c r="B49" s="16"/>
      <c r="C49" s="16"/>
      <c r="D49" s="16"/>
      <c r="E49" s="16"/>
      <c r="F49" s="16"/>
      <c r="H49" s="38"/>
      <c r="I49" s="38"/>
    </row>
    <row r="50" spans="8:9" ht="16.5">
      <c r="H50" s="39"/>
      <c r="I50" s="39"/>
    </row>
    <row r="51" spans="8:9" ht="16.5">
      <c r="H51" s="40"/>
      <c r="I51" s="40"/>
    </row>
    <row r="52" spans="8:9" ht="16.5">
      <c r="H52" s="40"/>
      <c r="I52" s="40"/>
    </row>
    <row r="53" spans="8:9" ht="16.5">
      <c r="H53" s="40"/>
      <c r="I53" s="40"/>
    </row>
    <row r="54" spans="8:11" ht="16.5">
      <c r="H54" s="40"/>
      <c r="I54" s="40"/>
      <c r="J54" s="41"/>
      <c r="K54" s="42"/>
    </row>
    <row r="55" spans="8:11" ht="16.5">
      <c r="H55" s="40"/>
      <c r="I55" s="40"/>
      <c r="J55" s="40"/>
      <c r="K55" s="43"/>
    </row>
    <row r="56" spans="8:10" ht="16.5">
      <c r="H56" s="40"/>
      <c r="I56" s="40"/>
      <c r="J56" s="40"/>
    </row>
    <row r="57" spans="8:10" ht="16.5">
      <c r="H57" s="40"/>
      <c r="I57" s="40"/>
      <c r="J57" s="40"/>
    </row>
    <row r="58" spans="8:10" ht="16.5">
      <c r="H58" s="40"/>
      <c r="I58" s="40"/>
      <c r="J58" s="40"/>
    </row>
    <row r="59" spans="8:10" ht="16.5">
      <c r="H59" s="40"/>
      <c r="I59" s="40"/>
      <c r="J59" s="40"/>
    </row>
    <row r="60" spans="8:10" ht="16.5">
      <c r="H60" s="40"/>
      <c r="I60" s="40"/>
      <c r="J60" s="40"/>
    </row>
    <row r="61" spans="8:10" ht="16.5">
      <c r="H61" s="40"/>
      <c r="I61" s="40"/>
      <c r="J61" s="40"/>
    </row>
    <row r="62" spans="8:10" ht="16.5">
      <c r="H62" s="40"/>
      <c r="I62" s="40"/>
      <c r="J62" s="40"/>
    </row>
    <row r="63" spans="8:10" ht="16.5">
      <c r="H63" s="40"/>
      <c r="I63" s="40"/>
      <c r="J63" s="40"/>
    </row>
    <row r="64" spans="8:10" ht="16.5">
      <c r="H64" s="40"/>
      <c r="I64" s="40"/>
      <c r="J64" s="40"/>
    </row>
    <row r="65" spans="8:10" ht="16.5">
      <c r="H65" s="40"/>
      <c r="I65" s="40"/>
      <c r="J65" s="40"/>
    </row>
    <row r="66" spans="8:10" ht="16.5">
      <c r="H66" s="40"/>
      <c r="I66" s="40"/>
      <c r="J66" s="40"/>
    </row>
    <row r="67" spans="8:10" ht="16.5">
      <c r="H67" s="40"/>
      <c r="I67" s="40"/>
      <c r="J67" s="40"/>
    </row>
    <row r="68" spans="8:10" ht="16.5">
      <c r="H68" s="40"/>
      <c r="I68" s="40"/>
      <c r="J68" s="40"/>
    </row>
    <row r="69" spans="8:10" ht="16.5">
      <c r="H69" s="40"/>
      <c r="I69" s="40"/>
      <c r="J69" s="40"/>
    </row>
    <row r="70" spans="8:10" ht="16.5">
      <c r="H70" s="40"/>
      <c r="I70" s="40"/>
      <c r="J70" s="40"/>
    </row>
    <row r="71" spans="8:10" ht="16.5">
      <c r="H71" s="40"/>
      <c r="I71" s="40"/>
      <c r="J71" s="40"/>
    </row>
    <row r="72" spans="8:10" ht="16.5">
      <c r="H72" s="40"/>
      <c r="I72" s="40"/>
      <c r="J72" s="40"/>
    </row>
    <row r="73" spans="8:10" ht="16.5">
      <c r="H73" s="40"/>
      <c r="I73" s="40"/>
      <c r="J73" s="40"/>
    </row>
    <row r="74" spans="8:10" ht="16.5">
      <c r="H74" s="40"/>
      <c r="I74" s="40"/>
      <c r="J74" s="40"/>
    </row>
    <row r="75" spans="8:10" ht="16.5">
      <c r="H75" s="40"/>
      <c r="I75" s="40"/>
      <c r="J75" s="40"/>
    </row>
    <row r="76" spans="8:10" ht="16.5">
      <c r="H76" s="40"/>
      <c r="I76" s="40"/>
      <c r="J76" s="40"/>
    </row>
    <row r="77" spans="8:10" ht="16.5">
      <c r="H77" s="40"/>
      <c r="I77" s="40"/>
      <c r="J77" s="40"/>
    </row>
    <row r="78" spans="8:10" ht="16.5">
      <c r="H78" s="40"/>
      <c r="I78" s="40"/>
      <c r="J78" s="40"/>
    </row>
    <row r="79" spans="8:10" ht="16.5">
      <c r="H79" s="40"/>
      <c r="I79" s="40"/>
      <c r="J79" s="40"/>
    </row>
    <row r="80" spans="8:10" ht="16.5">
      <c r="H80" s="40"/>
      <c r="I80" s="40"/>
      <c r="J80" s="40"/>
    </row>
    <row r="81" spans="8:10" ht="16.5">
      <c r="H81" s="40"/>
      <c r="I81" s="40"/>
      <c r="J81" s="40"/>
    </row>
    <row r="82" spans="8:10" ht="16.5">
      <c r="H82" s="40"/>
      <c r="I82" s="40"/>
      <c r="J82" s="40"/>
    </row>
    <row r="83" spans="8:10" ht="16.5">
      <c r="H83" s="40"/>
      <c r="I83" s="40"/>
      <c r="J83" s="40"/>
    </row>
    <row r="84" spans="8:10" ht="16.5">
      <c r="H84" s="40"/>
      <c r="I84" s="40"/>
      <c r="J84" s="40"/>
    </row>
    <row r="85" spans="8:10" ht="16.5">
      <c r="H85" s="40"/>
      <c r="I85" s="40"/>
      <c r="J85" s="40"/>
    </row>
    <row r="86" spans="8:10" ht="16.5">
      <c r="H86" s="40"/>
      <c r="I86" s="40"/>
      <c r="J86" s="40"/>
    </row>
    <row r="87" spans="8:10" ht="16.5">
      <c r="H87" s="40"/>
      <c r="I87" s="40"/>
      <c r="J87" s="40"/>
    </row>
    <row r="88" spans="8:10" ht="16.5">
      <c r="H88" s="40"/>
      <c r="I88" s="40"/>
      <c r="J88" s="40"/>
    </row>
    <row r="89" spans="8:10" ht="16.5">
      <c r="H89" s="40"/>
      <c r="I89" s="40"/>
      <c r="J89" s="40"/>
    </row>
    <row r="90" spans="8:10" ht="16.5">
      <c r="H90" s="40"/>
      <c r="I90" s="40"/>
      <c r="J90" s="40"/>
    </row>
    <row r="91" spans="8:10" ht="16.5">
      <c r="H91" s="40"/>
      <c r="I91" s="40"/>
      <c r="J91" s="40"/>
    </row>
    <row r="92" spans="8:10" ht="16.5">
      <c r="H92" s="40"/>
      <c r="I92" s="40"/>
      <c r="J92" s="40"/>
    </row>
    <row r="93" spans="8:10" ht="16.5">
      <c r="H93" s="40"/>
      <c r="I93" s="40"/>
      <c r="J93" s="40"/>
    </row>
    <row r="94" spans="8:10" ht="16.5">
      <c r="H94" s="40"/>
      <c r="I94" s="40"/>
      <c r="J94" s="40"/>
    </row>
    <row r="95" spans="8:10" ht="16.5">
      <c r="H95" s="40"/>
      <c r="I95" s="40"/>
      <c r="J95" s="40"/>
    </row>
    <row r="96" spans="8:10" ht="16.5">
      <c r="H96" s="40"/>
      <c r="I96" s="40"/>
      <c r="J96" s="40"/>
    </row>
    <row r="97" spans="8:10" ht="16.5">
      <c r="H97" s="40"/>
      <c r="I97" s="40"/>
      <c r="J97" s="40"/>
    </row>
    <row r="98" spans="8:10" ht="16.5">
      <c r="H98" s="40"/>
      <c r="I98" s="40"/>
      <c r="J98" s="40"/>
    </row>
    <row r="99" spans="8:10" ht="16.5">
      <c r="H99" s="40"/>
      <c r="I99" s="40"/>
      <c r="J99" s="40"/>
    </row>
    <row r="100" spans="8:10" ht="16.5">
      <c r="H100" s="40"/>
      <c r="I100" s="40"/>
      <c r="J100" s="40"/>
    </row>
    <row r="101" spans="8:10" ht="16.5">
      <c r="H101" s="40"/>
      <c r="I101" s="40"/>
      <c r="J101" s="40"/>
    </row>
    <row r="102" spans="8:10" ht="16.5">
      <c r="H102" s="40"/>
      <c r="I102" s="40"/>
      <c r="J102" s="40"/>
    </row>
    <row r="103" spans="8:10" ht="16.5">
      <c r="H103" s="40"/>
      <c r="I103" s="40"/>
      <c r="J103" s="40"/>
    </row>
    <row r="104" spans="8:10" ht="16.5">
      <c r="H104" s="40"/>
      <c r="I104" s="40"/>
      <c r="J104" s="40"/>
    </row>
    <row r="105" spans="8:10" ht="16.5">
      <c r="H105" s="40"/>
      <c r="I105" s="40"/>
      <c r="J105" s="40"/>
    </row>
    <row r="106" spans="8:10" ht="16.5">
      <c r="H106" s="40"/>
      <c r="I106" s="40"/>
      <c r="J106" s="40"/>
    </row>
    <row r="107" spans="8:10" ht="16.5">
      <c r="H107" s="40"/>
      <c r="I107" s="40"/>
      <c r="J107" s="40"/>
    </row>
    <row r="108" spans="8:10" ht="16.5">
      <c r="H108" s="40"/>
      <c r="I108" s="40"/>
      <c r="J108" s="40"/>
    </row>
    <row r="109" spans="8:10" ht="16.5">
      <c r="H109" s="40"/>
      <c r="I109" s="40"/>
      <c r="J109" s="40"/>
    </row>
    <row r="110" spans="8:10" ht="16.5">
      <c r="H110" s="40"/>
      <c r="I110" s="40"/>
      <c r="J110" s="40"/>
    </row>
    <row r="111" spans="8:10" ht="16.5">
      <c r="H111" s="40"/>
      <c r="I111" s="40"/>
      <c r="J111" s="40"/>
    </row>
    <row r="112" spans="8:10" ht="16.5">
      <c r="H112" s="40"/>
      <c r="I112" s="40"/>
      <c r="J112" s="40"/>
    </row>
    <row r="113" spans="8:10" ht="16.5">
      <c r="H113" s="40"/>
      <c r="I113" s="40"/>
      <c r="J113" s="40"/>
    </row>
    <row r="114" spans="8:10" ht="16.5">
      <c r="H114" s="40"/>
      <c r="I114" s="40"/>
      <c r="J114" s="40"/>
    </row>
    <row r="115" spans="8:10" ht="16.5">
      <c r="H115" s="40"/>
      <c r="I115" s="40"/>
      <c r="J115" s="40"/>
    </row>
    <row r="116" spans="8:10" ht="16.5">
      <c r="H116" s="40"/>
      <c r="I116" s="40"/>
      <c r="J116" s="40"/>
    </row>
    <row r="117" spans="8:10" ht="16.5">
      <c r="H117" s="40"/>
      <c r="I117" s="40"/>
      <c r="J117" s="40"/>
    </row>
    <row r="118" spans="8:10" ht="16.5">
      <c r="H118" s="40"/>
      <c r="I118" s="40"/>
      <c r="J118" s="40"/>
    </row>
    <row r="119" spans="8:10" ht="16.5">
      <c r="H119" s="40"/>
      <c r="I119" s="40"/>
      <c r="J119" s="40"/>
    </row>
    <row r="120" spans="8:10" ht="16.5">
      <c r="H120" s="40"/>
      <c r="I120" s="40"/>
      <c r="J120" s="40"/>
    </row>
    <row r="121" spans="8:10" ht="16.5">
      <c r="H121" s="40"/>
      <c r="I121" s="40"/>
      <c r="J121" s="40"/>
    </row>
    <row r="122" spans="8:10" ht="16.5">
      <c r="H122" s="40"/>
      <c r="I122" s="40"/>
      <c r="J122" s="40"/>
    </row>
    <row r="123" spans="8:10" ht="16.5">
      <c r="H123" s="40"/>
      <c r="I123" s="40"/>
      <c r="J123" s="40"/>
    </row>
    <row r="124" spans="8:10" ht="16.5">
      <c r="H124" s="40"/>
      <c r="I124" s="40"/>
      <c r="J124" s="40"/>
    </row>
    <row r="125" spans="8:10" ht="16.5">
      <c r="H125" s="40"/>
      <c r="I125" s="40"/>
      <c r="J125" s="40"/>
    </row>
    <row r="126" spans="8:10" ht="16.5">
      <c r="H126" s="40"/>
      <c r="I126" s="40"/>
      <c r="J126" s="40"/>
    </row>
    <row r="127" spans="8:10" ht="16.5">
      <c r="H127" s="40"/>
      <c r="I127" s="40"/>
      <c r="J127" s="40"/>
    </row>
    <row r="128" spans="8:10" ht="16.5">
      <c r="H128" s="40"/>
      <c r="I128" s="40"/>
      <c r="J128" s="40"/>
    </row>
    <row r="129" spans="8:10" ht="16.5">
      <c r="H129" s="40"/>
      <c r="I129" s="40"/>
      <c r="J129" s="40"/>
    </row>
    <row r="130" spans="8:10" ht="16.5">
      <c r="H130" s="40"/>
      <c r="I130" s="40"/>
      <c r="J130" s="40"/>
    </row>
    <row r="131" spans="8:10" ht="16.5">
      <c r="H131" s="40"/>
      <c r="I131" s="40"/>
      <c r="J131" s="40"/>
    </row>
    <row r="132" spans="8:10" ht="16.5">
      <c r="H132" s="40"/>
      <c r="I132" s="40"/>
      <c r="J132" s="40"/>
    </row>
    <row r="133" spans="8:10" ht="16.5">
      <c r="H133" s="40"/>
      <c r="I133" s="40"/>
      <c r="J133" s="40"/>
    </row>
    <row r="134" spans="8:10" ht="16.5">
      <c r="H134" s="40"/>
      <c r="I134" s="40"/>
      <c r="J134" s="40"/>
    </row>
    <row r="135" spans="8:10" ht="16.5">
      <c r="H135" s="40"/>
      <c r="I135" s="40"/>
      <c r="J135" s="40"/>
    </row>
    <row r="136" spans="8:10" ht="16.5">
      <c r="H136" s="40"/>
      <c r="I136" s="40"/>
      <c r="J136" s="40"/>
    </row>
    <row r="137" spans="8:10" ht="16.5">
      <c r="H137" s="40"/>
      <c r="I137" s="40"/>
      <c r="J137" s="40"/>
    </row>
    <row r="138" spans="8:10" ht="16.5">
      <c r="H138" s="40"/>
      <c r="I138" s="40"/>
      <c r="J138" s="40"/>
    </row>
    <row r="139" spans="8:10" ht="16.5">
      <c r="H139" s="40"/>
      <c r="I139" s="40"/>
      <c r="J139" s="40"/>
    </row>
    <row r="140" spans="8:10" ht="16.5">
      <c r="H140" s="40"/>
      <c r="I140" s="40"/>
      <c r="J140" s="40"/>
    </row>
    <row r="141" spans="8:10" ht="16.5">
      <c r="H141" s="40"/>
      <c r="I141" s="40"/>
      <c r="J141" s="40"/>
    </row>
    <row r="142" spans="8:10" ht="16.5">
      <c r="H142" s="40"/>
      <c r="I142" s="40"/>
      <c r="J142" s="40"/>
    </row>
    <row r="143" spans="8:10" ht="16.5">
      <c r="H143" s="40"/>
      <c r="I143" s="40"/>
      <c r="J143" s="40"/>
    </row>
    <row r="144" spans="8:10" ht="16.5">
      <c r="H144" s="40"/>
      <c r="I144" s="40"/>
      <c r="J144" s="40"/>
    </row>
    <row r="145" spans="8:10" ht="16.5">
      <c r="H145" s="40"/>
      <c r="I145" s="40"/>
      <c r="J145" s="40"/>
    </row>
    <row r="146" spans="8:10" ht="16.5">
      <c r="H146" s="40"/>
      <c r="I146" s="40"/>
      <c r="J146" s="40"/>
    </row>
    <row r="147" spans="8:10" ht="16.5">
      <c r="H147" s="40"/>
      <c r="I147" s="40"/>
      <c r="J147" s="40"/>
    </row>
    <row r="148" spans="8:10" ht="16.5">
      <c r="H148" s="40"/>
      <c r="I148" s="40"/>
      <c r="J148" s="40"/>
    </row>
    <row r="149" spans="8:10" ht="16.5">
      <c r="H149" s="40"/>
      <c r="I149" s="40"/>
      <c r="J149" s="40"/>
    </row>
    <row r="150" spans="8:10" ht="16.5">
      <c r="H150" s="40"/>
      <c r="I150" s="40"/>
      <c r="J150" s="40"/>
    </row>
    <row r="151" spans="8:10" ht="16.5">
      <c r="H151" s="40"/>
      <c r="I151" s="40"/>
      <c r="J151" s="40"/>
    </row>
    <row r="152" spans="8:10" ht="16.5">
      <c r="H152" s="40"/>
      <c r="I152" s="40"/>
      <c r="J152" s="40"/>
    </row>
    <row r="153" spans="8:10" ht="16.5">
      <c r="H153" s="40"/>
      <c r="I153" s="40"/>
      <c r="J153" s="40"/>
    </row>
    <row r="154" spans="8:10" ht="16.5">
      <c r="H154" s="40"/>
      <c r="I154" s="40"/>
      <c r="J154" s="40"/>
    </row>
    <row r="155" spans="8:10" ht="16.5">
      <c r="H155" s="40"/>
      <c r="I155" s="40"/>
      <c r="J155" s="40"/>
    </row>
    <row r="156" spans="8:10" ht="16.5">
      <c r="H156" s="40"/>
      <c r="I156" s="40"/>
      <c r="J156" s="40"/>
    </row>
    <row r="157" spans="8:10" ht="16.5">
      <c r="H157" s="40"/>
      <c r="I157" s="40"/>
      <c r="J157" s="40"/>
    </row>
    <row r="158" spans="8:10" ht="16.5">
      <c r="H158" s="40"/>
      <c r="I158" s="40"/>
      <c r="J158" s="40"/>
    </row>
    <row r="159" spans="8:10" ht="16.5">
      <c r="H159" s="40"/>
      <c r="I159" s="40"/>
      <c r="J159" s="40"/>
    </row>
    <row r="160" spans="8:10" ht="16.5">
      <c r="H160" s="40"/>
      <c r="I160" s="40"/>
      <c r="J160" s="40"/>
    </row>
    <row r="161" spans="8:10" ht="16.5">
      <c r="H161" s="40"/>
      <c r="I161" s="40"/>
      <c r="J161" s="40"/>
    </row>
    <row r="162" spans="8:10" ht="16.5">
      <c r="H162" s="40"/>
      <c r="I162" s="40"/>
      <c r="J162" s="40"/>
    </row>
    <row r="163" spans="8:10" ht="16.5">
      <c r="H163" s="40"/>
      <c r="I163" s="40"/>
      <c r="J163" s="40"/>
    </row>
    <row r="164" spans="8:10" ht="16.5">
      <c r="H164" s="40"/>
      <c r="I164" s="40"/>
      <c r="J164" s="40"/>
    </row>
    <row r="165" spans="8:10" ht="16.5">
      <c r="H165" s="40"/>
      <c r="I165" s="40"/>
      <c r="J165" s="40"/>
    </row>
    <row r="166" spans="8:10" ht="16.5">
      <c r="H166" s="40"/>
      <c r="I166" s="40"/>
      <c r="J166" s="40"/>
    </row>
    <row r="167" spans="8:10" ht="16.5">
      <c r="H167" s="40"/>
      <c r="I167" s="40"/>
      <c r="J167" s="40"/>
    </row>
    <row r="168" spans="8:10" ht="16.5">
      <c r="H168" s="40"/>
      <c r="I168" s="40"/>
      <c r="J168" s="40"/>
    </row>
    <row r="169" spans="8:10" ht="16.5">
      <c r="H169" s="40"/>
      <c r="I169" s="40"/>
      <c r="J169" s="40"/>
    </row>
    <row r="170" spans="8:10" ht="16.5">
      <c r="H170" s="40"/>
      <c r="I170" s="40"/>
      <c r="J170" s="40"/>
    </row>
    <row r="171" spans="8:10" ht="16.5">
      <c r="H171" s="40"/>
      <c r="I171" s="40"/>
      <c r="J171" s="40"/>
    </row>
    <row r="172" spans="8:10" ht="16.5">
      <c r="H172" s="40"/>
      <c r="I172" s="40"/>
      <c r="J172" s="40"/>
    </row>
    <row r="173" spans="8:10" ht="16.5">
      <c r="H173" s="40"/>
      <c r="I173" s="40"/>
      <c r="J173" s="40"/>
    </row>
    <row r="174" spans="8:10" ht="16.5">
      <c r="H174" s="40"/>
      <c r="I174" s="40"/>
      <c r="J174" s="40"/>
    </row>
    <row r="175" spans="8:10" ht="16.5">
      <c r="H175" s="40"/>
      <c r="I175" s="40"/>
      <c r="J175" s="40"/>
    </row>
    <row r="176" spans="8:10" ht="16.5">
      <c r="H176" s="40"/>
      <c r="I176" s="40"/>
      <c r="J176" s="40"/>
    </row>
    <row r="177" spans="8:10" ht="16.5">
      <c r="H177" s="40"/>
      <c r="I177" s="40"/>
      <c r="J177" s="40"/>
    </row>
    <row r="178" spans="8:10" ht="16.5">
      <c r="H178" s="40"/>
      <c r="I178" s="40"/>
      <c r="J178" s="40"/>
    </row>
    <row r="179" spans="8:10" ht="16.5">
      <c r="H179" s="40"/>
      <c r="I179" s="40"/>
      <c r="J179" s="40"/>
    </row>
    <row r="180" spans="8:10" ht="16.5">
      <c r="H180" s="40"/>
      <c r="I180" s="40"/>
      <c r="J180" s="40"/>
    </row>
    <row r="181" spans="8:10" ht="16.5">
      <c r="H181" s="40"/>
      <c r="I181" s="40"/>
      <c r="J181" s="40"/>
    </row>
    <row r="182" spans="8:10" ht="16.5">
      <c r="H182" s="40"/>
      <c r="I182" s="40"/>
      <c r="J182" s="40"/>
    </row>
    <row r="183" spans="8:10" ht="16.5">
      <c r="H183" s="40"/>
      <c r="I183" s="40"/>
      <c r="J183" s="40"/>
    </row>
    <row r="184" spans="8:10" ht="16.5">
      <c r="H184" s="40"/>
      <c r="I184" s="40"/>
      <c r="J184" s="40"/>
    </row>
    <row r="185" spans="8:10" ht="16.5">
      <c r="H185" s="40"/>
      <c r="I185" s="40"/>
      <c r="J185" s="40"/>
    </row>
    <row r="186" spans="8:10" ht="16.5">
      <c r="H186" s="40"/>
      <c r="I186" s="40"/>
      <c r="J186" s="40"/>
    </row>
    <row r="187" spans="8:10" ht="16.5">
      <c r="H187" s="40"/>
      <c r="I187" s="40"/>
      <c r="J187" s="40"/>
    </row>
    <row r="188" spans="8:10" ht="16.5">
      <c r="H188" s="40"/>
      <c r="I188" s="40"/>
      <c r="J188" s="40"/>
    </row>
    <row r="189" spans="8:10" ht="16.5">
      <c r="H189" s="40"/>
      <c r="I189" s="40"/>
      <c r="J189" s="40"/>
    </row>
    <row r="190" spans="8:10" ht="16.5">
      <c r="H190" s="40"/>
      <c r="I190" s="40"/>
      <c r="J190" s="40"/>
    </row>
    <row r="191" spans="8:10" ht="16.5">
      <c r="H191" s="40"/>
      <c r="I191" s="40"/>
      <c r="J191" s="40"/>
    </row>
    <row r="192" spans="8:10" ht="16.5">
      <c r="H192" s="40"/>
      <c r="I192" s="40"/>
      <c r="J192" s="40"/>
    </row>
    <row r="193" spans="8:10" ht="16.5">
      <c r="H193" s="40"/>
      <c r="I193" s="40"/>
      <c r="J193" s="40"/>
    </row>
    <row r="194" spans="8:10" ht="16.5">
      <c r="H194" s="40"/>
      <c r="I194" s="40"/>
      <c r="J194" s="40"/>
    </row>
    <row r="195" spans="8:10" ht="16.5">
      <c r="H195" s="40"/>
      <c r="I195" s="40"/>
      <c r="J195" s="40"/>
    </row>
    <row r="196" spans="8:10" ht="16.5">
      <c r="H196" s="40"/>
      <c r="I196" s="40"/>
      <c r="J196" s="40"/>
    </row>
    <row r="197" spans="8:10" ht="16.5">
      <c r="H197" s="40"/>
      <c r="I197" s="40"/>
      <c r="J197" s="40"/>
    </row>
    <row r="198" spans="8:10" ht="16.5">
      <c r="H198" s="40"/>
      <c r="I198" s="40"/>
      <c r="J198" s="40"/>
    </row>
    <row r="199" spans="8:10" ht="16.5">
      <c r="H199" s="40"/>
      <c r="I199" s="40"/>
      <c r="J199" s="40"/>
    </row>
    <row r="200" spans="8:10" ht="16.5">
      <c r="H200" s="40"/>
      <c r="I200" s="40"/>
      <c r="J200" s="40"/>
    </row>
    <row r="201" spans="8:10" ht="16.5">
      <c r="H201" s="40"/>
      <c r="I201" s="40"/>
      <c r="J201" s="40"/>
    </row>
    <row r="202" spans="8:10" ht="16.5">
      <c r="H202" s="40"/>
      <c r="I202" s="40"/>
      <c r="J202" s="40"/>
    </row>
    <row r="203" spans="8:10" ht="16.5">
      <c r="H203" s="40"/>
      <c r="I203" s="40"/>
      <c r="J203" s="40"/>
    </row>
    <row r="204" spans="8:10" ht="16.5">
      <c r="H204" s="40"/>
      <c r="I204" s="40"/>
      <c r="J204" s="40"/>
    </row>
    <row r="205" spans="8:10" ht="16.5">
      <c r="H205" s="40"/>
      <c r="I205" s="40"/>
      <c r="J205" s="40"/>
    </row>
    <row r="206" spans="8:10" ht="16.5">
      <c r="H206" s="40"/>
      <c r="I206" s="40"/>
      <c r="J206" s="40"/>
    </row>
    <row r="207" spans="8:10" ht="16.5">
      <c r="H207" s="40"/>
      <c r="I207" s="40"/>
      <c r="J207" s="40"/>
    </row>
    <row r="208" spans="8:10" ht="16.5">
      <c r="H208" s="40"/>
      <c r="I208" s="40"/>
      <c r="J208" s="40"/>
    </row>
    <row r="209" spans="8:10" ht="16.5">
      <c r="H209" s="40"/>
      <c r="I209" s="40"/>
      <c r="J209" s="40"/>
    </row>
    <row r="210" spans="8:10" ht="16.5">
      <c r="H210" s="40"/>
      <c r="I210" s="40"/>
      <c r="J210" s="40"/>
    </row>
    <row r="211" spans="8:10" ht="16.5">
      <c r="H211" s="40"/>
      <c r="I211" s="40"/>
      <c r="J211" s="40"/>
    </row>
    <row r="212" spans="8:10" ht="16.5">
      <c r="H212" s="40"/>
      <c r="I212" s="40"/>
      <c r="J212" s="40"/>
    </row>
    <row r="213" spans="8:10" ht="16.5">
      <c r="H213" s="40"/>
      <c r="I213" s="40"/>
      <c r="J213" s="40"/>
    </row>
    <row r="214" spans="8:10" ht="16.5">
      <c r="H214" s="40"/>
      <c r="I214" s="40"/>
      <c r="J214" s="40"/>
    </row>
    <row r="215" spans="8:10" ht="16.5">
      <c r="H215" s="40"/>
      <c r="I215" s="40"/>
      <c r="J215" s="40"/>
    </row>
    <row r="216" spans="8:10" ht="16.5">
      <c r="H216" s="40"/>
      <c r="I216" s="40"/>
      <c r="J216" s="40"/>
    </row>
    <row r="217" spans="8:10" ht="16.5">
      <c r="H217" s="40"/>
      <c r="I217" s="40"/>
      <c r="J217" s="40"/>
    </row>
    <row r="218" spans="8:10" ht="16.5">
      <c r="H218" s="40"/>
      <c r="I218" s="40"/>
      <c r="J218" s="40"/>
    </row>
    <row r="219" spans="8:10" ht="16.5">
      <c r="H219" s="40"/>
      <c r="I219" s="40"/>
      <c r="J219" s="40"/>
    </row>
    <row r="220" spans="8:10" ht="16.5">
      <c r="H220" s="40"/>
      <c r="I220" s="40"/>
      <c r="J220" s="40"/>
    </row>
    <row r="221" spans="8:10" ht="16.5">
      <c r="H221" s="40"/>
      <c r="I221" s="40"/>
      <c r="J221" s="40"/>
    </row>
    <row r="222" spans="8:10" ht="16.5">
      <c r="H222" s="40"/>
      <c r="I222" s="40"/>
      <c r="J222" s="40"/>
    </row>
    <row r="223" spans="8:10" ht="16.5">
      <c r="H223" s="40"/>
      <c r="I223" s="40"/>
      <c r="J223" s="40"/>
    </row>
    <row r="224" spans="8:10" ht="16.5">
      <c r="H224" s="40"/>
      <c r="I224" s="40"/>
      <c r="J224" s="40"/>
    </row>
    <row r="225" spans="8:10" ht="16.5">
      <c r="H225" s="40"/>
      <c r="I225" s="40"/>
      <c r="J225" s="40"/>
    </row>
    <row r="226" spans="8:10" ht="16.5">
      <c r="H226" s="40"/>
      <c r="I226" s="40"/>
      <c r="J226" s="40"/>
    </row>
    <row r="227" spans="8:10" ht="16.5">
      <c r="H227" s="40"/>
      <c r="I227" s="40"/>
      <c r="J227" s="40"/>
    </row>
    <row r="228" spans="8:10" ht="16.5">
      <c r="H228" s="40"/>
      <c r="I228" s="40"/>
      <c r="J228" s="40"/>
    </row>
    <row r="229" spans="8:10" ht="16.5">
      <c r="H229" s="40"/>
      <c r="I229" s="40"/>
      <c r="J229" s="40"/>
    </row>
    <row r="230" spans="8:10" ht="16.5">
      <c r="H230" s="40"/>
      <c r="I230" s="40"/>
      <c r="J230" s="40"/>
    </row>
    <row r="231" spans="8:10" ht="16.5">
      <c r="H231" s="40"/>
      <c r="I231" s="40"/>
      <c r="J231" s="40"/>
    </row>
    <row r="232" spans="8:10" ht="16.5">
      <c r="H232" s="40"/>
      <c r="I232" s="40"/>
      <c r="J232" s="40"/>
    </row>
    <row r="233" spans="8:10" ht="16.5">
      <c r="H233" s="40"/>
      <c r="I233" s="40"/>
      <c r="J233" s="40"/>
    </row>
    <row r="234" spans="8:10" ht="16.5">
      <c r="H234" s="40"/>
      <c r="I234" s="40"/>
      <c r="J234" s="40"/>
    </row>
    <row r="235" spans="8:10" ht="16.5">
      <c r="H235" s="40"/>
      <c r="I235" s="40"/>
      <c r="J235" s="40"/>
    </row>
    <row r="236" spans="8:10" ht="16.5">
      <c r="H236" s="40"/>
      <c r="I236" s="40"/>
      <c r="J236" s="40"/>
    </row>
    <row r="237" spans="8:10" ht="16.5">
      <c r="H237" s="40"/>
      <c r="I237" s="40"/>
      <c r="J237" s="40"/>
    </row>
    <row r="238" spans="8:10" ht="16.5">
      <c r="H238" s="40"/>
      <c r="I238" s="40"/>
      <c r="J238" s="40"/>
    </row>
    <row r="239" spans="8:10" ht="16.5">
      <c r="H239" s="40"/>
      <c r="I239" s="40"/>
      <c r="J239" s="40"/>
    </row>
    <row r="240" spans="8:10" ht="16.5">
      <c r="H240" s="40"/>
      <c r="I240" s="40"/>
      <c r="J240" s="40"/>
    </row>
    <row r="241" spans="8:10" ht="16.5">
      <c r="H241" s="40"/>
      <c r="I241" s="40"/>
      <c r="J241" s="40"/>
    </row>
    <row r="242" spans="8:10" ht="16.5">
      <c r="H242" s="40"/>
      <c r="I242" s="40"/>
      <c r="J242" s="40"/>
    </row>
    <row r="243" spans="8:10" ht="16.5">
      <c r="H243" s="40"/>
      <c r="I243" s="40"/>
      <c r="J243" s="40"/>
    </row>
    <row r="244" spans="8:10" ht="16.5">
      <c r="H244" s="40"/>
      <c r="I244" s="40"/>
      <c r="J244" s="40"/>
    </row>
    <row r="245" spans="8:10" ht="16.5">
      <c r="H245" s="40"/>
      <c r="I245" s="40"/>
      <c r="J245" s="40"/>
    </row>
    <row r="246" spans="8:10" ht="16.5">
      <c r="H246" s="40"/>
      <c r="I246" s="40"/>
      <c r="J246" s="40"/>
    </row>
    <row r="247" spans="8:10" ht="16.5">
      <c r="H247" s="40"/>
      <c r="I247" s="40"/>
      <c r="J247" s="40"/>
    </row>
    <row r="248" spans="8:10" ht="16.5">
      <c r="H248" s="40"/>
      <c r="I248" s="40"/>
      <c r="J248" s="40"/>
    </row>
    <row r="249" spans="8:10" ht="16.5">
      <c r="H249" s="40"/>
      <c r="I249" s="40"/>
      <c r="J249" s="40"/>
    </row>
    <row r="250" spans="8:10" ht="16.5">
      <c r="H250" s="40"/>
      <c r="I250" s="40"/>
      <c r="J250" s="40"/>
    </row>
    <row r="251" spans="8:10" ht="16.5">
      <c r="H251" s="40"/>
      <c r="I251" s="40"/>
      <c r="J251" s="40"/>
    </row>
    <row r="252" spans="8:10" ht="16.5">
      <c r="H252" s="40"/>
      <c r="I252" s="40"/>
      <c r="J252" s="40"/>
    </row>
    <row r="253" spans="8:10" ht="16.5">
      <c r="H253" s="40"/>
      <c r="I253" s="40"/>
      <c r="J253" s="40"/>
    </row>
    <row r="254" spans="8:10" ht="16.5">
      <c r="H254" s="40"/>
      <c r="I254" s="40"/>
      <c r="J254" s="40"/>
    </row>
    <row r="255" spans="8:10" ht="16.5">
      <c r="H255" s="40"/>
      <c r="I255" s="40"/>
      <c r="J255" s="40"/>
    </row>
    <row r="256" spans="8:10" ht="16.5">
      <c r="H256" s="40"/>
      <c r="I256" s="40"/>
      <c r="J256" s="40"/>
    </row>
    <row r="257" spans="8:10" ht="16.5">
      <c r="H257" s="40"/>
      <c r="I257" s="40"/>
      <c r="J257" s="40"/>
    </row>
    <row r="258" spans="8:10" ht="16.5">
      <c r="H258" s="40"/>
      <c r="I258" s="40"/>
      <c r="J258" s="40"/>
    </row>
    <row r="259" spans="8:10" ht="16.5">
      <c r="H259" s="40"/>
      <c r="I259" s="40"/>
      <c r="J259" s="40"/>
    </row>
    <row r="260" spans="8:10" ht="16.5">
      <c r="H260" s="40"/>
      <c r="I260" s="40"/>
      <c r="J260" s="40"/>
    </row>
    <row r="261" spans="8:10" ht="16.5">
      <c r="H261" s="40"/>
      <c r="I261" s="40"/>
      <c r="J261" s="40"/>
    </row>
    <row r="262" spans="8:10" ht="16.5">
      <c r="H262" s="40"/>
      <c r="I262" s="40"/>
      <c r="J262" s="40"/>
    </row>
    <row r="263" spans="8:10" ht="16.5">
      <c r="H263" s="40"/>
      <c r="I263" s="40"/>
      <c r="J263" s="40"/>
    </row>
    <row r="264" spans="8:10" ht="16.5">
      <c r="H264" s="40"/>
      <c r="I264" s="40"/>
      <c r="J264" s="40"/>
    </row>
    <row r="265" spans="8:10" ht="16.5">
      <c r="H265" s="40"/>
      <c r="I265" s="40"/>
      <c r="J265" s="40"/>
    </row>
    <row r="266" spans="8:10" ht="16.5">
      <c r="H266" s="40"/>
      <c r="I266" s="40"/>
      <c r="J266" s="40"/>
    </row>
    <row r="267" spans="8:10" ht="16.5">
      <c r="H267" s="40"/>
      <c r="I267" s="40"/>
      <c r="J267" s="40"/>
    </row>
    <row r="268" spans="8:10" ht="16.5">
      <c r="H268" s="40"/>
      <c r="I268" s="40"/>
      <c r="J268" s="40"/>
    </row>
    <row r="269" spans="8:10" ht="16.5">
      <c r="H269" s="40"/>
      <c r="I269" s="40"/>
      <c r="J269" s="40"/>
    </row>
    <row r="270" spans="8:10" ht="16.5">
      <c r="H270" s="40"/>
      <c r="I270" s="40"/>
      <c r="J270" s="40"/>
    </row>
    <row r="271" spans="8:10" ht="16.5">
      <c r="H271" s="40"/>
      <c r="I271" s="40"/>
      <c r="J271" s="40"/>
    </row>
    <row r="272" spans="8:10" ht="16.5">
      <c r="H272" s="40"/>
      <c r="I272" s="40"/>
      <c r="J272" s="40"/>
    </row>
    <row r="273" spans="8:10" ht="16.5">
      <c r="H273" s="40"/>
      <c r="I273" s="40"/>
      <c r="J273" s="40"/>
    </row>
    <row r="274" spans="8:10" ht="16.5">
      <c r="H274" s="40"/>
      <c r="I274" s="40"/>
      <c r="J274" s="40"/>
    </row>
    <row r="275" spans="8:10" ht="16.5">
      <c r="H275" s="40"/>
      <c r="I275" s="40"/>
      <c r="J275" s="40"/>
    </row>
    <row r="276" spans="8:10" ht="16.5">
      <c r="H276" s="40"/>
      <c r="I276" s="40"/>
      <c r="J276" s="40"/>
    </row>
    <row r="277" spans="8:10" ht="16.5">
      <c r="H277" s="40"/>
      <c r="I277" s="40"/>
      <c r="J277" s="40"/>
    </row>
    <row r="278" spans="8:10" ht="16.5">
      <c r="H278" s="40"/>
      <c r="I278" s="40"/>
      <c r="J278" s="40"/>
    </row>
    <row r="279" spans="8:10" ht="16.5">
      <c r="H279" s="40"/>
      <c r="I279" s="40"/>
      <c r="J279" s="40"/>
    </row>
    <row r="280" spans="8:10" ht="16.5">
      <c r="H280" s="40"/>
      <c r="I280" s="40"/>
      <c r="J280" s="40"/>
    </row>
    <row r="281" spans="8:10" ht="16.5">
      <c r="H281" s="40"/>
      <c r="I281" s="40"/>
      <c r="J281" s="40"/>
    </row>
    <row r="282" spans="8:10" ht="16.5">
      <c r="H282" s="40"/>
      <c r="I282" s="40"/>
      <c r="J282" s="40"/>
    </row>
    <row r="283" spans="8:10" ht="16.5">
      <c r="H283" s="40"/>
      <c r="I283" s="40"/>
      <c r="J283" s="40"/>
    </row>
    <row r="284" spans="8:10" ht="16.5">
      <c r="H284" s="40"/>
      <c r="I284" s="40"/>
      <c r="J284" s="40"/>
    </row>
    <row r="285" spans="8:10" ht="16.5">
      <c r="H285" s="40"/>
      <c r="I285" s="40"/>
      <c r="J285" s="40"/>
    </row>
    <row r="286" spans="8:10" ht="16.5">
      <c r="H286" s="40"/>
      <c r="I286" s="40"/>
      <c r="J286" s="40"/>
    </row>
    <row r="287" spans="8:10" ht="16.5">
      <c r="H287" s="40"/>
      <c r="I287" s="40"/>
      <c r="J287" s="40"/>
    </row>
    <row r="288" spans="8:10" ht="16.5">
      <c r="H288" s="40"/>
      <c r="I288" s="40"/>
      <c r="J288" s="40"/>
    </row>
    <row r="289" spans="8:10" ht="16.5">
      <c r="H289" s="40"/>
      <c r="I289" s="40"/>
      <c r="J289" s="40"/>
    </row>
    <row r="290" spans="8:10" ht="16.5">
      <c r="H290" s="40"/>
      <c r="I290" s="40"/>
      <c r="J290" s="40"/>
    </row>
    <row r="291" spans="8:10" ht="16.5">
      <c r="H291" s="40"/>
      <c r="I291" s="40"/>
      <c r="J291" s="40"/>
    </row>
    <row r="292" spans="8:10" ht="16.5">
      <c r="H292" s="40"/>
      <c r="I292" s="40"/>
      <c r="J292" s="40"/>
    </row>
    <row r="293" spans="8:10" ht="16.5">
      <c r="H293" s="40"/>
      <c r="I293" s="40"/>
      <c r="J293" s="40"/>
    </row>
    <row r="294" spans="8:10" ht="16.5">
      <c r="H294" s="40"/>
      <c r="I294" s="40"/>
      <c r="J294" s="40"/>
    </row>
    <row r="295" spans="8:10" ht="16.5">
      <c r="H295" s="40"/>
      <c r="I295" s="40"/>
      <c r="J295" s="40"/>
    </row>
    <row r="296" spans="8:10" ht="16.5">
      <c r="H296" s="40"/>
      <c r="I296" s="40"/>
      <c r="J296" s="40"/>
    </row>
    <row r="297" spans="8:10" ht="16.5">
      <c r="H297" s="40"/>
      <c r="I297" s="40"/>
      <c r="J297" s="40"/>
    </row>
    <row r="298" spans="8:10" ht="16.5">
      <c r="H298" s="40"/>
      <c r="I298" s="40"/>
      <c r="J298" s="40"/>
    </row>
    <row r="299" spans="8:10" ht="16.5">
      <c r="H299" s="40"/>
      <c r="I299" s="40"/>
      <c r="J299" s="40"/>
    </row>
    <row r="300" spans="8:10" ht="16.5">
      <c r="H300" s="40"/>
      <c r="I300" s="40"/>
      <c r="J300" s="40"/>
    </row>
    <row r="301" spans="8:10" ht="16.5">
      <c r="H301" s="40"/>
      <c r="I301" s="40"/>
      <c r="J301" s="40"/>
    </row>
    <row r="302" spans="8:10" ht="16.5">
      <c r="H302" s="40"/>
      <c r="I302" s="40"/>
      <c r="J302" s="40"/>
    </row>
    <row r="303" spans="8:10" ht="16.5">
      <c r="H303" s="40"/>
      <c r="I303" s="40"/>
      <c r="J303" s="40"/>
    </row>
    <row r="304" spans="8:10" ht="16.5">
      <c r="H304" s="40"/>
      <c r="I304" s="40"/>
      <c r="J304" s="40"/>
    </row>
    <row r="305" spans="8:10" ht="16.5">
      <c r="H305" s="40"/>
      <c r="I305" s="40"/>
      <c r="J305" s="40"/>
    </row>
    <row r="306" spans="8:10" ht="16.5">
      <c r="H306" s="40"/>
      <c r="I306" s="40"/>
      <c r="J306" s="40"/>
    </row>
    <row r="307" spans="8:10" ht="16.5">
      <c r="H307" s="40"/>
      <c r="I307" s="40"/>
      <c r="J307" s="40"/>
    </row>
    <row r="308" spans="8:10" ht="16.5">
      <c r="H308" s="40"/>
      <c r="I308" s="40"/>
      <c r="J308" s="40"/>
    </row>
    <row r="309" spans="8:10" ht="16.5">
      <c r="H309" s="40"/>
      <c r="I309" s="40"/>
      <c r="J309" s="40"/>
    </row>
    <row r="310" spans="8:10" ht="16.5">
      <c r="H310" s="40"/>
      <c r="I310" s="40"/>
      <c r="J310" s="40"/>
    </row>
    <row r="311" spans="8:10" ht="16.5">
      <c r="H311" s="40"/>
      <c r="I311" s="40"/>
      <c r="J311" s="40"/>
    </row>
    <row r="312" spans="8:10" ht="16.5">
      <c r="H312" s="40"/>
      <c r="I312" s="40"/>
      <c r="J312" s="40"/>
    </row>
    <row r="313" spans="8:10" ht="16.5">
      <c r="H313" s="40"/>
      <c r="I313" s="40"/>
      <c r="J313" s="40"/>
    </row>
    <row r="314" spans="8:10" ht="16.5">
      <c r="H314" s="40"/>
      <c r="I314" s="40"/>
      <c r="J314" s="40"/>
    </row>
    <row r="315" spans="8:10" ht="16.5">
      <c r="H315" s="40"/>
      <c r="I315" s="40"/>
      <c r="J315" s="40"/>
    </row>
    <row r="316" spans="8:10" ht="16.5">
      <c r="H316" s="40"/>
      <c r="I316" s="40"/>
      <c r="J316" s="40"/>
    </row>
    <row r="317" spans="8:10" ht="16.5">
      <c r="H317" s="40"/>
      <c r="I317" s="40"/>
      <c r="J317" s="40"/>
    </row>
    <row r="318" spans="8:10" ht="16.5">
      <c r="H318" s="40"/>
      <c r="I318" s="40"/>
      <c r="J318" s="40"/>
    </row>
    <row r="319" spans="8:10" ht="16.5">
      <c r="H319" s="40"/>
      <c r="I319" s="40"/>
      <c r="J319" s="40"/>
    </row>
    <row r="320" spans="8:10" ht="16.5">
      <c r="H320" s="40"/>
      <c r="I320" s="40"/>
      <c r="J320" s="40"/>
    </row>
    <row r="321" spans="8:10" ht="16.5">
      <c r="H321" s="40"/>
      <c r="I321" s="40"/>
      <c r="J321" s="40"/>
    </row>
    <row r="322" spans="8:10" ht="16.5">
      <c r="H322" s="40"/>
      <c r="I322" s="40"/>
      <c r="J322" s="40"/>
    </row>
    <row r="323" spans="8:10" ht="16.5">
      <c r="H323" s="40"/>
      <c r="I323" s="40"/>
      <c r="J323" s="40"/>
    </row>
    <row r="324" spans="8:10" ht="16.5">
      <c r="H324" s="40"/>
      <c r="I324" s="40"/>
      <c r="J324" s="40"/>
    </row>
    <row r="325" spans="8:10" ht="16.5">
      <c r="H325" s="40"/>
      <c r="I325" s="40"/>
      <c r="J325" s="40"/>
    </row>
    <row r="326" spans="8:10" ht="16.5">
      <c r="H326" s="40"/>
      <c r="I326" s="40"/>
      <c r="J326" s="40"/>
    </row>
    <row r="327" spans="8:10" ht="16.5">
      <c r="H327" s="40"/>
      <c r="I327" s="40"/>
      <c r="J327" s="40"/>
    </row>
    <row r="328" spans="8:10" ht="16.5">
      <c r="H328" s="40"/>
      <c r="I328" s="40"/>
      <c r="J328" s="40"/>
    </row>
    <row r="329" spans="8:10" ht="16.5">
      <c r="H329" s="40"/>
      <c r="I329" s="40"/>
      <c r="J329" s="40"/>
    </row>
    <row r="330" spans="8:10" ht="16.5">
      <c r="H330" s="40"/>
      <c r="I330" s="40"/>
      <c r="J330" s="40"/>
    </row>
    <row r="331" spans="8:10" ht="16.5">
      <c r="H331" s="40"/>
      <c r="I331" s="40"/>
      <c r="J331" s="40"/>
    </row>
    <row r="332" spans="8:10" ht="16.5">
      <c r="H332" s="40"/>
      <c r="I332" s="40"/>
      <c r="J332" s="40"/>
    </row>
    <row r="333" spans="8:10" ht="16.5">
      <c r="H333" s="40"/>
      <c r="I333" s="40"/>
      <c r="J333" s="40"/>
    </row>
    <row r="334" spans="8:10" ht="16.5">
      <c r="H334" s="40"/>
      <c r="I334" s="40"/>
      <c r="J334" s="40"/>
    </row>
    <row r="335" spans="8:10" ht="16.5">
      <c r="H335" s="40"/>
      <c r="I335" s="40"/>
      <c r="J335" s="40"/>
    </row>
    <row r="336" spans="8:10" ht="16.5">
      <c r="H336" s="40"/>
      <c r="I336" s="40"/>
      <c r="J336" s="40"/>
    </row>
    <row r="337" spans="8:10" ht="16.5">
      <c r="H337" s="40"/>
      <c r="I337" s="40"/>
      <c r="J337" s="40"/>
    </row>
    <row r="338" spans="8:10" ht="16.5">
      <c r="H338" s="40"/>
      <c r="I338" s="40"/>
      <c r="J338" s="40"/>
    </row>
    <row r="339" spans="8:10" ht="16.5">
      <c r="H339" s="40"/>
      <c r="I339" s="40"/>
      <c r="J339" s="40"/>
    </row>
    <row r="340" spans="8:10" ht="16.5">
      <c r="H340" s="40"/>
      <c r="I340" s="40"/>
      <c r="J340" s="40"/>
    </row>
    <row r="341" spans="8:10" ht="16.5">
      <c r="H341" s="40"/>
      <c r="I341" s="40"/>
      <c r="J341" s="40"/>
    </row>
    <row r="342" spans="8:10" ht="16.5">
      <c r="H342" s="40"/>
      <c r="I342" s="40"/>
      <c r="J342" s="40"/>
    </row>
    <row r="343" spans="8:10" ht="16.5">
      <c r="H343" s="40"/>
      <c r="I343" s="40"/>
      <c r="J343" s="40"/>
    </row>
    <row r="344" spans="8:10" ht="16.5">
      <c r="H344" s="40"/>
      <c r="I344" s="40"/>
      <c r="J344" s="40"/>
    </row>
    <row r="345" spans="8:10" ht="16.5">
      <c r="H345" s="40"/>
      <c r="I345" s="40"/>
      <c r="J345" s="40"/>
    </row>
    <row r="346" spans="8:10" ht="16.5">
      <c r="H346" s="40"/>
      <c r="I346" s="40"/>
      <c r="J346" s="40"/>
    </row>
    <row r="347" spans="8:10" ht="16.5">
      <c r="H347" s="40"/>
      <c r="I347" s="40"/>
      <c r="J347" s="40"/>
    </row>
    <row r="348" spans="8:10" ht="16.5">
      <c r="H348" s="40"/>
      <c r="I348" s="40"/>
      <c r="J348" s="40"/>
    </row>
    <row r="349" spans="8:10" ht="16.5">
      <c r="H349" s="40"/>
      <c r="I349" s="40"/>
      <c r="J349" s="40"/>
    </row>
    <row r="350" spans="8:10" ht="16.5">
      <c r="H350" s="40"/>
      <c r="I350" s="40"/>
      <c r="J350" s="40"/>
    </row>
    <row r="351" spans="8:10" ht="16.5">
      <c r="H351" s="40"/>
      <c r="I351" s="40"/>
      <c r="J351" s="40"/>
    </row>
    <row r="352" spans="8:10" ht="16.5">
      <c r="H352" s="40"/>
      <c r="I352" s="40"/>
      <c r="J352" s="40"/>
    </row>
    <row r="353" spans="8:10" ht="16.5">
      <c r="H353" s="40"/>
      <c r="I353" s="40"/>
      <c r="J353" s="40"/>
    </row>
    <row r="354" spans="8:10" ht="16.5">
      <c r="H354" s="40"/>
      <c r="I354" s="40"/>
      <c r="J354" s="40"/>
    </row>
    <row r="355" spans="8:10" ht="16.5">
      <c r="H355" s="40"/>
      <c r="I355" s="40"/>
      <c r="J355" s="40"/>
    </row>
    <row r="356" spans="8:10" ht="16.5">
      <c r="H356" s="40"/>
      <c r="I356" s="40"/>
      <c r="J356" s="40"/>
    </row>
    <row r="357" spans="8:10" ht="16.5">
      <c r="H357" s="40"/>
      <c r="I357" s="40"/>
      <c r="J357" s="40"/>
    </row>
    <row r="358" spans="8:10" ht="16.5">
      <c r="H358" s="40"/>
      <c r="I358" s="40"/>
      <c r="J358" s="40"/>
    </row>
    <row r="359" spans="8:10" ht="16.5">
      <c r="H359" s="40"/>
      <c r="I359" s="40"/>
      <c r="J359" s="40"/>
    </row>
    <row r="360" spans="8:10" ht="16.5">
      <c r="H360" s="40"/>
      <c r="I360" s="40"/>
      <c r="J360" s="40"/>
    </row>
    <row r="361" spans="8:10" ht="16.5">
      <c r="H361" s="40"/>
      <c r="I361" s="40"/>
      <c r="J361" s="40"/>
    </row>
    <row r="362" spans="8:10" ht="16.5">
      <c r="H362" s="40"/>
      <c r="I362" s="40"/>
      <c r="J362" s="40"/>
    </row>
    <row r="363" spans="8:10" ht="16.5">
      <c r="H363" s="40"/>
      <c r="I363" s="40"/>
      <c r="J363" s="40"/>
    </row>
    <row r="364" spans="8:10" ht="16.5">
      <c r="H364" s="40"/>
      <c r="I364" s="40"/>
      <c r="J364" s="40"/>
    </row>
    <row r="365" spans="8:10" ht="16.5">
      <c r="H365" s="40"/>
      <c r="I365" s="40"/>
      <c r="J365" s="40"/>
    </row>
    <row r="366" spans="8:10" ht="16.5">
      <c r="H366" s="40"/>
      <c r="I366" s="40"/>
      <c r="J366" s="40"/>
    </row>
    <row r="367" spans="8:10" ht="16.5">
      <c r="H367" s="40"/>
      <c r="I367" s="40"/>
      <c r="J367" s="40"/>
    </row>
    <row r="368" spans="8:10" ht="16.5">
      <c r="H368" s="40"/>
      <c r="I368" s="40"/>
      <c r="J368" s="40"/>
    </row>
    <row r="369" spans="8:10" ht="16.5">
      <c r="H369" s="40"/>
      <c r="I369" s="40"/>
      <c r="J369" s="40"/>
    </row>
    <row r="370" spans="8:10" ht="16.5">
      <c r="H370" s="40"/>
      <c r="I370" s="40"/>
      <c r="J370" s="40"/>
    </row>
    <row r="371" spans="8:10" ht="16.5">
      <c r="H371" s="40"/>
      <c r="I371" s="40"/>
      <c r="J371" s="40"/>
    </row>
    <row r="372" ht="16.5">
      <c r="J372" s="40"/>
    </row>
    <row r="373" ht="16.5">
      <c r="J373" s="40"/>
    </row>
    <row r="374" ht="16.5">
      <c r="J374" s="40"/>
    </row>
    <row r="375" ht="16.5">
      <c r="J375" s="40"/>
    </row>
    <row r="376" ht="16.5">
      <c r="J376" s="40"/>
    </row>
    <row r="377" ht="16.5">
      <c r="J377" s="40"/>
    </row>
    <row r="378" ht="16.5">
      <c r="J378" s="40"/>
    </row>
    <row r="379" ht="16.5">
      <c r="J379" s="40"/>
    </row>
    <row r="380" ht="16.5">
      <c r="J380" s="40"/>
    </row>
  </sheetData>
  <sheetProtection/>
  <mergeCells count="1">
    <mergeCell ref="E3:J3"/>
  </mergeCells>
  <printOptions/>
  <pageMargins left="0.7480314960629921" right="0.7480314960629921" top="0.984251968503937" bottom="0.984251968503937" header="0.5118110236220472" footer="0.5118110236220472"/>
  <pageSetup firstPageNumber="36" useFirstPageNumber="1" horizontalDpi="600" verticalDpi="600" orientation="portrait" paperSize="9" scale="69" r:id="rId1"/>
  <headerFooter alignWithMargins="0">
    <oddFooter>&amp;C第 &amp;P 頁</oddFooter>
  </headerFooter>
  <rowBreaks count="1" manualBreakCount="1">
    <brk id="58" max="8" man="1"/>
  </rowBreaks>
  <colBreaks count="1" manualBreakCount="1">
    <brk id="12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SheetLayoutView="100" zoomScalePageLayoutView="0" workbookViewId="0" topLeftCell="A1">
      <pane xSplit="6" ySplit="2" topLeftCell="G1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2" sqref="D2"/>
    </sheetView>
  </sheetViews>
  <sheetFormatPr defaultColWidth="9.00390625" defaultRowHeight="16.5"/>
  <cols>
    <col min="1" max="1" width="15.625" style="0" customWidth="1"/>
    <col min="2" max="12" width="10.625" style="0" customWidth="1"/>
    <col min="13" max="13" width="11.00390625" style="0" customWidth="1"/>
  </cols>
  <sheetData>
    <row r="1" spans="1:14" ht="60" customHeight="1">
      <c r="A1" s="91" t="s">
        <v>119</v>
      </c>
      <c r="B1" s="74" t="s">
        <v>114</v>
      </c>
      <c r="C1" s="74" t="s">
        <v>120</v>
      </c>
      <c r="D1" s="75" t="s">
        <v>0</v>
      </c>
      <c r="E1" s="75" t="s">
        <v>1</v>
      </c>
      <c r="F1" s="75" t="s">
        <v>2</v>
      </c>
      <c r="G1" s="75" t="s">
        <v>3</v>
      </c>
      <c r="H1" s="75" t="s">
        <v>4</v>
      </c>
      <c r="I1" s="76" t="s">
        <v>115</v>
      </c>
      <c r="J1" s="75" t="s">
        <v>8</v>
      </c>
      <c r="K1" s="74" t="s">
        <v>66</v>
      </c>
      <c r="L1" s="75" t="s">
        <v>9</v>
      </c>
      <c r="M1" s="77" t="s">
        <v>25</v>
      </c>
      <c r="N1" s="77" t="s">
        <v>72</v>
      </c>
    </row>
    <row r="2" spans="1:14" ht="78.75">
      <c r="A2" s="92"/>
      <c r="B2" s="78" t="s">
        <v>11</v>
      </c>
      <c r="C2" s="56" t="s">
        <v>154</v>
      </c>
      <c r="D2" s="56" t="s">
        <v>152</v>
      </c>
      <c r="E2" s="56" t="s">
        <v>5</v>
      </c>
      <c r="F2" s="56" t="s">
        <v>153</v>
      </c>
      <c r="G2" s="56" t="s">
        <v>6</v>
      </c>
      <c r="H2" s="56" t="s">
        <v>7</v>
      </c>
      <c r="I2" s="56" t="s">
        <v>155</v>
      </c>
      <c r="J2" s="56" t="s">
        <v>38</v>
      </c>
      <c r="K2" s="56" t="s">
        <v>10</v>
      </c>
      <c r="L2" s="55" t="s">
        <v>151</v>
      </c>
      <c r="M2" s="78" t="s">
        <v>26</v>
      </c>
      <c r="N2" s="79" t="s">
        <v>85</v>
      </c>
    </row>
    <row r="3" spans="1:14" ht="39.75" customHeight="1">
      <c r="A3" s="80" t="s">
        <v>121</v>
      </c>
      <c r="B3" s="81">
        <v>5</v>
      </c>
      <c r="C3" s="81">
        <v>10</v>
      </c>
      <c r="D3" s="81">
        <v>33</v>
      </c>
      <c r="E3" s="81">
        <v>8</v>
      </c>
      <c r="F3" s="81">
        <v>8</v>
      </c>
      <c r="G3" s="81">
        <v>10</v>
      </c>
      <c r="H3" s="81">
        <v>10</v>
      </c>
      <c r="I3" s="81">
        <v>8</v>
      </c>
      <c r="J3" s="81">
        <v>3</v>
      </c>
      <c r="K3" s="81">
        <v>3</v>
      </c>
      <c r="L3" s="81">
        <v>1</v>
      </c>
      <c r="M3" s="82">
        <v>4</v>
      </c>
      <c r="N3" s="83" t="s">
        <v>83</v>
      </c>
    </row>
    <row r="4" spans="1:14" ht="39.75" customHeight="1">
      <c r="A4" s="80" t="s">
        <v>122</v>
      </c>
      <c r="B4" s="81">
        <v>5</v>
      </c>
      <c r="C4" s="81">
        <v>10</v>
      </c>
      <c r="D4" s="81">
        <v>33</v>
      </c>
      <c r="E4" s="81">
        <v>8</v>
      </c>
      <c r="F4" s="81">
        <v>8</v>
      </c>
      <c r="G4" s="81">
        <v>10</v>
      </c>
      <c r="H4" s="81">
        <v>10</v>
      </c>
      <c r="I4" s="81">
        <v>8</v>
      </c>
      <c r="J4" s="81">
        <v>3</v>
      </c>
      <c r="K4" s="81">
        <v>3</v>
      </c>
      <c r="L4" s="81">
        <v>1</v>
      </c>
      <c r="M4" s="82">
        <v>4</v>
      </c>
      <c r="N4" s="82" t="s">
        <v>83</v>
      </c>
    </row>
    <row r="5" spans="1:14" ht="39.75" customHeight="1">
      <c r="A5" s="80" t="s">
        <v>116</v>
      </c>
      <c r="B5" s="81">
        <v>5</v>
      </c>
      <c r="C5" s="81">
        <v>10</v>
      </c>
      <c r="D5" s="81">
        <v>33</v>
      </c>
      <c r="E5" s="81">
        <v>8</v>
      </c>
      <c r="F5" s="81">
        <v>8</v>
      </c>
      <c r="G5" s="81">
        <v>10</v>
      </c>
      <c r="H5" s="81">
        <v>10</v>
      </c>
      <c r="I5" s="81">
        <v>8</v>
      </c>
      <c r="J5" s="81">
        <v>3</v>
      </c>
      <c r="K5" s="81">
        <v>3</v>
      </c>
      <c r="L5" s="81">
        <v>1</v>
      </c>
      <c r="M5" s="82">
        <v>4</v>
      </c>
      <c r="N5" s="82" t="s">
        <v>83</v>
      </c>
    </row>
    <row r="6" spans="1:14" s="1" customFormat="1" ht="39.75" customHeight="1">
      <c r="A6" s="80" t="s">
        <v>123</v>
      </c>
      <c r="B6" s="81">
        <v>5</v>
      </c>
      <c r="C6" s="81">
        <v>10</v>
      </c>
      <c r="D6" s="81">
        <v>33</v>
      </c>
      <c r="E6" s="81">
        <v>8</v>
      </c>
      <c r="F6" s="81">
        <v>8</v>
      </c>
      <c r="G6" s="81">
        <v>10</v>
      </c>
      <c r="H6" s="81">
        <v>10</v>
      </c>
      <c r="I6" s="81">
        <v>8</v>
      </c>
      <c r="J6" s="81">
        <v>3</v>
      </c>
      <c r="K6" s="81">
        <v>3</v>
      </c>
      <c r="L6" s="81">
        <v>1</v>
      </c>
      <c r="M6" s="82">
        <v>4</v>
      </c>
      <c r="N6" s="82" t="s">
        <v>83</v>
      </c>
    </row>
    <row r="7" spans="1:14" ht="39.75" customHeight="1">
      <c r="A7" s="80" t="s">
        <v>117</v>
      </c>
      <c r="B7" s="81">
        <v>5</v>
      </c>
      <c r="C7" s="81">
        <v>13</v>
      </c>
      <c r="D7" s="81">
        <v>30</v>
      </c>
      <c r="E7" s="81" t="s">
        <v>83</v>
      </c>
      <c r="F7" s="81">
        <v>6</v>
      </c>
      <c r="G7" s="81">
        <v>11</v>
      </c>
      <c r="H7" s="81">
        <v>7</v>
      </c>
      <c r="I7" s="81" t="s">
        <v>83</v>
      </c>
      <c r="J7" s="81">
        <v>2</v>
      </c>
      <c r="K7" s="81">
        <v>3</v>
      </c>
      <c r="L7" s="81">
        <v>1</v>
      </c>
      <c r="M7" s="81" t="s">
        <v>83</v>
      </c>
      <c r="N7" s="82">
        <v>5</v>
      </c>
    </row>
    <row r="8" spans="1:14" ht="39.75" customHeight="1">
      <c r="A8" s="80" t="s">
        <v>124</v>
      </c>
      <c r="B8" s="81">
        <v>6</v>
      </c>
      <c r="C8" s="81">
        <v>14</v>
      </c>
      <c r="D8" s="81">
        <v>33</v>
      </c>
      <c r="E8" s="81" t="s">
        <v>83</v>
      </c>
      <c r="F8" s="81">
        <v>12</v>
      </c>
      <c r="G8" s="81">
        <v>17</v>
      </c>
      <c r="H8" s="81">
        <v>10</v>
      </c>
      <c r="I8" s="81" t="s">
        <v>83</v>
      </c>
      <c r="J8" s="81">
        <v>3</v>
      </c>
      <c r="K8" s="81">
        <v>3</v>
      </c>
      <c r="L8" s="81">
        <v>2</v>
      </c>
      <c r="M8" s="82" t="s">
        <v>83</v>
      </c>
      <c r="N8" s="82">
        <v>6</v>
      </c>
    </row>
    <row r="9" spans="1:14" ht="39.75" customHeight="1">
      <c r="A9" s="80" t="s">
        <v>125</v>
      </c>
      <c r="B9" s="81">
        <v>6</v>
      </c>
      <c r="C9" s="81">
        <v>14</v>
      </c>
      <c r="D9" s="81">
        <v>33</v>
      </c>
      <c r="E9" s="81" t="s">
        <v>83</v>
      </c>
      <c r="F9" s="81">
        <v>12</v>
      </c>
      <c r="G9" s="81">
        <v>17</v>
      </c>
      <c r="H9" s="81">
        <v>10</v>
      </c>
      <c r="I9" s="81" t="s">
        <v>83</v>
      </c>
      <c r="J9" s="81">
        <v>3</v>
      </c>
      <c r="K9" s="81">
        <v>3</v>
      </c>
      <c r="L9" s="81">
        <v>2</v>
      </c>
      <c r="M9" s="81" t="s">
        <v>83</v>
      </c>
      <c r="N9" s="81">
        <v>6</v>
      </c>
    </row>
    <row r="10" spans="1:14" s="60" customFormat="1" ht="39.75" customHeight="1">
      <c r="A10" s="80" t="s">
        <v>118</v>
      </c>
      <c r="B10" s="81">
        <v>6</v>
      </c>
      <c r="C10" s="81">
        <v>14</v>
      </c>
      <c r="D10" s="81">
        <v>33</v>
      </c>
      <c r="E10" s="81" t="s">
        <v>113</v>
      </c>
      <c r="F10" s="81">
        <v>12</v>
      </c>
      <c r="G10" s="81">
        <v>17</v>
      </c>
      <c r="H10" s="81">
        <v>10</v>
      </c>
      <c r="I10" s="81" t="s">
        <v>113</v>
      </c>
      <c r="J10" s="81">
        <v>3</v>
      </c>
      <c r="K10" s="81">
        <v>3</v>
      </c>
      <c r="L10" s="81">
        <v>2</v>
      </c>
      <c r="M10" s="81" t="s">
        <v>113</v>
      </c>
      <c r="N10" s="81">
        <v>6</v>
      </c>
    </row>
    <row r="11" spans="1:14" s="60" customFormat="1" ht="39.75" customHeight="1">
      <c r="A11" s="80" t="s">
        <v>129</v>
      </c>
      <c r="B11" s="81">
        <v>6</v>
      </c>
      <c r="C11" s="81">
        <v>14</v>
      </c>
      <c r="D11" s="81">
        <v>32</v>
      </c>
      <c r="E11" s="81" t="s">
        <v>113</v>
      </c>
      <c r="F11" s="81">
        <v>12</v>
      </c>
      <c r="G11" s="81">
        <v>17</v>
      </c>
      <c r="H11" s="81">
        <v>10</v>
      </c>
      <c r="I11" s="81" t="s">
        <v>113</v>
      </c>
      <c r="J11" s="81">
        <v>3</v>
      </c>
      <c r="K11" s="81">
        <v>3</v>
      </c>
      <c r="L11" s="81">
        <v>2</v>
      </c>
      <c r="M11" s="81" t="s">
        <v>113</v>
      </c>
      <c r="N11" s="81">
        <v>6</v>
      </c>
    </row>
    <row r="12" spans="1:14" s="60" customFormat="1" ht="39.75" customHeight="1">
      <c r="A12" s="80" t="s">
        <v>135</v>
      </c>
      <c r="B12" s="81">
        <v>6</v>
      </c>
      <c r="C12" s="81">
        <v>14</v>
      </c>
      <c r="D12" s="81">
        <v>32</v>
      </c>
      <c r="E12" s="81" t="s">
        <v>113</v>
      </c>
      <c r="F12" s="81">
        <v>12</v>
      </c>
      <c r="G12" s="81">
        <v>17</v>
      </c>
      <c r="H12" s="81">
        <v>10</v>
      </c>
      <c r="I12" s="81" t="s">
        <v>113</v>
      </c>
      <c r="J12" s="81">
        <v>3</v>
      </c>
      <c r="K12" s="81">
        <v>3</v>
      </c>
      <c r="L12" s="81">
        <v>2</v>
      </c>
      <c r="M12" s="81" t="s">
        <v>113</v>
      </c>
      <c r="N12" s="81">
        <v>6</v>
      </c>
    </row>
    <row r="13" spans="1:14" s="60" customFormat="1" ht="39.75" customHeight="1">
      <c r="A13" s="84" t="s">
        <v>140</v>
      </c>
      <c r="B13" s="85">
        <v>6</v>
      </c>
      <c r="C13" s="85">
        <v>13</v>
      </c>
      <c r="D13" s="85">
        <v>32</v>
      </c>
      <c r="E13" s="85" t="s">
        <v>113</v>
      </c>
      <c r="F13" s="85">
        <v>12</v>
      </c>
      <c r="G13" s="85">
        <v>17</v>
      </c>
      <c r="H13" s="85">
        <v>10</v>
      </c>
      <c r="I13" s="85" t="s">
        <v>113</v>
      </c>
      <c r="J13" s="85">
        <v>3</v>
      </c>
      <c r="K13" s="85">
        <v>3</v>
      </c>
      <c r="L13" s="85">
        <v>2</v>
      </c>
      <c r="M13" s="85" t="s">
        <v>113</v>
      </c>
      <c r="N13" s="85">
        <v>7</v>
      </c>
    </row>
    <row r="14" spans="1:12" ht="16.5">
      <c r="A14" s="90" t="s">
        <v>139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7" ht="48.75" customHeight="1">
      <c r="A15" s="93" t="s">
        <v>84</v>
      </c>
      <c r="B15" s="94"/>
      <c r="C15" s="94"/>
      <c r="D15" s="94"/>
      <c r="E15" s="94"/>
      <c r="F15" s="94"/>
      <c r="G15" s="94"/>
    </row>
    <row r="17" spans="1:12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52.5" customHeight="1">
      <c r="A18" s="2"/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</row>
    <row r="19" spans="1:12" ht="36" customHeight="1">
      <c r="A19" s="4"/>
      <c r="B19" s="5"/>
      <c r="C19" s="5"/>
      <c r="D19" s="5"/>
      <c r="E19" s="1"/>
      <c r="F19" s="1"/>
      <c r="G19" s="1"/>
      <c r="H19" s="1"/>
      <c r="I19" s="1"/>
      <c r="J19" s="1"/>
      <c r="K19" s="1"/>
      <c r="L19" s="1"/>
    </row>
    <row r="20" spans="1:12" ht="36" customHeight="1">
      <c r="A20" s="4"/>
      <c r="B20" s="5"/>
      <c r="C20" s="5"/>
      <c r="D20" s="5"/>
      <c r="E20" s="1"/>
      <c r="F20" s="1"/>
      <c r="G20" s="1"/>
      <c r="H20" s="1"/>
      <c r="I20" s="1"/>
      <c r="J20" s="1"/>
      <c r="K20" s="1"/>
      <c r="L20" s="1"/>
    </row>
    <row r="21" spans="1:12" ht="36" customHeight="1">
      <c r="A21" s="4"/>
      <c r="B21" s="5"/>
      <c r="C21" s="5"/>
      <c r="D21" s="5"/>
      <c r="E21" s="1"/>
      <c r="F21" s="1"/>
      <c r="G21" s="1"/>
      <c r="H21" s="1"/>
      <c r="I21" s="1"/>
      <c r="J21" s="1"/>
      <c r="K21" s="1"/>
      <c r="L21" s="1"/>
    </row>
    <row r="22" spans="1:12" ht="36" customHeight="1">
      <c r="A22" s="4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</row>
    <row r="23" spans="1:12" ht="36" customHeight="1">
      <c r="A23" s="4"/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</row>
  </sheetData>
  <sheetProtection/>
  <mergeCells count="3">
    <mergeCell ref="A14:L14"/>
    <mergeCell ref="A1:A2"/>
    <mergeCell ref="A15:G15"/>
  </mergeCells>
  <printOptions/>
  <pageMargins left="0.35433070866141736" right="0.35433070866141736" top="1.8110236220472442" bottom="0.984251968503937" header="0.5118110236220472" footer="0.5118110236220472"/>
  <pageSetup firstPageNumber="37" useFirstPageNumber="1" fitToHeight="1" fitToWidth="1" horizontalDpi="600" verticalDpi="600" orientation="portrait" paperSize="9" scale="62" r:id="rId1"/>
  <headerFooter alignWithMargins="0">
    <oddHeader>&amp;C&amp;"標楷體,標準"&amp;20行政組織
Administrative Organization&amp;"Times New Roman,標準"
&amp;"標楷體,標準"&amp;14表3─2編制員額表
3-2 Personnel Management of Bade City Government&amp;R&amp;"Times New Roman,標準"
&amp;"標楷體,標準"單位：人
&amp;"Times New Roman,標準"Unit:Person</oddHeader>
    <oddFooter>&amp;C第 &amp;P 頁</oddFooter>
  </headerFooter>
  <colBreaks count="1" manualBreakCount="1">
    <brk id="8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H20"/>
  <sheetViews>
    <sheetView showGridLines="0" zoomScalePageLayoutView="0" workbookViewId="0" topLeftCell="A1">
      <pane xSplit="5" ySplit="3" topLeftCell="F1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2" sqref="H2:H3"/>
    </sheetView>
  </sheetViews>
  <sheetFormatPr defaultColWidth="9.00390625" defaultRowHeight="16.5"/>
  <cols>
    <col min="1" max="1" width="15.125" style="60" customWidth="1"/>
    <col min="2" max="3" width="7.625" style="60" customWidth="1"/>
    <col min="4" max="4" width="13.625" style="60" customWidth="1"/>
    <col min="5" max="5" width="15.625" style="60" customWidth="1"/>
    <col min="6" max="6" width="10.625" style="60" customWidth="1"/>
    <col min="7" max="8" width="11.625" style="60" customWidth="1"/>
    <col min="9" max="16384" width="9.00390625" style="60" customWidth="1"/>
  </cols>
  <sheetData>
    <row r="1" spans="1:8" ht="30" customHeight="1">
      <c r="A1" s="95" t="s">
        <v>156</v>
      </c>
      <c r="B1" s="95"/>
      <c r="C1" s="95"/>
      <c r="D1" s="95"/>
      <c r="E1" s="95"/>
      <c r="F1" s="95"/>
      <c r="G1" s="95"/>
      <c r="H1" s="95"/>
    </row>
    <row r="2" spans="1:8" ht="49.5" customHeight="1">
      <c r="A2" s="97" t="s">
        <v>27</v>
      </c>
      <c r="B2" s="10"/>
      <c r="C2" s="99" t="s">
        <v>42</v>
      </c>
      <c r="D2" s="100"/>
      <c r="E2" s="100"/>
      <c r="F2" s="100"/>
      <c r="G2" s="91" t="s">
        <v>101</v>
      </c>
      <c r="H2" s="91" t="s">
        <v>157</v>
      </c>
    </row>
    <row r="3" spans="1:8" ht="75" customHeight="1">
      <c r="A3" s="98"/>
      <c r="B3" s="61" t="s">
        <v>102</v>
      </c>
      <c r="C3" s="11" t="s">
        <v>103</v>
      </c>
      <c r="D3" s="11" t="s">
        <v>104</v>
      </c>
      <c r="E3" s="12" t="s">
        <v>105</v>
      </c>
      <c r="F3" s="11" t="s">
        <v>106</v>
      </c>
      <c r="G3" s="92"/>
      <c r="H3" s="92"/>
    </row>
    <row r="4" spans="1:8" ht="41.25" customHeight="1">
      <c r="A4" s="58" t="s">
        <v>60</v>
      </c>
      <c r="B4" s="13">
        <f>C4+G4+H4</f>
        <v>118</v>
      </c>
      <c r="C4" s="13">
        <f>SUM(D4:F4)</f>
        <v>102</v>
      </c>
      <c r="D4" s="13">
        <v>12</v>
      </c>
      <c r="E4" s="13">
        <v>40</v>
      </c>
      <c r="F4" s="13">
        <v>50</v>
      </c>
      <c r="G4" s="13">
        <v>15</v>
      </c>
      <c r="H4" s="13">
        <v>1</v>
      </c>
    </row>
    <row r="5" spans="1:8" ht="41.25" customHeight="1">
      <c r="A5" s="58" t="s">
        <v>107</v>
      </c>
      <c r="B5" s="13">
        <f aca="true" t="shared" si="0" ref="B5:B11">C5+G5+H5</f>
        <v>118</v>
      </c>
      <c r="C5" s="13">
        <f aca="true" t="shared" si="1" ref="C5:C11">SUM(D5:F5)</f>
        <v>102</v>
      </c>
      <c r="D5" s="13">
        <v>11</v>
      </c>
      <c r="E5" s="13">
        <v>48</v>
      </c>
      <c r="F5" s="13">
        <v>43</v>
      </c>
      <c r="G5" s="13">
        <v>15</v>
      </c>
      <c r="H5" s="13">
        <v>1</v>
      </c>
    </row>
    <row r="6" spans="1:8" ht="41.25" customHeight="1">
      <c r="A6" s="58" t="s">
        <v>108</v>
      </c>
      <c r="B6" s="13">
        <f t="shared" si="0"/>
        <v>118</v>
      </c>
      <c r="C6" s="13">
        <f t="shared" si="1"/>
        <v>100</v>
      </c>
      <c r="D6" s="13">
        <v>13</v>
      </c>
      <c r="E6" s="13">
        <v>47</v>
      </c>
      <c r="F6" s="13">
        <v>40</v>
      </c>
      <c r="G6" s="13">
        <v>17</v>
      </c>
      <c r="H6" s="13">
        <v>1</v>
      </c>
    </row>
    <row r="7" spans="1:8" s="62" customFormat="1" ht="41.25" customHeight="1">
      <c r="A7" s="58" t="s">
        <v>63</v>
      </c>
      <c r="B7" s="13">
        <f t="shared" si="0"/>
        <v>109</v>
      </c>
      <c r="C7" s="13">
        <f t="shared" si="1"/>
        <v>94</v>
      </c>
      <c r="D7" s="13">
        <v>16</v>
      </c>
      <c r="E7" s="13">
        <v>50</v>
      </c>
      <c r="F7" s="13">
        <v>28</v>
      </c>
      <c r="G7" s="13">
        <v>15</v>
      </c>
      <c r="H7" s="13">
        <v>0</v>
      </c>
    </row>
    <row r="8" spans="1:8" ht="42" customHeight="1">
      <c r="A8" s="58" t="s">
        <v>109</v>
      </c>
      <c r="B8" s="13">
        <f t="shared" si="0"/>
        <v>111</v>
      </c>
      <c r="C8" s="13">
        <f t="shared" si="1"/>
        <v>102</v>
      </c>
      <c r="D8" s="13">
        <v>22</v>
      </c>
      <c r="E8" s="13">
        <v>49</v>
      </c>
      <c r="F8" s="13">
        <v>31</v>
      </c>
      <c r="G8" s="13">
        <v>9</v>
      </c>
      <c r="H8" s="13">
        <v>0</v>
      </c>
    </row>
    <row r="9" spans="1:8" ht="41.25" customHeight="1">
      <c r="A9" s="58" t="s">
        <v>110</v>
      </c>
      <c r="B9" s="13">
        <f t="shared" si="0"/>
        <v>99</v>
      </c>
      <c r="C9" s="13">
        <f t="shared" si="1"/>
        <v>93</v>
      </c>
      <c r="D9" s="13">
        <v>19</v>
      </c>
      <c r="E9" s="13">
        <v>45</v>
      </c>
      <c r="F9" s="13">
        <v>29</v>
      </c>
      <c r="G9" s="13">
        <v>6</v>
      </c>
      <c r="H9" s="13">
        <v>0</v>
      </c>
    </row>
    <row r="10" spans="1:8" ht="41.25" customHeight="1">
      <c r="A10" s="58" t="s">
        <v>111</v>
      </c>
      <c r="B10" s="13">
        <f t="shared" si="0"/>
        <v>97</v>
      </c>
      <c r="C10" s="13">
        <f t="shared" si="1"/>
        <v>91</v>
      </c>
      <c r="D10" s="13">
        <v>17</v>
      </c>
      <c r="E10" s="13">
        <v>45</v>
      </c>
      <c r="F10" s="13">
        <v>29</v>
      </c>
      <c r="G10" s="13">
        <v>6</v>
      </c>
      <c r="H10" s="13">
        <v>0</v>
      </c>
    </row>
    <row r="11" spans="1:8" ht="41.25" customHeight="1">
      <c r="A11" s="58" t="s">
        <v>112</v>
      </c>
      <c r="B11" s="13">
        <f t="shared" si="0"/>
        <v>94</v>
      </c>
      <c r="C11" s="13">
        <f t="shared" si="1"/>
        <v>88</v>
      </c>
      <c r="D11" s="13">
        <v>19</v>
      </c>
      <c r="E11" s="13">
        <v>44</v>
      </c>
      <c r="F11" s="13">
        <v>25</v>
      </c>
      <c r="G11" s="13">
        <v>6</v>
      </c>
      <c r="H11" s="13">
        <v>0</v>
      </c>
    </row>
    <row r="12" spans="1:8" ht="41.25" customHeight="1">
      <c r="A12" s="58" t="s">
        <v>128</v>
      </c>
      <c r="B12" s="13">
        <f>C12+G12+H12</f>
        <v>96</v>
      </c>
      <c r="C12" s="13">
        <f>SUM(D12:F12)</f>
        <v>90</v>
      </c>
      <c r="D12" s="13">
        <v>18</v>
      </c>
      <c r="E12" s="13">
        <v>48</v>
      </c>
      <c r="F12" s="13">
        <v>24</v>
      </c>
      <c r="G12" s="13">
        <v>6</v>
      </c>
      <c r="H12" s="13">
        <v>0</v>
      </c>
    </row>
    <row r="13" spans="1:8" ht="41.25" customHeight="1">
      <c r="A13" s="58" t="s">
        <v>136</v>
      </c>
      <c r="B13" s="13">
        <f>C13+G13+H13</f>
        <v>97</v>
      </c>
      <c r="C13" s="13">
        <f>SUM(D13:F13)</f>
        <v>92</v>
      </c>
      <c r="D13" s="13">
        <v>23</v>
      </c>
      <c r="E13" s="13">
        <v>45</v>
      </c>
      <c r="F13" s="13">
        <v>24</v>
      </c>
      <c r="G13" s="13">
        <v>5</v>
      </c>
      <c r="H13" s="13">
        <v>0</v>
      </c>
    </row>
    <row r="14" spans="1:8" ht="41.25" customHeight="1">
      <c r="A14" s="59" t="s">
        <v>141</v>
      </c>
      <c r="B14" s="63">
        <f>C14+G14+H14</f>
        <v>103</v>
      </c>
      <c r="C14" s="63">
        <f>SUM(D14:F14)</f>
        <v>98</v>
      </c>
      <c r="D14" s="63">
        <v>24</v>
      </c>
      <c r="E14" s="63">
        <v>51</v>
      </c>
      <c r="F14" s="63">
        <v>23</v>
      </c>
      <c r="G14" s="63">
        <v>5</v>
      </c>
      <c r="H14" s="63">
        <v>0</v>
      </c>
    </row>
    <row r="15" spans="1:8" ht="16.5">
      <c r="A15" s="96" t="s">
        <v>139</v>
      </c>
      <c r="B15" s="96"/>
      <c r="C15" s="96"/>
      <c r="D15" s="96"/>
      <c r="E15" s="96"/>
      <c r="F15" s="96"/>
      <c r="G15" s="96"/>
      <c r="H15" s="96"/>
    </row>
    <row r="16" ht="16.5">
      <c r="B16" s="14"/>
    </row>
    <row r="17" ht="16.5">
      <c r="B17" s="14"/>
    </row>
    <row r="18" ht="16.5">
      <c r="B18" s="14"/>
    </row>
    <row r="19" ht="16.5">
      <c r="B19" s="14"/>
    </row>
    <row r="20" ht="16.5">
      <c r="B20" s="14"/>
    </row>
  </sheetData>
  <sheetProtection/>
  <mergeCells count="6">
    <mergeCell ref="A1:H1"/>
    <mergeCell ref="H2:H3"/>
    <mergeCell ref="A15:H15"/>
    <mergeCell ref="A2:A3"/>
    <mergeCell ref="C2:F2"/>
    <mergeCell ref="G2:G3"/>
  </mergeCells>
  <printOptions/>
  <pageMargins left="0.7480314960629921" right="0.7480314960629921" top="1.4173228346456694" bottom="0.984251968503937" header="0.5118110236220472" footer="0.5118110236220472"/>
  <pageSetup firstPageNumber="38" useFirstPageNumber="1" horizontalDpi="600" verticalDpi="600" orientation="portrait" paperSize="9" scale="92" r:id="rId1"/>
  <headerFooter alignWithMargins="0">
    <oddHeader>&amp;C&amp;"標楷體,標準"&amp;20行政組織
Administrative Organization&amp;"Times New Roman,標準"
&amp;"標楷體,標準"&amp;14表3─3本所暨所屬機關現職人員學歷
&amp;R&amp;"Times New Roman,標準"
&amp;"標楷體,標準"單位：人
&amp;"Times New Roman,標準"Unit:Person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H27"/>
  <sheetViews>
    <sheetView showGridLines="0" tabSelected="1" zoomScalePageLayoutView="0" workbookViewId="0" topLeftCell="A1">
      <pane xSplit="5" ySplit="5" topLeftCell="F1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21" sqref="K21"/>
    </sheetView>
  </sheetViews>
  <sheetFormatPr defaultColWidth="9.00390625" defaultRowHeight="16.5"/>
  <cols>
    <col min="1" max="1" width="13.625" style="0" customWidth="1"/>
    <col min="2" max="2" width="20.625" style="0" customWidth="1"/>
    <col min="3" max="8" width="10.875" style="0" customWidth="1"/>
  </cols>
  <sheetData>
    <row r="1" spans="1:8" ht="16.5">
      <c r="A1" s="101" t="s">
        <v>24</v>
      </c>
      <c r="B1" s="102"/>
      <c r="C1" s="107" t="s">
        <v>95</v>
      </c>
      <c r="D1" s="113" t="s">
        <v>12</v>
      </c>
      <c r="E1" s="113"/>
      <c r="F1" s="113"/>
      <c r="G1" s="113"/>
      <c r="H1" s="113"/>
    </row>
    <row r="2" spans="1:8" ht="30" customHeight="1">
      <c r="A2" s="103"/>
      <c r="B2" s="104"/>
      <c r="C2" s="108"/>
      <c r="D2" s="107" t="s">
        <v>96</v>
      </c>
      <c r="E2" s="114" t="s">
        <v>97</v>
      </c>
      <c r="F2" s="117" t="s">
        <v>158</v>
      </c>
      <c r="G2" s="114" t="s">
        <v>98</v>
      </c>
      <c r="H2" s="110" t="s">
        <v>99</v>
      </c>
    </row>
    <row r="3" spans="1:8" ht="30" customHeight="1">
      <c r="A3" s="103"/>
      <c r="B3" s="104"/>
      <c r="C3" s="108"/>
      <c r="D3" s="108"/>
      <c r="E3" s="115"/>
      <c r="F3" s="118"/>
      <c r="G3" s="115"/>
      <c r="H3" s="111"/>
    </row>
    <row r="4" spans="1:8" ht="30" customHeight="1">
      <c r="A4" s="103"/>
      <c r="B4" s="104"/>
      <c r="C4" s="108"/>
      <c r="D4" s="108"/>
      <c r="E4" s="115"/>
      <c r="F4" s="118"/>
      <c r="G4" s="115"/>
      <c r="H4" s="111"/>
    </row>
    <row r="5" spans="1:8" ht="30" customHeight="1">
      <c r="A5" s="105"/>
      <c r="B5" s="106"/>
      <c r="C5" s="109"/>
      <c r="D5" s="109"/>
      <c r="E5" s="116"/>
      <c r="F5" s="119"/>
      <c r="G5" s="116"/>
      <c r="H5" s="112"/>
    </row>
    <row r="6" spans="1:8" ht="16.5">
      <c r="A6" s="66" t="s">
        <v>61</v>
      </c>
      <c r="B6" s="7" t="s">
        <v>43</v>
      </c>
      <c r="C6" s="51">
        <f>D6+H6</f>
        <v>118</v>
      </c>
      <c r="D6" s="51">
        <v>115</v>
      </c>
      <c r="E6" s="51">
        <v>1</v>
      </c>
      <c r="F6" s="51">
        <v>55</v>
      </c>
      <c r="G6" s="51">
        <v>59</v>
      </c>
      <c r="H6" s="51">
        <v>3</v>
      </c>
    </row>
    <row r="7" spans="1:8" ht="16.5">
      <c r="A7" s="66" t="s">
        <v>44</v>
      </c>
      <c r="B7" s="7" t="s">
        <v>45</v>
      </c>
      <c r="C7" s="51">
        <f aca="true" t="shared" si="0" ref="C7:C14">D7+H7</f>
        <v>118</v>
      </c>
      <c r="D7" s="51">
        <v>116</v>
      </c>
      <c r="E7" s="51">
        <v>1</v>
      </c>
      <c r="F7" s="51">
        <v>58</v>
      </c>
      <c r="G7" s="51">
        <v>57</v>
      </c>
      <c r="H7" s="51">
        <v>2</v>
      </c>
    </row>
    <row r="8" spans="1:8" ht="16.5">
      <c r="A8" s="66" t="s">
        <v>58</v>
      </c>
      <c r="B8" s="7" t="s">
        <v>59</v>
      </c>
      <c r="C8" s="51">
        <f t="shared" si="0"/>
        <v>118</v>
      </c>
      <c r="D8" s="51">
        <v>116</v>
      </c>
      <c r="E8" s="51">
        <v>1</v>
      </c>
      <c r="F8" s="51">
        <v>59</v>
      </c>
      <c r="G8" s="51">
        <v>56</v>
      </c>
      <c r="H8" s="51">
        <v>2</v>
      </c>
    </row>
    <row r="9" spans="1:8" ht="16.5">
      <c r="A9" s="66" t="s">
        <v>64</v>
      </c>
      <c r="B9" s="7" t="s">
        <v>65</v>
      </c>
      <c r="C9" s="51">
        <f t="shared" si="0"/>
        <v>119</v>
      </c>
      <c r="D9" s="51">
        <v>118</v>
      </c>
      <c r="E9" s="51">
        <v>1</v>
      </c>
      <c r="F9" s="51">
        <v>58</v>
      </c>
      <c r="G9" s="51">
        <v>59</v>
      </c>
      <c r="H9" s="51">
        <v>1</v>
      </c>
    </row>
    <row r="10" spans="1:8" ht="16.5">
      <c r="A10" s="66" t="s">
        <v>67</v>
      </c>
      <c r="B10" s="7" t="s">
        <v>68</v>
      </c>
      <c r="C10" s="54">
        <f t="shared" si="0"/>
        <v>336</v>
      </c>
      <c r="D10" s="54">
        <v>336</v>
      </c>
      <c r="E10" s="51">
        <v>1</v>
      </c>
      <c r="F10" s="51">
        <v>303</v>
      </c>
      <c r="G10" s="51">
        <v>32</v>
      </c>
      <c r="H10" s="51">
        <v>0</v>
      </c>
    </row>
    <row r="11" spans="1:8" ht="16.5">
      <c r="A11" s="66" t="s">
        <v>87</v>
      </c>
      <c r="B11" s="7" t="s">
        <v>88</v>
      </c>
      <c r="C11" s="51">
        <f t="shared" si="0"/>
        <v>99</v>
      </c>
      <c r="D11" s="51">
        <v>99</v>
      </c>
      <c r="E11" s="51">
        <v>1</v>
      </c>
      <c r="F11" s="51">
        <v>59</v>
      </c>
      <c r="G11" s="51">
        <v>39</v>
      </c>
      <c r="H11" s="51">
        <v>0</v>
      </c>
    </row>
    <row r="12" spans="1:8" ht="16.5">
      <c r="A12" s="66" t="s">
        <v>89</v>
      </c>
      <c r="B12" s="7" t="s">
        <v>90</v>
      </c>
      <c r="C12" s="51">
        <f t="shared" si="0"/>
        <v>97</v>
      </c>
      <c r="D12" s="51">
        <v>97</v>
      </c>
      <c r="E12" s="51">
        <v>1</v>
      </c>
      <c r="F12" s="51">
        <v>61</v>
      </c>
      <c r="G12" s="51">
        <v>35</v>
      </c>
      <c r="H12" s="51">
        <v>0</v>
      </c>
    </row>
    <row r="13" spans="1:8" s="65" customFormat="1" ht="16.5">
      <c r="A13" s="67" t="s">
        <v>91</v>
      </c>
      <c r="B13" s="64" t="s">
        <v>92</v>
      </c>
      <c r="C13" s="54">
        <f t="shared" si="0"/>
        <v>94</v>
      </c>
      <c r="D13" s="54">
        <v>94</v>
      </c>
      <c r="E13" s="54">
        <v>1</v>
      </c>
      <c r="F13" s="54">
        <v>61</v>
      </c>
      <c r="G13" s="54">
        <v>32</v>
      </c>
      <c r="H13" s="54">
        <v>0</v>
      </c>
    </row>
    <row r="14" spans="1:8" s="65" customFormat="1" ht="16.5">
      <c r="A14" s="67" t="s">
        <v>130</v>
      </c>
      <c r="B14" s="64" t="s">
        <v>131</v>
      </c>
      <c r="C14" s="54">
        <f t="shared" si="0"/>
        <v>96</v>
      </c>
      <c r="D14" s="54">
        <f>SUM(E14:G14)</f>
        <v>96</v>
      </c>
      <c r="E14" s="54">
        <v>1</v>
      </c>
      <c r="F14" s="54">
        <v>62</v>
      </c>
      <c r="G14" s="54">
        <v>33</v>
      </c>
      <c r="H14" s="54">
        <v>0</v>
      </c>
    </row>
    <row r="15" spans="1:8" s="65" customFormat="1" ht="16.5">
      <c r="A15" s="67" t="s">
        <v>137</v>
      </c>
      <c r="B15" s="64" t="s">
        <v>138</v>
      </c>
      <c r="C15" s="54">
        <f>D15+H15</f>
        <v>97</v>
      </c>
      <c r="D15" s="54">
        <f>SUM(E15:G15)</f>
        <v>97</v>
      </c>
      <c r="E15" s="54">
        <v>1</v>
      </c>
      <c r="F15" s="54">
        <v>65</v>
      </c>
      <c r="G15" s="54">
        <v>31</v>
      </c>
      <c r="H15" s="54">
        <v>0</v>
      </c>
    </row>
    <row r="16" spans="1:8" s="65" customFormat="1" ht="16.5">
      <c r="A16" s="67" t="s">
        <v>142</v>
      </c>
      <c r="B16" s="64" t="s">
        <v>143</v>
      </c>
      <c r="C16" s="54">
        <f>D16+H16</f>
        <v>103</v>
      </c>
      <c r="D16" s="54">
        <f>SUM(E16:G16)</f>
        <v>103</v>
      </c>
      <c r="E16" s="54">
        <f>SUM(E17:E26)</f>
        <v>1</v>
      </c>
      <c r="F16" s="54">
        <f>SUM(F17:F26)</f>
        <v>69</v>
      </c>
      <c r="G16" s="54">
        <f>SUM(G17:G26)</f>
        <v>33</v>
      </c>
      <c r="H16" s="54">
        <v>0</v>
      </c>
    </row>
    <row r="17" spans="1:8" ht="16.5">
      <c r="A17" s="68" t="s">
        <v>69</v>
      </c>
      <c r="B17" s="8" t="s">
        <v>23</v>
      </c>
      <c r="C17" s="51">
        <f>D17+H17</f>
        <v>6</v>
      </c>
      <c r="D17" s="51">
        <f aca="true" t="shared" si="1" ref="D17:D26">SUM(E17:G17)</f>
        <v>6</v>
      </c>
      <c r="E17" s="54">
        <v>1</v>
      </c>
      <c r="F17" s="54">
        <v>5</v>
      </c>
      <c r="G17" s="54">
        <v>0</v>
      </c>
      <c r="H17" s="51">
        <v>0</v>
      </c>
    </row>
    <row r="18" spans="1:8" ht="16.5">
      <c r="A18" s="66" t="s">
        <v>70</v>
      </c>
      <c r="B18" s="8" t="s">
        <v>154</v>
      </c>
      <c r="C18" s="51">
        <f aca="true" t="shared" si="2" ref="C18:C26">D18+H18</f>
        <v>13</v>
      </c>
      <c r="D18" s="51">
        <f t="shared" si="1"/>
        <v>13</v>
      </c>
      <c r="E18" s="54">
        <v>0</v>
      </c>
      <c r="F18" s="54">
        <v>10</v>
      </c>
      <c r="G18" s="54">
        <v>3</v>
      </c>
      <c r="H18" s="51">
        <v>0</v>
      </c>
    </row>
    <row r="19" spans="1:8" ht="16.5">
      <c r="A19" s="66" t="s">
        <v>13</v>
      </c>
      <c r="B19" s="8" t="s">
        <v>152</v>
      </c>
      <c r="C19" s="51">
        <f t="shared" si="2"/>
        <v>32</v>
      </c>
      <c r="D19" s="51">
        <f t="shared" si="1"/>
        <v>32</v>
      </c>
      <c r="E19" s="54">
        <v>0</v>
      </c>
      <c r="F19" s="54">
        <v>15</v>
      </c>
      <c r="G19" s="54">
        <v>17</v>
      </c>
      <c r="H19" s="51">
        <v>0</v>
      </c>
    </row>
    <row r="20" spans="1:8" ht="16.5">
      <c r="A20" s="66" t="s">
        <v>14</v>
      </c>
      <c r="B20" s="9" t="s">
        <v>153</v>
      </c>
      <c r="C20" s="51">
        <f t="shared" si="2"/>
        <v>12</v>
      </c>
      <c r="D20" s="51">
        <f t="shared" si="1"/>
        <v>12</v>
      </c>
      <c r="E20" s="54">
        <v>0</v>
      </c>
      <c r="F20" s="54">
        <v>10</v>
      </c>
      <c r="G20" s="54">
        <v>2</v>
      </c>
      <c r="H20" s="51">
        <v>0</v>
      </c>
    </row>
    <row r="21" spans="1:8" ht="16.5">
      <c r="A21" s="66" t="s">
        <v>15</v>
      </c>
      <c r="B21" s="8" t="s">
        <v>19</v>
      </c>
      <c r="C21" s="51">
        <f t="shared" si="2"/>
        <v>15</v>
      </c>
      <c r="D21" s="51">
        <f t="shared" si="1"/>
        <v>15</v>
      </c>
      <c r="E21" s="54">
        <v>0</v>
      </c>
      <c r="F21" s="54">
        <v>11</v>
      </c>
      <c r="G21" s="54">
        <v>4</v>
      </c>
      <c r="H21" s="51">
        <v>0</v>
      </c>
    </row>
    <row r="22" spans="1:8" ht="16.5">
      <c r="A22" s="66" t="s">
        <v>16</v>
      </c>
      <c r="B22" s="8" t="s">
        <v>20</v>
      </c>
      <c r="C22" s="51">
        <f t="shared" si="2"/>
        <v>10</v>
      </c>
      <c r="D22" s="51">
        <f t="shared" si="1"/>
        <v>10</v>
      </c>
      <c r="E22" s="54">
        <v>0</v>
      </c>
      <c r="F22" s="54">
        <v>8</v>
      </c>
      <c r="G22" s="54">
        <v>2</v>
      </c>
      <c r="H22" s="51">
        <v>0</v>
      </c>
    </row>
    <row r="23" spans="1:8" ht="16.5">
      <c r="A23" s="66" t="s">
        <v>17</v>
      </c>
      <c r="B23" s="8" t="s">
        <v>21</v>
      </c>
      <c r="C23" s="51">
        <f t="shared" si="2"/>
        <v>3</v>
      </c>
      <c r="D23" s="51">
        <f t="shared" si="1"/>
        <v>3</v>
      </c>
      <c r="E23" s="54">
        <v>0</v>
      </c>
      <c r="F23" s="54">
        <v>2</v>
      </c>
      <c r="G23" s="54">
        <v>1</v>
      </c>
      <c r="H23" s="51">
        <v>0</v>
      </c>
    </row>
    <row r="24" spans="1:8" ht="16.5">
      <c r="A24" s="66" t="s">
        <v>72</v>
      </c>
      <c r="B24" s="8" t="s">
        <v>100</v>
      </c>
      <c r="C24" s="51">
        <f t="shared" si="2"/>
        <v>7</v>
      </c>
      <c r="D24" s="51">
        <f t="shared" si="1"/>
        <v>7</v>
      </c>
      <c r="E24" s="54">
        <v>0</v>
      </c>
      <c r="F24" s="54">
        <v>4</v>
      </c>
      <c r="G24" s="54">
        <v>3</v>
      </c>
      <c r="H24" s="51">
        <v>0</v>
      </c>
    </row>
    <row r="25" spans="1:8" ht="16.5">
      <c r="A25" s="66" t="s">
        <v>71</v>
      </c>
      <c r="B25" s="8" t="s">
        <v>22</v>
      </c>
      <c r="C25" s="51">
        <f t="shared" si="2"/>
        <v>3</v>
      </c>
      <c r="D25" s="51">
        <f t="shared" si="1"/>
        <v>3</v>
      </c>
      <c r="E25" s="54">
        <v>0</v>
      </c>
      <c r="F25" s="54">
        <v>2</v>
      </c>
      <c r="G25" s="54">
        <v>1</v>
      </c>
      <c r="H25" s="51">
        <v>0</v>
      </c>
    </row>
    <row r="26" spans="1:8" ht="16.5">
      <c r="A26" s="69" t="s">
        <v>18</v>
      </c>
      <c r="B26" s="70" t="s">
        <v>151</v>
      </c>
      <c r="C26" s="71">
        <f t="shared" si="2"/>
        <v>2</v>
      </c>
      <c r="D26" s="71">
        <f t="shared" si="1"/>
        <v>2</v>
      </c>
      <c r="E26" s="72">
        <v>0</v>
      </c>
      <c r="F26" s="72">
        <v>2</v>
      </c>
      <c r="G26" s="72">
        <v>0</v>
      </c>
      <c r="H26" s="71">
        <v>0</v>
      </c>
    </row>
    <row r="27" spans="1:8" ht="16.5">
      <c r="A27" s="96" t="s">
        <v>139</v>
      </c>
      <c r="B27" s="96"/>
      <c r="C27" s="96"/>
      <c r="D27" s="96"/>
      <c r="E27" s="96"/>
      <c r="F27" s="96"/>
      <c r="G27" s="96"/>
      <c r="H27" s="96"/>
    </row>
  </sheetData>
  <sheetProtection/>
  <mergeCells count="9">
    <mergeCell ref="A1:B5"/>
    <mergeCell ref="A27:H27"/>
    <mergeCell ref="D2:D5"/>
    <mergeCell ref="H2:H5"/>
    <mergeCell ref="D1:H1"/>
    <mergeCell ref="C1:C5"/>
    <mergeCell ref="E2:E5"/>
    <mergeCell ref="F2:F5"/>
    <mergeCell ref="G2:G5"/>
  </mergeCells>
  <printOptions/>
  <pageMargins left="0.35433070866141736" right="0.7480314960629921" top="1.4566929133858268" bottom="0.984251968503937" header="0.5118110236220472" footer="0.5118110236220472"/>
  <pageSetup firstPageNumber="39" useFirstPageNumber="1" horizontalDpi="600" verticalDpi="600" orientation="portrait" paperSize="9" scale="87" r:id="rId1"/>
  <headerFooter alignWithMargins="0">
    <oddHeader>&amp;L&amp;N&amp;C&amp;"標楷體,標準"&amp;20行政組織
Administrative Organization&amp;"Times New Roman,標準"
&amp;"標楷體,標準"&amp;14表3─4本所暨所屬機關現職人員職等別
&amp;R&amp;"Times New Roman,標準"
&amp;"標楷體,標準"單位：人
&amp;"Times New Roman,標準"Unit:Person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2021-09-16T07:46:22Z</cp:lastPrinted>
  <dcterms:created xsi:type="dcterms:W3CDTF">2003-05-28T06:03:18Z</dcterms:created>
  <dcterms:modified xsi:type="dcterms:W3CDTF">2021-09-16T07:48:19Z</dcterms:modified>
  <cp:category/>
  <cp:version/>
  <cp:contentType/>
  <cp:contentStatus/>
</cp:coreProperties>
</file>