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5" activeTab="3"/>
  </bookViews>
  <sheets>
    <sheet name="工商說明" sheetId="1" r:id="rId1"/>
    <sheet name="工廠登記數" sheetId="2" r:id="rId2"/>
    <sheet name="自來水" sheetId="3" r:id="rId3"/>
    <sheet name="圖表區" sheetId="4" r:id="rId4"/>
  </sheets>
  <definedNames>
    <definedName name="_xlnm.Print_Area" localSheetId="0">'工商說明'!$A$1:$A$25</definedName>
    <definedName name="_xlnm.Print_Area" localSheetId="1">'工廠登記數'!$A$1:$AB$17</definedName>
    <definedName name="_xlnm.Print_Area" localSheetId="3">'圖表區'!$3:$25</definedName>
  </definedNames>
  <calcPr fullCalcOnLoad="1"/>
</workbook>
</file>

<file path=xl/sharedStrings.xml><?xml version="1.0" encoding="utf-8"?>
<sst xmlns="http://schemas.openxmlformats.org/spreadsheetml/2006/main" count="130" uniqueCount="117">
  <si>
    <t>塑膠製品製造業</t>
  </si>
  <si>
    <t>家數</t>
  </si>
  <si>
    <t>工商及市鄉建設</t>
  </si>
  <si>
    <r>
      <t>年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  <r>
      <rPr>
        <sz val="12"/>
        <rFont val="Times New Roman"/>
        <family val="1"/>
      </rPr>
      <t xml:space="preserve">                          End of Year</t>
    </r>
  </si>
  <si>
    <r>
      <t>人口數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)Population(Person)</t>
    </r>
  </si>
  <si>
    <r>
      <t>行政區域人口數</t>
    </r>
    <r>
      <rPr>
        <sz val="12"/>
        <rFont val="Times New Roman"/>
        <family val="1"/>
      </rPr>
      <t xml:space="preserve">                                           A                                          Total Population</t>
    </r>
  </si>
  <si>
    <r>
      <t>供水區域人口數</t>
    </r>
    <r>
      <rPr>
        <sz val="12"/>
        <rFont val="Times New Roman"/>
        <family val="1"/>
      </rPr>
      <t>Population in Served Area</t>
    </r>
  </si>
  <si>
    <r>
      <t>實際供水人口數</t>
    </r>
    <r>
      <rPr>
        <sz val="12"/>
        <rFont val="Times New Roman"/>
        <family val="1"/>
      </rPr>
      <t xml:space="preserve">      B                               No. of Subscribers in Served Area</t>
    </r>
  </si>
  <si>
    <t>飲料製造業Drinking Manufacturing</t>
  </si>
  <si>
    <t>電力設備製造業Manufacture &amp; Repair of Electrical &amp; Electronic Machinery</t>
  </si>
  <si>
    <t>機械設備製造業Manufacture &amp; Repair of Machinery &amp; Equipment</t>
  </si>
  <si>
    <t>其他運輸工具製造業Manufacture of Repair of Transport Equipment</t>
  </si>
  <si>
    <t>汽車及其零件製造業Manufacture of autocar</t>
  </si>
  <si>
    <r>
      <t>年底別</t>
    </r>
    <r>
      <rPr>
        <sz val="14"/>
        <rFont val="Times New Roman"/>
        <family val="1"/>
      </rPr>
      <t xml:space="preserve">                           End  of Year</t>
    </r>
  </si>
  <si>
    <r>
      <t>總計</t>
    </r>
    <r>
      <rPr>
        <sz val="14"/>
        <rFont val="Times New Roman"/>
        <family val="1"/>
      </rPr>
      <t xml:space="preserve">             Total</t>
    </r>
  </si>
  <si>
    <r>
      <t>紡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織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業</t>
    </r>
    <r>
      <rPr>
        <sz val="14"/>
        <rFont val="Times New Roman"/>
        <family val="1"/>
      </rPr>
      <t>Textiles Mills</t>
    </r>
  </si>
  <si>
    <r>
      <t>化學材料製造業</t>
    </r>
    <r>
      <rPr>
        <sz val="14"/>
        <rFont val="Times New Roman"/>
        <family val="1"/>
      </rPr>
      <t>Manufacture of Chemical Materials</t>
    </r>
  </si>
  <si>
    <r>
      <t>化學製品製造業</t>
    </r>
    <r>
      <rPr>
        <sz val="14"/>
        <rFont val="Times New Roman"/>
        <family val="1"/>
      </rPr>
      <t>Manufacture of Chemical Products</t>
    </r>
  </si>
  <si>
    <r>
      <t>橡膠製品製造業</t>
    </r>
    <r>
      <rPr>
        <sz val="14"/>
        <rFont val="Times New Roman"/>
        <family val="1"/>
      </rPr>
      <t>Manufacture of Rubber Products</t>
    </r>
  </si>
  <si>
    <r>
      <t>塑膠製品製造業</t>
    </r>
    <r>
      <rPr>
        <sz val="14"/>
        <rFont val="Times New Roman"/>
        <family val="1"/>
      </rPr>
      <t>Manufacture of  Plastic Products</t>
    </r>
  </si>
  <si>
    <r>
      <t>金屬製品製造業</t>
    </r>
    <r>
      <rPr>
        <sz val="14"/>
        <rFont val="Times New Roman"/>
        <family val="1"/>
      </rPr>
      <t>Manufacture of Fabricated Metal Products</t>
    </r>
  </si>
  <si>
    <r>
      <t>成衣及服飾品製造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業</t>
    </r>
    <r>
      <rPr>
        <sz val="14"/>
        <rFont val="Times New Roman"/>
        <family val="1"/>
      </rPr>
      <t>Manufacture of Wearing Apparel,      Accessories</t>
    </r>
  </si>
  <si>
    <r>
      <t>紙漿、紙、紙製品製造業</t>
    </r>
    <r>
      <rPr>
        <sz val="14"/>
        <rFont val="Times New Roman"/>
        <family val="1"/>
      </rPr>
      <t xml:space="preserve">      Manufacture of Pulp,  Paper&amp;Paper Products</t>
    </r>
  </si>
  <si>
    <r>
      <t>印刷及其輔助業</t>
    </r>
    <r>
      <rPr>
        <sz val="14"/>
        <rFont val="Times New Roman"/>
        <family val="1"/>
      </rPr>
      <t xml:space="preserve">    Manufacture of Printing</t>
    </r>
  </si>
  <si>
    <r>
      <t>基本金屬製造業</t>
    </r>
    <r>
      <rPr>
        <sz val="14"/>
        <rFont val="Times New Roman"/>
        <family val="1"/>
      </rPr>
      <t xml:space="preserve">                Basic Metal Industries</t>
    </r>
  </si>
  <si>
    <r>
      <t>食品製造業</t>
    </r>
    <r>
      <rPr>
        <sz val="14"/>
        <rFont val="Times New Roman"/>
        <family val="1"/>
      </rPr>
      <t>Food Manufacturing</t>
    </r>
  </si>
  <si>
    <r>
      <t>木竹製品製造業</t>
    </r>
    <r>
      <rPr>
        <sz val="14"/>
        <rFont val="Times New Roman"/>
        <family val="1"/>
      </rPr>
      <t xml:space="preserve">         Manufacture of  Wood&amp;Bamboo Products. </t>
    </r>
  </si>
  <si>
    <r>
      <t>非金屬礦物製品製造業</t>
    </r>
    <r>
      <rPr>
        <sz val="14"/>
        <rFont val="Times New Roman"/>
        <family val="1"/>
      </rPr>
      <t>Manufacture of Non-metallic Mineral Products</t>
    </r>
  </si>
  <si>
    <r>
      <t>電子零組件製造業</t>
    </r>
    <r>
      <rPr>
        <sz val="14"/>
        <rFont val="Times New Roman"/>
        <family val="1"/>
      </rPr>
      <t xml:space="preserve">        Manufacture of Electronic Parts</t>
    </r>
  </si>
  <si>
    <t>食品製造業</t>
  </si>
  <si>
    <t>飲料製造業</t>
  </si>
  <si>
    <t>皮革、毛衣及其製品製造業</t>
  </si>
  <si>
    <t>化學材料製造業</t>
  </si>
  <si>
    <t>藥品製造業</t>
  </si>
  <si>
    <t>金屬製品製造業</t>
  </si>
  <si>
    <t>電腦、電子產品及光學製品製造業</t>
  </si>
  <si>
    <t>電力設備製造業</t>
  </si>
  <si>
    <t>機械設備製造業</t>
  </si>
  <si>
    <t>汽車及其零件製造業</t>
  </si>
  <si>
    <t>其他運輸工具製造業</t>
  </si>
  <si>
    <t>家具製造業</t>
  </si>
  <si>
    <t>其他製造業</t>
  </si>
  <si>
    <r>
      <t>紡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織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業</t>
    </r>
  </si>
  <si>
    <r>
      <t>木竹製品製造業</t>
    </r>
    <r>
      <rPr>
        <sz val="10"/>
        <rFont val="Times New Roman"/>
        <family val="1"/>
      </rPr>
      <t xml:space="preserve">        </t>
    </r>
  </si>
  <si>
    <r>
      <t>紙漿、紙、紙製品製造業</t>
    </r>
    <r>
      <rPr>
        <sz val="10"/>
        <rFont val="Times New Roman"/>
        <family val="1"/>
      </rPr>
      <t xml:space="preserve">   </t>
    </r>
  </si>
  <si>
    <r>
      <t>印刷及其輔助業</t>
    </r>
    <r>
      <rPr>
        <sz val="10"/>
        <rFont val="Times New Roman"/>
        <family val="1"/>
      </rPr>
      <t xml:space="preserve">    </t>
    </r>
  </si>
  <si>
    <t>化學製品製造業</t>
  </si>
  <si>
    <t>橡膠製品製造業</t>
  </si>
  <si>
    <t>非金屬礦物製品製造業</t>
  </si>
  <si>
    <r>
      <t>基本金屬製造業</t>
    </r>
    <r>
      <rPr>
        <sz val="10"/>
        <rFont val="Times New Roman"/>
        <family val="1"/>
      </rPr>
      <t xml:space="preserve">                </t>
    </r>
  </si>
  <si>
    <r>
      <t>電子零組件製造業</t>
    </r>
    <r>
      <rPr>
        <sz val="10"/>
        <rFont val="Times New Roman"/>
        <family val="1"/>
      </rPr>
      <t xml:space="preserve">        </t>
    </r>
  </si>
  <si>
    <r>
      <t>成衣及服飾品製造</t>
    </r>
    <r>
      <rPr>
        <sz val="10"/>
        <rFont val="標楷體"/>
        <family val="4"/>
      </rPr>
      <t>業</t>
    </r>
  </si>
  <si>
    <t>其他製造業          Manufacture of Miscellaneous Industrial Products</t>
  </si>
  <si>
    <t>工商業及市鄉建設</t>
  </si>
  <si>
    <t>工 商 業 及 市 鄉 建 設</t>
  </si>
  <si>
    <t>單位:家</t>
  </si>
  <si>
    <t>5-1 Number of Factories Existing Registered</t>
  </si>
  <si>
    <t>Unit:number</t>
  </si>
  <si>
    <t>電腦、電子產品及光學製品製造業Manufacture of 3C Products</t>
  </si>
  <si>
    <t>5-1 Number of Factories Existing Registered(Cont.)</t>
  </si>
  <si>
    <r>
      <t>石油及煤製品製造業</t>
    </r>
    <r>
      <rPr>
        <sz val="14"/>
        <rFont val="Times New Roman"/>
        <family val="1"/>
      </rPr>
      <t>Manufacture of Petroleum &amp; Coal Product</t>
    </r>
  </si>
  <si>
    <t>石油及煤製品製造業</t>
  </si>
  <si>
    <t>民國九十九年底               End of 2010</t>
  </si>
  <si>
    <r>
      <t xml:space="preserve">普及率
</t>
    </r>
    <r>
      <rPr>
        <sz val="12"/>
        <rFont val="Times New Roman"/>
        <family val="1"/>
      </rPr>
      <t xml:space="preserve">B/A=100(%)
Population served </t>
    </r>
  </si>
  <si>
    <t>一、工商業</t>
  </si>
  <si>
    <t>二、市鄉建設</t>
  </si>
  <si>
    <t>要，正竭盡全力加強交通之改善、都市之規劃與新道路之開闢等。</t>
  </si>
  <si>
    <r>
      <t>民國</t>
    </r>
    <r>
      <rPr>
        <sz val="11"/>
        <rFont val="Times New Roman"/>
        <family val="1"/>
      </rPr>
      <t>100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End of 2011</t>
    </r>
  </si>
  <si>
    <t>民國100年底               End of 2011</t>
  </si>
  <si>
    <r>
      <t>民國</t>
    </r>
    <r>
      <rPr>
        <sz val="11"/>
        <rFont val="Times New Roman"/>
        <family val="1"/>
      </rPr>
      <t>101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End of 2012</t>
    </r>
  </si>
  <si>
    <t>民國100年底               End of 2011</t>
  </si>
  <si>
    <t>民國101年底               End of 2012</t>
  </si>
  <si>
    <r>
      <t>民國</t>
    </r>
    <r>
      <rPr>
        <sz val="11"/>
        <rFont val="Times New Roman"/>
        <family val="1"/>
      </rPr>
      <t>99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    End of 2010</t>
    </r>
  </si>
  <si>
    <t>民國99年底               End of 2010</t>
  </si>
  <si>
    <r>
      <t>民國</t>
    </r>
    <r>
      <rPr>
        <sz val="11"/>
        <rFont val="Times New Roman"/>
        <family val="1"/>
      </rPr>
      <t>102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End of 2013</t>
    </r>
  </si>
  <si>
    <t>民國102年底               End of 2013</t>
  </si>
  <si>
    <r>
      <t>民國</t>
    </r>
    <r>
      <rPr>
        <sz val="11"/>
        <rFont val="Times New Roman"/>
        <family val="1"/>
      </rPr>
      <t>103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    End of 2014</t>
    </r>
  </si>
  <si>
    <t>民國103年底               End of 2014</t>
  </si>
  <si>
    <t>-</t>
  </si>
  <si>
    <t xml:space="preserve">    由於中央全力推動經濟建設政策，本區全力配合工商界，促使</t>
  </si>
  <si>
    <t>本區工業區開發之陸續增加及擴大，並且改善投資環境，促使各型</t>
  </si>
  <si>
    <t>廠商紛紛前來本市設廠，使本區由農業社會漸轉變成農工並重的社</t>
  </si>
  <si>
    <t>會，促進本區經濟的繁榮。</t>
  </si>
  <si>
    <t>本區工廠概況</t>
  </si>
  <si>
    <r>
      <t xml:space="preserve">         </t>
    </r>
    <r>
      <rPr>
        <sz val="14"/>
        <rFont val="標楷體"/>
        <family val="4"/>
      </rPr>
      <t>為因應本區經濟建設發展，人口急遽增加及產業結構變化需</t>
    </r>
  </si>
  <si>
    <t>民國104年底               End of 2015</t>
  </si>
  <si>
    <r>
      <t>民國</t>
    </r>
    <r>
      <rPr>
        <sz val="11"/>
        <rFont val="Times New Roman"/>
        <family val="1"/>
      </rPr>
      <t>104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    End of 2015</t>
    </r>
  </si>
  <si>
    <t>民國105年底               End of 2016</t>
  </si>
  <si>
    <r>
      <t>民國</t>
    </r>
    <r>
      <rPr>
        <sz val="11"/>
        <rFont val="Times New Roman"/>
        <family val="1"/>
      </rPr>
      <t>105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    End of 2016</t>
    </r>
  </si>
  <si>
    <t>民國106年底               End of 2017</t>
  </si>
  <si>
    <t>民國106年底               End of 2017</t>
  </si>
  <si>
    <r>
      <t>民國</t>
    </r>
    <r>
      <rPr>
        <sz val="11"/>
        <rFont val="Times New Roman"/>
        <family val="1"/>
      </rPr>
      <t>106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    End of 2017</t>
    </r>
  </si>
  <si>
    <t>自來水供水普及率</t>
  </si>
  <si>
    <t>民國107年底               End of 2018</t>
  </si>
  <si>
    <t>民國107年底               End of 2018</t>
  </si>
  <si>
    <t>表5-2 自來水供水普及率</t>
  </si>
  <si>
    <r>
      <t>民國</t>
    </r>
    <r>
      <rPr>
        <sz val="11"/>
        <rFont val="Times New Roman"/>
        <family val="1"/>
      </rPr>
      <t>107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    End of 2018</t>
    </r>
  </si>
  <si>
    <t>民國108年底               End of 2019</t>
  </si>
  <si>
    <r>
      <t>民國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    End of 2019</t>
    </r>
  </si>
  <si>
    <t>資料來源:桃園市政府經發局</t>
  </si>
  <si>
    <t>資料來源：台灣自來水公司</t>
  </si>
  <si>
    <r>
      <t>民國</t>
    </r>
    <r>
      <rPr>
        <sz val="11"/>
        <rFont val="Times New Roman"/>
        <family val="1"/>
      </rPr>
      <t>109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    End of 2020</t>
    </r>
  </si>
  <si>
    <t>民國109年底               End of 2020</t>
  </si>
  <si>
    <t>表5-1 本區工廠登記數</t>
  </si>
  <si>
    <t>表5-1 本區工廠登記數(續)</t>
  </si>
  <si>
    <r>
      <t xml:space="preserve">        </t>
    </r>
    <r>
      <rPr>
        <sz val="14"/>
        <rFont val="標楷體"/>
        <family val="4"/>
      </rPr>
      <t>本區民國</t>
    </r>
    <r>
      <rPr>
        <sz val="14"/>
        <rFont val="Times New Roman"/>
        <family val="1"/>
      </rPr>
      <t>109</t>
    </r>
    <r>
      <rPr>
        <sz val="14"/>
        <rFont val="標楷體"/>
        <family val="4"/>
      </rPr>
      <t>底，全區人口數為</t>
    </r>
    <r>
      <rPr>
        <sz val="14"/>
        <rFont val="Times New Roman"/>
        <family val="1"/>
      </rPr>
      <t>209,202</t>
    </r>
    <r>
      <rPr>
        <sz val="14"/>
        <rFont val="標楷體"/>
        <family val="4"/>
      </rPr>
      <t>人，自來水實際供水人</t>
    </r>
  </si>
  <si>
    <r>
      <t xml:space="preserve">        </t>
    </r>
    <r>
      <rPr>
        <sz val="14"/>
        <rFont val="標楷體"/>
        <family val="4"/>
      </rPr>
      <t>口數為</t>
    </r>
    <r>
      <rPr>
        <sz val="14"/>
        <rFont val="Times New Roman"/>
        <family val="1"/>
      </rPr>
      <t>207,730</t>
    </r>
    <r>
      <rPr>
        <sz val="14"/>
        <rFont val="標楷體"/>
        <family val="4"/>
      </rPr>
      <t>人，供水普及率為</t>
    </r>
    <r>
      <rPr>
        <sz val="14"/>
        <rFont val="Times New Roman"/>
        <family val="1"/>
      </rPr>
      <t>99.30%</t>
    </r>
    <r>
      <rPr>
        <sz val="14"/>
        <rFont val="標楷體"/>
        <family val="4"/>
      </rPr>
      <t>。</t>
    </r>
    <r>
      <rPr>
        <sz val="14"/>
        <rFont val="Times New Roman"/>
        <family val="1"/>
      </rPr>
      <t xml:space="preserve"> </t>
    </r>
  </si>
  <si>
    <t xml:space="preserve">    本區民國109底工廠總數為1,076家，較上年底之1,067家，增加</t>
  </si>
  <si>
    <r>
      <t>9</t>
    </r>
    <r>
      <rPr>
        <sz val="14"/>
        <rFont val="標楷體"/>
        <family val="4"/>
      </rPr>
      <t>家，增加率為</t>
    </r>
    <r>
      <rPr>
        <sz val="14"/>
        <rFont val="Times New Roman"/>
        <family val="1"/>
      </rPr>
      <t>0.84%</t>
    </r>
    <r>
      <rPr>
        <sz val="14"/>
        <rFont val="標楷體"/>
        <family val="4"/>
      </rPr>
      <t>，其中機械設備製造業</t>
    </r>
    <r>
      <rPr>
        <sz val="14"/>
        <rFont val="Times New Roman"/>
        <family val="1"/>
      </rPr>
      <t>320</t>
    </r>
    <r>
      <rPr>
        <sz val="14"/>
        <rFont val="標楷體"/>
        <family val="4"/>
      </rPr>
      <t>家為最多，佔</t>
    </r>
  </si>
  <si>
    <r>
      <t>29.74%</t>
    </r>
    <r>
      <rPr>
        <sz val="14"/>
        <rFont val="標楷體"/>
        <family val="4"/>
      </rPr>
      <t>，次為金屬製品製造業</t>
    </r>
    <r>
      <rPr>
        <sz val="14"/>
        <rFont val="Times New Roman"/>
        <family val="1"/>
      </rPr>
      <t>215</t>
    </r>
    <r>
      <rPr>
        <sz val="14"/>
        <rFont val="標楷體"/>
        <family val="4"/>
      </rPr>
      <t>家，佔</t>
    </r>
    <r>
      <rPr>
        <sz val="14"/>
        <rFont val="Times New Roman"/>
        <family val="1"/>
      </rPr>
      <t>19.98%</t>
    </r>
    <r>
      <rPr>
        <sz val="14"/>
        <rFont val="標楷體"/>
        <family val="4"/>
      </rPr>
      <t>，再次為塑膠製品製造</t>
    </r>
  </si>
  <si>
    <t>業73家，佔6.78%。</t>
  </si>
  <si>
    <t xml:space="preserve">                  Industry, Commerce and Public Works</t>
  </si>
  <si>
    <t>Industry, Commerce and Public Works</t>
  </si>
  <si>
    <r>
      <t>皮革、毛衣及其製品製造業</t>
    </r>
    <r>
      <rPr>
        <sz val="14"/>
        <rFont val="Times New Roman"/>
        <family val="1"/>
      </rPr>
      <t>Manufacture of Leather, Fur&amp;   Products</t>
    </r>
  </si>
  <si>
    <t>藥品製造業Manufacture of material medical</t>
  </si>
  <si>
    <t>家具製造業           Manufacture of Furniture &amp; Fixtures</t>
  </si>
  <si>
    <t>5-2 Water Supply Rate of Population Served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</si>
</sst>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.00;[Red]#,##0.00"/>
    <numFmt numFmtId="179" formatCode="&quot;$&quot;#,##0.00"/>
    <numFmt numFmtId="180" formatCode="#,##0.00_ "/>
    <numFmt numFmtId="181" formatCode="#,##0;[Red]#,##0"/>
    <numFmt numFmtId="182" formatCode="0.00_);[Red]\(0.00\)"/>
    <numFmt numFmtId="183" formatCode="0_);[Red]\(0\)"/>
    <numFmt numFmtId="184" formatCode="#,##0_);[Red]\(#,##0\)"/>
    <numFmt numFmtId="185" formatCode="#,##0.0_);[Red]\(#,##0.0\)"/>
    <numFmt numFmtId="186" formatCode="#,##0_ "/>
    <numFmt numFmtId="187" formatCode="m&quot;月&quot;d&quot;日&quot;"/>
    <numFmt numFmtId="188" formatCode="0_ "/>
  </numFmts>
  <fonts count="59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sz val="16"/>
      <name val="新細明體"/>
      <family val="1"/>
    </font>
    <font>
      <sz val="24"/>
      <name val="標楷體"/>
      <family val="4"/>
    </font>
    <font>
      <sz val="14"/>
      <name val="Times New Roman"/>
      <family val="1"/>
    </font>
    <font>
      <sz val="8"/>
      <name val="Arial Narrow"/>
      <family val="2"/>
    </font>
    <font>
      <sz val="14"/>
      <name val="新細明體"/>
      <family val="1"/>
    </font>
    <font>
      <sz val="14"/>
      <name val="華康粗圓體"/>
      <family val="3"/>
    </font>
    <font>
      <sz val="14"/>
      <name val="Arial Narrow"/>
      <family val="2"/>
    </font>
    <font>
      <sz val="20"/>
      <name val="標楷體"/>
      <family val="4"/>
    </font>
    <font>
      <sz val="20"/>
      <name val="新細明體"/>
      <family val="1"/>
    </font>
    <font>
      <sz val="16"/>
      <name val="Times New Roman"/>
      <family val="1"/>
    </font>
    <font>
      <sz val="23.25"/>
      <color indexed="8"/>
      <name val="新細明體"/>
      <family val="1"/>
    </font>
    <font>
      <sz val="8"/>
      <color indexed="8"/>
      <name val="標楷體"/>
      <family val="4"/>
    </font>
    <font>
      <sz val="10"/>
      <color indexed="8"/>
      <name val="標楷體"/>
      <family val="4"/>
    </font>
    <font>
      <sz val="11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5"/>
      <color indexed="8"/>
      <name val="標楷體"/>
      <family val="4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sz val="18"/>
      <color theme="3"/>
      <name val="Calibri Light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0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77" fontId="7" fillId="0" borderId="0" xfId="34" applyNumberFormat="1" applyFont="1" applyBorder="1" applyAlignment="1">
      <alignment vertical="center"/>
    </xf>
    <xf numFmtId="186" fontId="15" fillId="0" borderId="0" xfId="0" applyNumberFormat="1" applyFont="1" applyFill="1" applyBorder="1" applyAlignment="1" quotePrefix="1">
      <alignment horizontal="center" vertical="center" wrapText="1"/>
    </xf>
    <xf numFmtId="186" fontId="16" fillId="0" borderId="0" xfId="0" applyNumberFormat="1" applyFont="1" applyFill="1" applyBorder="1" applyAlignment="1" quotePrefix="1">
      <alignment horizontal="center" vertical="center" wrapText="1"/>
    </xf>
    <xf numFmtId="186" fontId="3" fillId="0" borderId="11" xfId="0" applyNumberFormat="1" applyFont="1" applyFill="1" applyBorder="1" applyAlignment="1">
      <alignment horizontal="center" vertical="center" wrapText="1"/>
    </xf>
    <xf numFmtId="186" fontId="3" fillId="0" borderId="12" xfId="0" applyNumberFormat="1" applyFont="1" applyFill="1" applyBorder="1" applyAlignment="1">
      <alignment horizontal="center" vertical="center" wrapText="1"/>
    </xf>
    <xf numFmtId="186" fontId="3" fillId="0" borderId="13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7" fillId="0" borderId="14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41" fontId="9" fillId="0" borderId="15" xfId="0" applyNumberFormat="1" applyFont="1" applyBorder="1" applyAlignment="1">
      <alignment horizontal="right" vertical="center"/>
    </xf>
    <xf numFmtId="41" fontId="9" fillId="0" borderId="15" xfId="0" applyNumberFormat="1" applyFont="1" applyBorder="1" applyAlignment="1">
      <alignment horizontal="center" vertical="center"/>
    </xf>
    <xf numFmtId="183" fontId="7" fillId="0" borderId="15" xfId="33" applyNumberFormat="1" applyFont="1" applyBorder="1" applyAlignment="1">
      <alignment horizontal="center" vertical="center" wrapText="1"/>
      <protection/>
    </xf>
    <xf numFmtId="183" fontId="7" fillId="0" borderId="15" xfId="0" applyNumberFormat="1" applyFont="1" applyFill="1" applyBorder="1" applyAlignment="1" quotePrefix="1">
      <alignment horizontal="center" vertical="center" wrapText="1"/>
    </xf>
    <xf numFmtId="183" fontId="7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86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0" applyFont="1" applyAlignment="1">
      <alignment horizontal="distributed"/>
    </xf>
    <xf numFmtId="41" fontId="9" fillId="0" borderId="16" xfId="0" applyNumberFormat="1" applyFont="1" applyBorder="1" applyAlignment="1">
      <alignment horizontal="right" vertical="center"/>
    </xf>
    <xf numFmtId="41" fontId="9" fillId="0" borderId="16" xfId="0" applyNumberFormat="1" applyFont="1" applyBorder="1" applyAlignment="1">
      <alignment horizontal="center" vertical="center"/>
    </xf>
    <xf numFmtId="183" fontId="7" fillId="0" borderId="16" xfId="33" applyNumberFormat="1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177" fontId="7" fillId="0" borderId="16" xfId="33" applyNumberFormat="1" applyFont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center" vertical="center" wrapText="1"/>
    </xf>
    <xf numFmtId="183" fontId="7" fillId="0" borderId="15" xfId="0" applyNumberFormat="1" applyFont="1" applyBorder="1" applyAlignment="1">
      <alignment horizontal="center" vertical="center" wrapText="1"/>
    </xf>
    <xf numFmtId="183" fontId="7" fillId="0" borderId="16" xfId="0" applyNumberFormat="1" applyFont="1" applyBorder="1" applyAlignment="1">
      <alignment horizontal="center" vertical="center" wrapText="1"/>
    </xf>
    <xf numFmtId="43" fontId="9" fillId="0" borderId="15" xfId="0" applyNumberFormat="1" applyFont="1" applyBorder="1" applyAlignment="1">
      <alignment horizontal="center" vertical="center"/>
    </xf>
    <xf numFmtId="43" fontId="9" fillId="0" borderId="16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77" fontId="7" fillId="0" borderId="15" xfId="33" applyNumberFormat="1" applyFont="1" applyBorder="1" applyAlignment="1">
      <alignment horizontal="left" vertical="center" wrapText="1"/>
      <protection/>
    </xf>
    <xf numFmtId="188" fontId="7" fillId="0" borderId="16" xfId="33" applyNumberFormat="1" applyFont="1" applyBorder="1" applyAlignment="1">
      <alignment horizontal="center" vertical="center" wrapText="1"/>
      <protection/>
    </xf>
    <xf numFmtId="10" fontId="14" fillId="0" borderId="0" xfId="0" applyNumberFormat="1" applyFont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14" xfId="0" applyFont="1" applyBorder="1" applyAlignment="1">
      <alignment horizontal="right"/>
    </xf>
    <xf numFmtId="0" fontId="17" fillId="0" borderId="0" xfId="0" applyFont="1" applyAlignment="1">
      <alignment horizontal="center"/>
    </xf>
    <xf numFmtId="0" fontId="13" fillId="0" borderId="0" xfId="33" applyFont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 vertical="center" wrapText="1"/>
    </xf>
    <xf numFmtId="186" fontId="16" fillId="0" borderId="0" xfId="0" applyNumberFormat="1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0" xfId="0" applyFont="1" applyAlignment="1">
      <alignment horizontal="center"/>
    </xf>
    <xf numFmtId="0" fontId="14" fillId="0" borderId="14" xfId="0" applyFont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4年工商及市鄉建設-淑芳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</a:rPr>
              <a:t>本區工廠登記數</a:t>
            </a:r>
          </a:p>
        </c:rich>
      </c:tx>
      <c:layout>
        <c:manualLayout>
          <c:xMode val="factor"/>
          <c:yMode val="factor"/>
          <c:x val="0.009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2575"/>
          <c:w val="0.842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'圖表區'!$A$2</c:f>
              <c:strCache>
                <c:ptCount val="1"/>
                <c:pt idx="0">
                  <c:v>家數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'圖表區'!$B$1:$Z$1</c:f>
              <c:strCache/>
            </c:strRef>
          </c:cat>
          <c:val>
            <c:numRef>
              <c:f>'圖表區'!$B$2:$Z$2</c:f>
              <c:numCache/>
            </c:numRef>
          </c:val>
        </c:ser>
        <c:axId val="35284995"/>
        <c:axId val="49129500"/>
      </c:barChart>
      <c:catAx>
        <c:axId val="35284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129500"/>
        <c:crosses val="autoZero"/>
        <c:auto val="1"/>
        <c:lblOffset val="20"/>
        <c:tickLblSkip val="1"/>
        <c:noMultiLvlLbl val="0"/>
      </c:catAx>
      <c:valAx>
        <c:axId val="4912950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家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2849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"/>
          <c:y val="0.35275"/>
          <c:w val="0.0825"/>
          <c:h val="0.0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</xdr:row>
      <xdr:rowOff>57150</xdr:rowOff>
    </xdr:from>
    <xdr:to>
      <xdr:col>10</xdr:col>
      <xdr:colOff>95250</xdr:colOff>
      <xdr:row>23</xdr:row>
      <xdr:rowOff>171450</xdr:rowOff>
    </xdr:to>
    <xdr:graphicFrame>
      <xdr:nvGraphicFramePr>
        <xdr:cNvPr id="1" name="圖表 1"/>
        <xdr:cNvGraphicFramePr/>
      </xdr:nvGraphicFramePr>
      <xdr:xfrm>
        <a:off x="523875" y="1162050"/>
        <a:ext cx="64293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B32"/>
  <sheetViews>
    <sheetView zoomScalePageLayoutView="0" workbookViewId="0" topLeftCell="A1">
      <selection activeCell="A12" sqref="A12"/>
    </sheetView>
  </sheetViews>
  <sheetFormatPr defaultColWidth="9.00390625" defaultRowHeight="16.5"/>
  <cols>
    <col min="1" max="1" width="77.875" style="0" customWidth="1"/>
  </cols>
  <sheetData>
    <row r="1" ht="32.25">
      <c r="A1" s="4" t="s">
        <v>2</v>
      </c>
    </row>
    <row r="2" ht="25.5" customHeight="1">
      <c r="A2" s="30" t="s">
        <v>64</v>
      </c>
    </row>
    <row r="3" s="9" customFormat="1" ht="25.5" customHeight="1">
      <c r="A3" s="36" t="s">
        <v>79</v>
      </c>
    </row>
    <row r="4" s="9" customFormat="1" ht="25.5" customHeight="1">
      <c r="A4" s="36" t="s">
        <v>80</v>
      </c>
    </row>
    <row r="5" s="9" customFormat="1" ht="25.5" customHeight="1">
      <c r="A5" s="36" t="s">
        <v>81</v>
      </c>
    </row>
    <row r="6" s="9" customFormat="1" ht="25.5" customHeight="1">
      <c r="A6" s="36" t="s">
        <v>82</v>
      </c>
    </row>
    <row r="7" s="9" customFormat="1" ht="25.5" customHeight="1">
      <c r="A7" s="36" t="s">
        <v>83</v>
      </c>
    </row>
    <row r="8" s="9" customFormat="1" ht="21" customHeight="1">
      <c r="A8" s="36" t="s">
        <v>107</v>
      </c>
    </row>
    <row r="9" spans="1:2" s="9" customFormat="1" ht="25.5" customHeight="1">
      <c r="A9" s="35" t="s">
        <v>108</v>
      </c>
      <c r="B9" s="49"/>
    </row>
    <row r="10" s="9" customFormat="1" ht="25.5" customHeight="1">
      <c r="A10" s="35" t="s">
        <v>109</v>
      </c>
    </row>
    <row r="11" s="8" customFormat="1" ht="25.5" customHeight="1">
      <c r="A11" s="37" t="s">
        <v>110</v>
      </c>
    </row>
    <row r="12" ht="25.5" customHeight="1">
      <c r="A12" s="38" t="s">
        <v>65</v>
      </c>
    </row>
    <row r="13" s="9" customFormat="1" ht="25.5" customHeight="1">
      <c r="A13" s="35" t="s">
        <v>84</v>
      </c>
    </row>
    <row r="14" s="9" customFormat="1" ht="25.5" customHeight="1">
      <c r="A14" s="36" t="s">
        <v>66</v>
      </c>
    </row>
    <row r="15" s="9" customFormat="1" ht="25.5" customHeight="1">
      <c r="A15" s="36" t="s">
        <v>92</v>
      </c>
    </row>
    <row r="16" s="9" customFormat="1" ht="25.5" customHeight="1">
      <c r="A16" s="35" t="s">
        <v>105</v>
      </c>
    </row>
    <row r="17" s="9" customFormat="1" ht="25.5" customHeight="1">
      <c r="A17" s="35" t="s">
        <v>106</v>
      </c>
    </row>
    <row r="18" s="9" customFormat="1" ht="25.5" customHeight="1">
      <c r="A18" s="36"/>
    </row>
    <row r="19" s="9" customFormat="1" ht="25.5" customHeight="1">
      <c r="A19" s="6"/>
    </row>
    <row r="20" s="9" customFormat="1" ht="25.5" customHeight="1">
      <c r="A20" s="31"/>
    </row>
    <row r="21" s="9" customFormat="1" ht="25.5" customHeight="1">
      <c r="A21" s="6"/>
    </row>
    <row r="22" s="9" customFormat="1" ht="25.5" customHeight="1"/>
    <row r="23" s="9" customFormat="1" ht="25.5" customHeight="1"/>
    <row r="24" s="9" customFormat="1" ht="25.5" customHeight="1"/>
    <row r="25" ht="18.75">
      <c r="A25" s="6"/>
    </row>
    <row r="26" ht="19.5">
      <c r="A26" s="5"/>
    </row>
    <row r="27" ht="19.5">
      <c r="A27" s="5"/>
    </row>
    <row r="28" ht="19.5">
      <c r="A28" s="5"/>
    </row>
    <row r="29" ht="19.5">
      <c r="A29" s="5"/>
    </row>
    <row r="30" ht="19.5">
      <c r="A30" s="5"/>
    </row>
    <row r="31" ht="19.5">
      <c r="A31" s="5"/>
    </row>
    <row r="32" ht="19.5">
      <c r="A32" s="5"/>
    </row>
  </sheetData>
  <sheetProtection/>
  <printOptions horizontalCentered="1"/>
  <pageMargins left="0.7480314960629921" right="0.7874015748031497" top="0.9448818897637796" bottom="0.984251968503937" header="0.5118110236220472" footer="0.5118110236220472"/>
  <pageSetup firstPageNumber="52" useFirstPageNumber="1" horizontalDpi="600" verticalDpi="600" orientation="portrait" paperSize="9" r:id="rId1"/>
  <headerFooter alignWithMargins="0">
    <oddFooter>&amp;C第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R20"/>
  <sheetViews>
    <sheetView zoomScale="75" zoomScaleNormal="75" zoomScaleSheetLayoutView="50" zoomScalePageLayoutView="0" workbookViewId="0" topLeftCell="A1">
      <pane xSplit="7" ySplit="5" topLeftCell="W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Y5" sqref="Y5"/>
    </sheetView>
  </sheetViews>
  <sheetFormatPr defaultColWidth="9.00390625" defaultRowHeight="16.5"/>
  <cols>
    <col min="1" max="1" width="19.625" style="0" customWidth="1"/>
    <col min="2" max="2" width="14.50390625" style="0" customWidth="1"/>
    <col min="3" max="3" width="16.75390625" style="0" customWidth="1"/>
    <col min="4" max="4" width="17.75390625" style="0" customWidth="1"/>
    <col min="5" max="5" width="11.75390625" style="0" customWidth="1"/>
    <col min="6" max="6" width="13.75390625" style="0" customWidth="1"/>
    <col min="7" max="7" width="17.75390625" style="0" customWidth="1"/>
    <col min="8" max="8" width="17.00390625" style="0" customWidth="1"/>
    <col min="9" max="9" width="14.50390625" style="0" customWidth="1"/>
    <col min="10" max="10" width="13.75390625" style="0" customWidth="1"/>
    <col min="11" max="12" width="14.125" style="0" customWidth="1"/>
    <col min="13" max="13" width="14.875" style="0" customWidth="1"/>
    <col min="14" max="14" width="15.50390625" style="0" customWidth="1"/>
    <col min="15" max="15" width="14.25390625" style="0" customWidth="1"/>
    <col min="16" max="16" width="13.875" style="0" customWidth="1"/>
    <col min="17" max="17" width="15.50390625" style="0" customWidth="1"/>
    <col min="18" max="18" width="12.625" style="0" customWidth="1"/>
    <col min="19" max="19" width="14.625" style="0" customWidth="1"/>
    <col min="20" max="20" width="19.625" style="0" customWidth="1"/>
    <col min="21" max="21" width="24.625" style="0" customWidth="1"/>
    <col min="22" max="22" width="25.25390625" style="0" customWidth="1"/>
    <col min="23" max="23" width="21.50390625" style="0" customWidth="1"/>
    <col min="24" max="24" width="18.375" style="0" customWidth="1"/>
    <col min="25" max="25" width="18.00390625" style="0" customWidth="1"/>
    <col min="26" max="26" width="32.75390625" style="0" customWidth="1"/>
    <col min="27" max="27" width="37.875" style="0" customWidth="1"/>
    <col min="28" max="28" width="31.75390625" style="0" customWidth="1"/>
  </cols>
  <sheetData>
    <row r="1" spans="1:33" ht="24.75" customHeight="1">
      <c r="A1" s="54" t="s">
        <v>53</v>
      </c>
      <c r="B1" s="54"/>
      <c r="C1" s="54"/>
      <c r="D1" s="54"/>
      <c r="E1" s="54"/>
      <c r="F1" s="54"/>
      <c r="G1" s="54"/>
      <c r="H1" s="54"/>
      <c r="I1" s="54"/>
      <c r="J1" s="60" t="s">
        <v>111</v>
      </c>
      <c r="K1" s="60"/>
      <c r="L1" s="60"/>
      <c r="M1" s="61"/>
      <c r="N1" s="61"/>
      <c r="O1" s="61"/>
      <c r="P1" s="61"/>
      <c r="Q1" s="61"/>
      <c r="R1" s="61"/>
      <c r="S1" s="18"/>
      <c r="T1" s="54" t="s">
        <v>53</v>
      </c>
      <c r="U1" s="51"/>
      <c r="V1" s="51"/>
      <c r="W1" s="51"/>
      <c r="X1" s="51"/>
      <c r="Y1" s="51"/>
      <c r="Z1" s="50" t="s">
        <v>112</v>
      </c>
      <c r="AA1" s="51"/>
      <c r="AB1" s="51"/>
      <c r="AC1" s="19"/>
      <c r="AD1" s="19"/>
      <c r="AE1" s="19"/>
      <c r="AF1" s="19"/>
      <c r="AG1" s="19"/>
    </row>
    <row r="2" spans="1:28" ht="24.75" customHeight="1">
      <c r="A2" s="52" t="s">
        <v>103</v>
      </c>
      <c r="B2" s="52"/>
      <c r="C2" s="52"/>
      <c r="D2" s="52"/>
      <c r="E2" s="52"/>
      <c r="F2" s="52"/>
      <c r="G2" s="52"/>
      <c r="H2" s="52"/>
      <c r="I2" s="52"/>
      <c r="J2" s="50" t="s">
        <v>56</v>
      </c>
      <c r="K2" s="50"/>
      <c r="L2" s="50"/>
      <c r="M2" s="50"/>
      <c r="N2" s="50"/>
      <c r="O2" s="50"/>
      <c r="P2" s="50"/>
      <c r="Q2" s="50"/>
      <c r="R2" s="50"/>
      <c r="S2" s="50"/>
      <c r="T2" s="52" t="s">
        <v>104</v>
      </c>
      <c r="U2" s="52"/>
      <c r="V2" s="52"/>
      <c r="W2" s="52"/>
      <c r="X2" s="52"/>
      <c r="Y2" s="52"/>
      <c r="Z2" s="52" t="s">
        <v>59</v>
      </c>
      <c r="AA2" s="52"/>
      <c r="AB2" s="52"/>
    </row>
    <row r="3" spans="1:28" ht="25.5" customHeight="1">
      <c r="A3" s="53" t="s">
        <v>55</v>
      </c>
      <c r="B3" s="53"/>
      <c r="C3" s="53"/>
      <c r="D3" s="53"/>
      <c r="E3" s="53"/>
      <c r="F3" s="53"/>
      <c r="G3" s="53"/>
      <c r="H3" s="53"/>
      <c r="I3" s="53"/>
      <c r="S3" t="s">
        <v>57</v>
      </c>
      <c r="T3" s="53" t="s">
        <v>55</v>
      </c>
      <c r="U3" s="53"/>
      <c r="V3" s="53"/>
      <c r="W3" s="53"/>
      <c r="X3" s="53"/>
      <c r="Y3" s="53"/>
      <c r="Z3" s="20"/>
      <c r="AA3" s="20"/>
      <c r="AB3" s="21" t="s">
        <v>57</v>
      </c>
    </row>
    <row r="4" spans="1:44" ht="6" customHeight="1" hidden="1">
      <c r="A4" s="28"/>
      <c r="B4" s="17"/>
      <c r="C4" s="17"/>
      <c r="D4" s="17"/>
      <c r="E4" s="17"/>
      <c r="F4" s="17"/>
      <c r="G4" s="17"/>
      <c r="H4" s="17"/>
      <c r="I4" s="16"/>
      <c r="J4" s="17"/>
      <c r="K4" s="16"/>
      <c r="L4" s="16"/>
      <c r="M4" s="17"/>
      <c r="N4" s="17"/>
      <c r="O4" s="17"/>
      <c r="P4" s="17"/>
      <c r="Q4" s="17"/>
      <c r="R4" s="17"/>
      <c r="S4" s="17"/>
      <c r="T4" s="28"/>
      <c r="U4" s="17"/>
      <c r="V4" s="17"/>
      <c r="W4" s="17"/>
      <c r="X4" s="17"/>
      <c r="Y4" s="17"/>
      <c r="Z4" s="17"/>
      <c r="AA4" s="17"/>
      <c r="AB4" s="17"/>
      <c r="AC4" s="10"/>
      <c r="AD4" s="10"/>
      <c r="AE4" s="10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</row>
    <row r="5" spans="1:44" ht="159.75" customHeight="1">
      <c r="A5" s="40" t="s">
        <v>13</v>
      </c>
      <c r="B5" s="7" t="s">
        <v>14</v>
      </c>
      <c r="C5" s="7" t="s">
        <v>25</v>
      </c>
      <c r="D5" s="29" t="s">
        <v>8</v>
      </c>
      <c r="E5" s="7" t="s">
        <v>15</v>
      </c>
      <c r="F5" s="7" t="s">
        <v>21</v>
      </c>
      <c r="G5" s="7" t="s">
        <v>113</v>
      </c>
      <c r="H5" s="7" t="s">
        <v>26</v>
      </c>
      <c r="I5" s="7" t="s">
        <v>22</v>
      </c>
      <c r="J5" s="7" t="s">
        <v>23</v>
      </c>
      <c r="K5" s="7" t="s">
        <v>60</v>
      </c>
      <c r="L5" s="7" t="s">
        <v>16</v>
      </c>
      <c r="M5" s="7" t="s">
        <v>17</v>
      </c>
      <c r="N5" s="29" t="s">
        <v>114</v>
      </c>
      <c r="O5" s="7" t="s">
        <v>18</v>
      </c>
      <c r="P5" s="7" t="s">
        <v>19</v>
      </c>
      <c r="Q5" s="7" t="s">
        <v>27</v>
      </c>
      <c r="R5" s="7" t="s">
        <v>24</v>
      </c>
      <c r="S5" s="7" t="s">
        <v>20</v>
      </c>
      <c r="T5" s="40" t="s">
        <v>13</v>
      </c>
      <c r="U5" s="7" t="s">
        <v>28</v>
      </c>
      <c r="V5" s="29" t="s">
        <v>58</v>
      </c>
      <c r="W5" s="29" t="s">
        <v>9</v>
      </c>
      <c r="X5" s="29" t="s">
        <v>10</v>
      </c>
      <c r="Y5" s="29" t="s">
        <v>12</v>
      </c>
      <c r="Z5" s="29" t="s">
        <v>11</v>
      </c>
      <c r="AA5" s="29" t="s">
        <v>115</v>
      </c>
      <c r="AB5" s="29" t="s">
        <v>52</v>
      </c>
      <c r="AC5" s="11"/>
      <c r="AD5" s="11"/>
      <c r="AE5" s="12"/>
      <c r="AF5" s="11"/>
      <c r="AG5" s="11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ht="66" customHeight="1">
      <c r="A6" s="41" t="s">
        <v>73</v>
      </c>
      <c r="B6" s="25">
        <v>1039</v>
      </c>
      <c r="C6" s="26">
        <v>49</v>
      </c>
      <c r="D6" s="26">
        <v>8</v>
      </c>
      <c r="E6" s="26">
        <v>86</v>
      </c>
      <c r="F6" s="26">
        <v>9</v>
      </c>
      <c r="G6" s="26">
        <v>1</v>
      </c>
      <c r="H6" s="26">
        <v>5</v>
      </c>
      <c r="I6" s="26">
        <v>20</v>
      </c>
      <c r="J6" s="26">
        <v>19</v>
      </c>
      <c r="K6" s="26">
        <v>1</v>
      </c>
      <c r="L6" s="26">
        <v>5</v>
      </c>
      <c r="M6" s="26">
        <v>21</v>
      </c>
      <c r="N6" s="26">
        <v>1</v>
      </c>
      <c r="O6" s="26">
        <v>6</v>
      </c>
      <c r="P6" s="27">
        <v>73</v>
      </c>
      <c r="Q6" s="25">
        <v>19</v>
      </c>
      <c r="R6" s="26">
        <v>18</v>
      </c>
      <c r="S6" s="26">
        <v>153</v>
      </c>
      <c r="T6" s="41" t="s">
        <v>62</v>
      </c>
      <c r="U6" s="26">
        <v>100</v>
      </c>
      <c r="V6" s="26">
        <v>27</v>
      </c>
      <c r="W6" s="26">
        <v>41</v>
      </c>
      <c r="X6" s="26">
        <v>312</v>
      </c>
      <c r="Y6" s="26">
        <v>39</v>
      </c>
      <c r="Z6" s="26">
        <v>1</v>
      </c>
      <c r="AA6" s="26">
        <v>11</v>
      </c>
      <c r="AB6" s="27">
        <v>16</v>
      </c>
      <c r="AC6" s="57"/>
      <c r="AD6" s="57"/>
      <c r="AE6" s="12"/>
      <c r="AF6" s="12"/>
      <c r="AG6" s="8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44" ht="66" customHeight="1">
      <c r="A7" s="41" t="s">
        <v>70</v>
      </c>
      <c r="B7" s="25">
        <v>1033</v>
      </c>
      <c r="C7" s="26">
        <v>49</v>
      </c>
      <c r="D7" s="26">
        <v>7</v>
      </c>
      <c r="E7" s="26">
        <v>82</v>
      </c>
      <c r="F7" s="26">
        <v>7</v>
      </c>
      <c r="G7" s="26">
        <v>1</v>
      </c>
      <c r="H7" s="26">
        <v>6</v>
      </c>
      <c r="I7" s="26">
        <v>20</v>
      </c>
      <c r="J7" s="26">
        <v>14</v>
      </c>
      <c r="K7" s="26">
        <v>1</v>
      </c>
      <c r="L7" s="26">
        <v>5</v>
      </c>
      <c r="M7" s="26">
        <v>22</v>
      </c>
      <c r="N7" s="26">
        <v>1</v>
      </c>
      <c r="O7" s="26">
        <v>6</v>
      </c>
      <c r="P7" s="27">
        <v>71</v>
      </c>
      <c r="Q7" s="25">
        <v>20</v>
      </c>
      <c r="R7" s="26">
        <v>18</v>
      </c>
      <c r="S7" s="26">
        <v>164</v>
      </c>
      <c r="T7" s="41" t="s">
        <v>68</v>
      </c>
      <c r="U7" s="26">
        <v>96</v>
      </c>
      <c r="V7" s="26">
        <v>25</v>
      </c>
      <c r="W7" s="26">
        <v>40</v>
      </c>
      <c r="X7" s="26">
        <v>314</v>
      </c>
      <c r="Y7" s="26">
        <v>35</v>
      </c>
      <c r="Z7" s="26">
        <v>4</v>
      </c>
      <c r="AA7" s="26">
        <v>11</v>
      </c>
      <c r="AB7" s="27">
        <v>14</v>
      </c>
      <c r="AC7" s="12"/>
      <c r="AD7" s="12"/>
      <c r="AE7" s="12"/>
      <c r="AF7" s="12"/>
      <c r="AG7" s="8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ht="66" customHeight="1">
      <c r="A8" s="41" t="s">
        <v>71</v>
      </c>
      <c r="B8" s="25">
        <v>1049</v>
      </c>
      <c r="C8" s="26">
        <v>48</v>
      </c>
      <c r="D8" s="26">
        <v>8</v>
      </c>
      <c r="E8" s="26">
        <v>82</v>
      </c>
      <c r="F8" s="26">
        <v>7</v>
      </c>
      <c r="G8" s="26">
        <v>1</v>
      </c>
      <c r="H8" s="26">
        <v>6</v>
      </c>
      <c r="I8" s="26">
        <v>22</v>
      </c>
      <c r="J8" s="26">
        <v>13</v>
      </c>
      <c r="K8" s="26">
        <v>1</v>
      </c>
      <c r="L8" s="26">
        <v>5</v>
      </c>
      <c r="M8" s="26">
        <v>21</v>
      </c>
      <c r="N8" s="26">
        <v>0</v>
      </c>
      <c r="O8" s="26">
        <v>6</v>
      </c>
      <c r="P8" s="27">
        <v>71</v>
      </c>
      <c r="Q8" s="25">
        <v>23</v>
      </c>
      <c r="R8" s="26">
        <v>17</v>
      </c>
      <c r="S8" s="26">
        <v>174</v>
      </c>
      <c r="T8" s="41" t="s">
        <v>71</v>
      </c>
      <c r="U8" s="26">
        <v>91</v>
      </c>
      <c r="V8" s="26">
        <v>24</v>
      </c>
      <c r="W8" s="26">
        <v>40</v>
      </c>
      <c r="X8" s="26">
        <v>324</v>
      </c>
      <c r="Y8" s="26">
        <v>35</v>
      </c>
      <c r="Z8" s="26">
        <v>4</v>
      </c>
      <c r="AA8" s="26">
        <v>12</v>
      </c>
      <c r="AB8" s="27">
        <v>14</v>
      </c>
      <c r="AC8" s="12"/>
      <c r="AD8" s="12"/>
      <c r="AE8" s="12"/>
      <c r="AF8" s="12"/>
      <c r="AG8" s="8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</row>
    <row r="9" spans="1:44" s="22" customFormat="1" ht="65.25" customHeight="1">
      <c r="A9" s="41" t="s">
        <v>75</v>
      </c>
      <c r="B9" s="25">
        <v>1039</v>
      </c>
      <c r="C9" s="26">
        <v>47</v>
      </c>
      <c r="D9" s="26">
        <v>7</v>
      </c>
      <c r="E9" s="26">
        <v>84</v>
      </c>
      <c r="F9" s="26">
        <v>8</v>
      </c>
      <c r="G9" s="26">
        <v>1</v>
      </c>
      <c r="H9" s="26">
        <v>6</v>
      </c>
      <c r="I9" s="26">
        <v>24</v>
      </c>
      <c r="J9" s="26">
        <v>13</v>
      </c>
      <c r="K9" s="26">
        <v>1</v>
      </c>
      <c r="L9" s="26">
        <v>5</v>
      </c>
      <c r="M9" s="26">
        <v>20</v>
      </c>
      <c r="N9" s="26">
        <v>0</v>
      </c>
      <c r="O9" s="26">
        <v>8</v>
      </c>
      <c r="P9" s="27">
        <v>73</v>
      </c>
      <c r="Q9" s="25">
        <v>23</v>
      </c>
      <c r="R9" s="26">
        <v>17</v>
      </c>
      <c r="S9" s="26">
        <v>174</v>
      </c>
      <c r="T9" s="41" t="s">
        <v>75</v>
      </c>
      <c r="U9" s="26">
        <v>84</v>
      </c>
      <c r="V9" s="26">
        <v>21</v>
      </c>
      <c r="W9" s="26">
        <v>41</v>
      </c>
      <c r="X9" s="26">
        <v>319</v>
      </c>
      <c r="Y9" s="26">
        <v>34</v>
      </c>
      <c r="Z9" s="26">
        <v>4</v>
      </c>
      <c r="AA9" s="26">
        <v>12</v>
      </c>
      <c r="AB9" s="27">
        <v>13</v>
      </c>
      <c r="AC9" s="12"/>
      <c r="AD9" s="12"/>
      <c r="AE9" s="12"/>
      <c r="AF9" s="12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44" s="22" customFormat="1" ht="66" customHeight="1">
      <c r="A10" s="41" t="s">
        <v>77</v>
      </c>
      <c r="B10" s="25">
        <v>1030</v>
      </c>
      <c r="C10" s="26">
        <v>51</v>
      </c>
      <c r="D10" s="26">
        <v>7</v>
      </c>
      <c r="E10" s="26">
        <v>79</v>
      </c>
      <c r="F10" s="26">
        <v>9</v>
      </c>
      <c r="G10" s="26">
        <v>1</v>
      </c>
      <c r="H10" s="26">
        <v>5</v>
      </c>
      <c r="I10" s="26">
        <v>25</v>
      </c>
      <c r="J10" s="26">
        <v>12</v>
      </c>
      <c r="K10" s="26">
        <v>1</v>
      </c>
      <c r="L10" s="26">
        <v>5</v>
      </c>
      <c r="M10" s="26">
        <v>21</v>
      </c>
      <c r="N10" s="26" t="s">
        <v>78</v>
      </c>
      <c r="O10" s="26">
        <v>9</v>
      </c>
      <c r="P10" s="27">
        <v>72</v>
      </c>
      <c r="Q10" s="25">
        <v>23</v>
      </c>
      <c r="R10" s="26">
        <v>15</v>
      </c>
      <c r="S10" s="26">
        <v>182</v>
      </c>
      <c r="T10" s="41" t="s">
        <v>77</v>
      </c>
      <c r="U10" s="26">
        <v>82</v>
      </c>
      <c r="V10" s="26">
        <v>23</v>
      </c>
      <c r="W10" s="26">
        <v>38</v>
      </c>
      <c r="X10" s="26">
        <v>306</v>
      </c>
      <c r="Y10" s="26">
        <v>34</v>
      </c>
      <c r="Z10" s="26">
        <v>4</v>
      </c>
      <c r="AA10" s="26">
        <v>14</v>
      </c>
      <c r="AB10" s="27">
        <v>12</v>
      </c>
      <c r="AC10" s="10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44" s="22" customFormat="1" ht="66" customHeight="1">
      <c r="A11" s="41" t="s">
        <v>85</v>
      </c>
      <c r="B11" s="25">
        <v>1019</v>
      </c>
      <c r="C11" s="25">
        <v>54</v>
      </c>
      <c r="D11" s="25">
        <v>6</v>
      </c>
      <c r="E11" s="25">
        <v>76</v>
      </c>
      <c r="F11" s="25">
        <v>10</v>
      </c>
      <c r="G11" s="25">
        <v>1</v>
      </c>
      <c r="H11" s="25">
        <v>5</v>
      </c>
      <c r="I11" s="25">
        <v>22</v>
      </c>
      <c r="J11" s="25">
        <v>12</v>
      </c>
      <c r="K11" s="25">
        <v>1</v>
      </c>
      <c r="L11" s="25">
        <v>3</v>
      </c>
      <c r="M11" s="25">
        <v>21</v>
      </c>
      <c r="N11" s="25" t="s">
        <v>78</v>
      </c>
      <c r="O11" s="25">
        <v>9</v>
      </c>
      <c r="P11" s="25">
        <v>71</v>
      </c>
      <c r="Q11" s="25">
        <v>22</v>
      </c>
      <c r="R11" s="25">
        <v>15</v>
      </c>
      <c r="S11" s="25">
        <v>183</v>
      </c>
      <c r="T11" s="41" t="s">
        <v>85</v>
      </c>
      <c r="U11" s="25">
        <v>79</v>
      </c>
      <c r="V11" s="25">
        <v>23</v>
      </c>
      <c r="W11" s="25">
        <v>36</v>
      </c>
      <c r="X11" s="25">
        <v>307</v>
      </c>
      <c r="Y11" s="25">
        <v>35</v>
      </c>
      <c r="Z11" s="25">
        <v>4</v>
      </c>
      <c r="AA11" s="25">
        <v>14</v>
      </c>
      <c r="AB11" s="25">
        <v>10</v>
      </c>
      <c r="AC11" s="10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1:28" ht="66" customHeight="1">
      <c r="A12" s="41" t="s">
        <v>87</v>
      </c>
      <c r="B12" s="25">
        <v>1013</v>
      </c>
      <c r="C12" s="25">
        <v>57</v>
      </c>
      <c r="D12" s="25">
        <v>6</v>
      </c>
      <c r="E12" s="25">
        <v>74</v>
      </c>
      <c r="F12" s="25">
        <v>11</v>
      </c>
      <c r="G12" s="25">
        <v>1</v>
      </c>
      <c r="H12" s="25">
        <v>6</v>
      </c>
      <c r="I12" s="25">
        <v>22</v>
      </c>
      <c r="J12" s="25">
        <v>13</v>
      </c>
      <c r="K12" s="25">
        <v>1</v>
      </c>
      <c r="L12" s="25">
        <v>2</v>
      </c>
      <c r="M12" s="25">
        <v>22</v>
      </c>
      <c r="N12" s="25">
        <v>1</v>
      </c>
      <c r="O12" s="25">
        <v>9</v>
      </c>
      <c r="P12" s="25">
        <v>71</v>
      </c>
      <c r="Q12" s="25">
        <v>22</v>
      </c>
      <c r="R12" s="25">
        <v>15</v>
      </c>
      <c r="S12" s="25">
        <v>183</v>
      </c>
      <c r="T12" s="41" t="s">
        <v>87</v>
      </c>
      <c r="U12" s="25">
        <v>79</v>
      </c>
      <c r="V12" s="25">
        <v>23</v>
      </c>
      <c r="W12" s="25">
        <v>35</v>
      </c>
      <c r="X12" s="25">
        <v>302</v>
      </c>
      <c r="Y12" s="25">
        <v>32</v>
      </c>
      <c r="Z12" s="25">
        <v>4</v>
      </c>
      <c r="AA12" s="25">
        <v>12</v>
      </c>
      <c r="AB12" s="25">
        <v>10</v>
      </c>
    </row>
    <row r="13" spans="1:28" ht="66" customHeight="1">
      <c r="A13" s="41" t="s">
        <v>89</v>
      </c>
      <c r="B13" s="25">
        <f>SUM(C13:AB13)</f>
        <v>1023</v>
      </c>
      <c r="C13" s="25">
        <v>58</v>
      </c>
      <c r="D13" s="25">
        <v>6</v>
      </c>
      <c r="E13" s="25">
        <v>72</v>
      </c>
      <c r="F13" s="25">
        <v>9</v>
      </c>
      <c r="G13" s="47">
        <v>0</v>
      </c>
      <c r="H13" s="25">
        <v>8</v>
      </c>
      <c r="I13" s="25">
        <v>23</v>
      </c>
      <c r="J13" s="25">
        <v>14</v>
      </c>
      <c r="K13" s="25">
        <v>1</v>
      </c>
      <c r="L13" s="25">
        <v>2</v>
      </c>
      <c r="M13" s="25">
        <v>25</v>
      </c>
      <c r="N13" s="25">
        <v>1</v>
      </c>
      <c r="O13" s="25">
        <v>7</v>
      </c>
      <c r="P13" s="25">
        <v>69</v>
      </c>
      <c r="Q13" s="25">
        <v>21</v>
      </c>
      <c r="R13" s="25">
        <v>14</v>
      </c>
      <c r="S13" s="25">
        <v>193</v>
      </c>
      <c r="T13" s="41" t="s">
        <v>90</v>
      </c>
      <c r="U13" s="25">
        <v>78</v>
      </c>
      <c r="V13" s="25">
        <v>23</v>
      </c>
      <c r="W13" s="25">
        <v>32</v>
      </c>
      <c r="X13" s="25">
        <v>307</v>
      </c>
      <c r="Y13" s="25">
        <v>33</v>
      </c>
      <c r="Z13" s="25">
        <v>4</v>
      </c>
      <c r="AA13" s="25">
        <v>12</v>
      </c>
      <c r="AB13" s="25">
        <v>11</v>
      </c>
    </row>
    <row r="14" spans="1:28" ht="66" customHeight="1">
      <c r="A14" s="41" t="s">
        <v>93</v>
      </c>
      <c r="B14" s="25">
        <f>SUM(C14:AB14)</f>
        <v>1059</v>
      </c>
      <c r="C14" s="25">
        <v>64</v>
      </c>
      <c r="D14" s="25">
        <v>6</v>
      </c>
      <c r="E14" s="25">
        <v>71</v>
      </c>
      <c r="F14" s="25">
        <v>10</v>
      </c>
      <c r="G14" s="47">
        <v>0</v>
      </c>
      <c r="H14" s="25">
        <v>7</v>
      </c>
      <c r="I14" s="25">
        <v>26</v>
      </c>
      <c r="J14" s="25">
        <v>15</v>
      </c>
      <c r="K14" s="25">
        <v>1</v>
      </c>
      <c r="L14" s="25">
        <v>2</v>
      </c>
      <c r="M14" s="25">
        <v>23</v>
      </c>
      <c r="N14" s="25">
        <v>1</v>
      </c>
      <c r="O14" s="25">
        <v>7</v>
      </c>
      <c r="P14" s="25">
        <v>69</v>
      </c>
      <c r="Q14" s="25">
        <v>22</v>
      </c>
      <c r="R14" s="25">
        <v>14</v>
      </c>
      <c r="S14" s="25">
        <v>206</v>
      </c>
      <c r="T14" s="41" t="s">
        <v>94</v>
      </c>
      <c r="U14" s="25">
        <v>73</v>
      </c>
      <c r="V14" s="25">
        <v>25</v>
      </c>
      <c r="W14" s="25">
        <v>28</v>
      </c>
      <c r="X14" s="25">
        <v>325</v>
      </c>
      <c r="Y14" s="25">
        <v>35</v>
      </c>
      <c r="Z14" s="25">
        <v>3</v>
      </c>
      <c r="AA14" s="25">
        <v>14</v>
      </c>
      <c r="AB14" s="25">
        <v>12</v>
      </c>
    </row>
    <row r="15" spans="1:28" ht="66" customHeight="1">
      <c r="A15" s="41" t="s">
        <v>97</v>
      </c>
      <c r="B15" s="25">
        <f>SUM(C15:AB15)</f>
        <v>1067</v>
      </c>
      <c r="C15" s="25">
        <v>65</v>
      </c>
      <c r="D15" s="25">
        <v>6</v>
      </c>
      <c r="E15" s="25">
        <v>71</v>
      </c>
      <c r="F15" s="25">
        <v>11</v>
      </c>
      <c r="G15" s="47">
        <v>0</v>
      </c>
      <c r="H15" s="25">
        <v>8</v>
      </c>
      <c r="I15" s="25">
        <v>23</v>
      </c>
      <c r="J15" s="25">
        <v>16</v>
      </c>
      <c r="K15" s="25">
        <v>1</v>
      </c>
      <c r="L15" s="25">
        <v>2</v>
      </c>
      <c r="M15" s="25">
        <v>21</v>
      </c>
      <c r="N15" s="25">
        <v>1</v>
      </c>
      <c r="O15" s="25">
        <v>7</v>
      </c>
      <c r="P15" s="25">
        <v>73</v>
      </c>
      <c r="Q15" s="25">
        <v>24</v>
      </c>
      <c r="R15" s="25">
        <v>14</v>
      </c>
      <c r="S15" s="25">
        <v>213</v>
      </c>
      <c r="T15" s="41" t="s">
        <v>97</v>
      </c>
      <c r="U15" s="25">
        <v>73</v>
      </c>
      <c r="V15" s="25">
        <v>25</v>
      </c>
      <c r="W15" s="25">
        <v>27</v>
      </c>
      <c r="X15" s="25">
        <v>324</v>
      </c>
      <c r="Y15" s="25">
        <v>35</v>
      </c>
      <c r="Z15" s="25">
        <v>3</v>
      </c>
      <c r="AA15" s="25">
        <v>12</v>
      </c>
      <c r="AB15" s="25">
        <v>12</v>
      </c>
    </row>
    <row r="16" spans="1:28" ht="66" customHeight="1">
      <c r="A16" s="42" t="s">
        <v>102</v>
      </c>
      <c r="B16" s="48">
        <f>SUM(C16:AB16)</f>
        <v>1076</v>
      </c>
      <c r="C16" s="34">
        <v>72</v>
      </c>
      <c r="D16" s="34">
        <v>7</v>
      </c>
      <c r="E16" s="34">
        <v>67</v>
      </c>
      <c r="F16" s="34">
        <v>10</v>
      </c>
      <c r="G16" s="39">
        <v>0</v>
      </c>
      <c r="H16" s="34">
        <v>8</v>
      </c>
      <c r="I16" s="34">
        <v>23</v>
      </c>
      <c r="J16" s="34">
        <v>16</v>
      </c>
      <c r="K16" s="34">
        <v>1</v>
      </c>
      <c r="L16" s="34">
        <v>2</v>
      </c>
      <c r="M16" s="34">
        <v>21</v>
      </c>
      <c r="N16" s="34">
        <v>1</v>
      </c>
      <c r="O16" s="34">
        <v>7</v>
      </c>
      <c r="P16" s="34">
        <v>78</v>
      </c>
      <c r="Q16" s="34">
        <v>22</v>
      </c>
      <c r="R16" s="34">
        <v>13</v>
      </c>
      <c r="S16" s="34">
        <v>215</v>
      </c>
      <c r="T16" s="42" t="s">
        <v>102</v>
      </c>
      <c r="U16" s="34">
        <v>73</v>
      </c>
      <c r="V16" s="34">
        <v>28</v>
      </c>
      <c r="W16" s="34">
        <v>28</v>
      </c>
      <c r="X16" s="34">
        <v>320</v>
      </c>
      <c r="Y16" s="34">
        <v>35</v>
      </c>
      <c r="Z16" s="34">
        <v>3</v>
      </c>
      <c r="AA16" s="34">
        <v>12</v>
      </c>
      <c r="AB16" s="34">
        <v>14</v>
      </c>
    </row>
    <row r="17" spans="1:3" ht="16.5">
      <c r="A17" s="58" t="s">
        <v>99</v>
      </c>
      <c r="B17" s="59"/>
      <c r="C17" s="59"/>
    </row>
    <row r="19" ht="16.5">
      <c r="A19" s="55"/>
    </row>
    <row r="20" ht="16.5">
      <c r="A20" s="56"/>
    </row>
  </sheetData>
  <sheetProtection/>
  <mergeCells count="13">
    <mergeCell ref="A19:A20"/>
    <mergeCell ref="AC6:AD6"/>
    <mergeCell ref="A17:C17"/>
    <mergeCell ref="A1:I1"/>
    <mergeCell ref="J1:R1"/>
    <mergeCell ref="J2:S2"/>
    <mergeCell ref="A2:I2"/>
    <mergeCell ref="Z1:AB1"/>
    <mergeCell ref="Z2:AB2"/>
    <mergeCell ref="A3:I3"/>
    <mergeCell ref="T1:Y1"/>
    <mergeCell ref="T2:Y2"/>
    <mergeCell ref="T3:Y3"/>
  </mergeCells>
  <printOptions horizontalCentered="1"/>
  <pageMargins left="0.7480314960629921" right="0.7480314960629921" top="1.062992125984252" bottom="0.984251968503937" header="0.5118110236220472" footer="0.5118110236220472"/>
  <pageSetup firstPageNumber="53" useFirstPageNumber="1" horizontalDpi="600" verticalDpi="600" orientation="portrait" paperSize="9" scale="60" r:id="rId1"/>
  <headerFooter alignWithMargins="0">
    <oddHeader>&amp;R&amp;"Times New Roman,標準"
</oddHeader>
    <oddFooter>&amp;C第 &amp;P 頁</oddFooter>
  </headerFooter>
  <colBreaks count="2" manualBreakCount="2">
    <brk id="9" max="12" man="1"/>
    <brk id="19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H19"/>
  <sheetViews>
    <sheetView showGridLines="0" zoomScalePageLayoutView="0"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:E4"/>
    </sheetView>
  </sheetViews>
  <sheetFormatPr defaultColWidth="9.00390625" defaultRowHeight="16.5"/>
  <cols>
    <col min="1" max="1" width="17.625" style="0" customWidth="1"/>
    <col min="2" max="2" width="17.875" style="0" customWidth="1"/>
    <col min="3" max="4" width="17.75390625" style="0" customWidth="1"/>
    <col min="5" max="5" width="14.75390625" style="0" customWidth="1"/>
  </cols>
  <sheetData>
    <row r="1" spans="1:7" ht="24.75" customHeight="1">
      <c r="A1" s="62" t="s">
        <v>54</v>
      </c>
      <c r="B1" s="51"/>
      <c r="C1" s="51"/>
      <c r="D1" s="51"/>
      <c r="E1" s="51"/>
      <c r="F1" s="18"/>
      <c r="G1" s="18"/>
    </row>
    <row r="2" spans="1:8" ht="24.75" customHeight="1">
      <c r="A2" s="50" t="s">
        <v>112</v>
      </c>
      <c r="B2" s="51"/>
      <c r="C2" s="51"/>
      <c r="D2" s="51"/>
      <c r="E2" s="51"/>
      <c r="F2" s="19"/>
      <c r="G2" s="19"/>
      <c r="H2" s="19"/>
    </row>
    <row r="3" spans="1:8" ht="24.75" customHeight="1">
      <c r="A3" s="62" t="s">
        <v>95</v>
      </c>
      <c r="B3" s="70"/>
      <c r="C3" s="70"/>
      <c r="D3" s="70"/>
      <c r="E3" s="70"/>
      <c r="F3" s="19"/>
      <c r="G3" s="19"/>
      <c r="H3" s="19"/>
    </row>
    <row r="4" spans="1:5" ht="24.75" customHeight="1">
      <c r="A4" s="71" t="s">
        <v>116</v>
      </c>
      <c r="B4" s="71"/>
      <c r="C4" s="71"/>
      <c r="D4" s="71"/>
      <c r="E4" s="71"/>
    </row>
    <row r="5" spans="1:5" ht="24" customHeight="1">
      <c r="A5" s="64" t="s">
        <v>3</v>
      </c>
      <c r="B5" s="66" t="s">
        <v>4</v>
      </c>
      <c r="C5" s="67"/>
      <c r="D5" s="68"/>
      <c r="E5" s="64" t="s">
        <v>63</v>
      </c>
    </row>
    <row r="6" spans="1:5" ht="64.5" customHeight="1">
      <c r="A6" s="65"/>
      <c r="B6" s="3" t="s">
        <v>5</v>
      </c>
      <c r="C6" s="3" t="s">
        <v>6</v>
      </c>
      <c r="D6" s="3" t="s">
        <v>7</v>
      </c>
      <c r="E6" s="65"/>
    </row>
    <row r="7" spans="1:5" ht="39.75" customHeight="1">
      <c r="A7" s="45" t="s">
        <v>72</v>
      </c>
      <c r="B7" s="23">
        <v>176868</v>
      </c>
      <c r="C7" s="24">
        <v>176868</v>
      </c>
      <c r="D7" s="24">
        <v>174970</v>
      </c>
      <c r="E7" s="43">
        <v>98.93</v>
      </c>
    </row>
    <row r="8" spans="1:5" ht="39.75" customHeight="1">
      <c r="A8" s="45" t="s">
        <v>67</v>
      </c>
      <c r="B8" s="23">
        <v>177435</v>
      </c>
      <c r="C8" s="24">
        <v>177435</v>
      </c>
      <c r="D8" s="24">
        <v>175638</v>
      </c>
      <c r="E8" s="43">
        <v>98.99</v>
      </c>
    </row>
    <row r="9" spans="1:5" ht="39.75" customHeight="1">
      <c r="A9" s="45" t="s">
        <v>69</v>
      </c>
      <c r="B9" s="23">
        <v>178889</v>
      </c>
      <c r="C9" s="24">
        <v>178889</v>
      </c>
      <c r="D9" s="24">
        <v>177047</v>
      </c>
      <c r="E9" s="43">
        <v>98.97</v>
      </c>
    </row>
    <row r="10" spans="1:5" s="22" customFormat="1" ht="39.75" customHeight="1">
      <c r="A10" s="45" t="s">
        <v>74</v>
      </c>
      <c r="B10" s="23">
        <v>179502</v>
      </c>
      <c r="C10" s="24">
        <v>179502</v>
      </c>
      <c r="D10" s="24">
        <v>177648</v>
      </c>
      <c r="E10" s="43">
        <v>98.97</v>
      </c>
    </row>
    <row r="11" spans="1:5" s="22" customFormat="1" ht="39.75" customHeight="1">
      <c r="A11" s="45" t="s">
        <v>76</v>
      </c>
      <c r="B11" s="23">
        <v>181431</v>
      </c>
      <c r="C11" s="24">
        <v>181431</v>
      </c>
      <c r="D11" s="24">
        <v>179555</v>
      </c>
      <c r="E11" s="43">
        <v>98.97</v>
      </c>
    </row>
    <row r="12" spans="1:5" s="22" customFormat="1" ht="39.75" customHeight="1">
      <c r="A12" s="45" t="s">
        <v>86</v>
      </c>
      <c r="B12" s="23">
        <v>187420</v>
      </c>
      <c r="C12" s="24">
        <v>187420</v>
      </c>
      <c r="D12" s="24">
        <v>185518</v>
      </c>
      <c r="E12" s="43">
        <v>98.99</v>
      </c>
    </row>
    <row r="13" spans="1:5" s="22" customFormat="1" ht="39.75" customHeight="1">
      <c r="A13" s="45" t="s">
        <v>88</v>
      </c>
      <c r="B13" s="23">
        <v>192922</v>
      </c>
      <c r="C13" s="24">
        <v>192922</v>
      </c>
      <c r="D13" s="24">
        <v>190985</v>
      </c>
      <c r="E13" s="43">
        <v>99</v>
      </c>
    </row>
    <row r="14" spans="1:5" s="22" customFormat="1" ht="39.75" customHeight="1">
      <c r="A14" s="45" t="s">
        <v>91</v>
      </c>
      <c r="B14" s="23">
        <v>198074</v>
      </c>
      <c r="C14" s="24">
        <v>198074</v>
      </c>
      <c r="D14" s="24">
        <v>196079</v>
      </c>
      <c r="E14" s="43">
        <v>98.99</v>
      </c>
    </row>
    <row r="15" spans="1:5" s="22" customFormat="1" ht="39.75" customHeight="1">
      <c r="A15" s="45" t="s">
        <v>96</v>
      </c>
      <c r="B15" s="23">
        <v>202198</v>
      </c>
      <c r="C15" s="24">
        <v>202198</v>
      </c>
      <c r="D15" s="24">
        <v>200193</v>
      </c>
      <c r="E15" s="43">
        <v>99.01</v>
      </c>
    </row>
    <row r="16" spans="1:5" s="22" customFormat="1" ht="39.75" customHeight="1">
      <c r="A16" s="45" t="s">
        <v>98</v>
      </c>
      <c r="B16" s="23">
        <v>205974</v>
      </c>
      <c r="C16" s="24">
        <v>205974</v>
      </c>
      <c r="D16" s="24">
        <v>203976</v>
      </c>
      <c r="E16" s="43">
        <v>99.03</v>
      </c>
    </row>
    <row r="17" spans="1:5" s="22" customFormat="1" ht="39.75" customHeight="1">
      <c r="A17" s="46" t="s">
        <v>101</v>
      </c>
      <c r="B17" s="32">
        <v>209202</v>
      </c>
      <c r="C17" s="33">
        <v>209202</v>
      </c>
      <c r="D17" s="33">
        <v>207730</v>
      </c>
      <c r="E17" s="44">
        <v>99.3</v>
      </c>
    </row>
    <row r="18" spans="1:5" ht="16.5">
      <c r="A18" s="69" t="s">
        <v>100</v>
      </c>
      <c r="B18" s="69"/>
      <c r="C18" s="69"/>
      <c r="D18" s="69"/>
      <c r="E18" s="69"/>
    </row>
    <row r="19" spans="1:4" ht="16.5">
      <c r="A19" s="63"/>
      <c r="B19" s="63"/>
      <c r="C19" s="63"/>
      <c r="D19" s="63"/>
    </row>
  </sheetData>
  <sheetProtection/>
  <mergeCells count="9">
    <mergeCell ref="A1:E1"/>
    <mergeCell ref="A2:E2"/>
    <mergeCell ref="A19:D19"/>
    <mergeCell ref="A5:A6"/>
    <mergeCell ref="E5:E6"/>
    <mergeCell ref="B5:D5"/>
    <mergeCell ref="A18:E18"/>
    <mergeCell ref="A3:E3"/>
    <mergeCell ref="A4:E4"/>
  </mergeCells>
  <printOptions horizontalCentered="1"/>
  <pageMargins left="0.7480314960629921" right="0.7480314960629921" top="0.7086614173228347" bottom="0.984251968503937" header="0.5118110236220472" footer="0.5118110236220472"/>
  <pageSetup firstPageNumber="57" useFirstPageNumber="1" horizontalDpi="600" verticalDpi="600" orientation="portrait" paperSize="9" r:id="rId1"/>
  <headerFooter alignWithMargins="0">
    <oddFooter>&amp;C第 &amp;P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Z2"/>
  <sheetViews>
    <sheetView tabSelected="1" zoomScalePageLayoutView="0" workbookViewId="0" topLeftCell="A1">
      <selection activeCell="S2" sqref="S2:Z2"/>
    </sheetView>
  </sheetViews>
  <sheetFormatPr defaultColWidth="9.00390625" defaultRowHeight="16.5"/>
  <sheetData>
    <row r="1" spans="1:26" ht="57.75" thickTop="1">
      <c r="A1" s="1"/>
      <c r="B1" s="2" t="s">
        <v>29</v>
      </c>
      <c r="C1" s="13" t="s">
        <v>30</v>
      </c>
      <c r="D1" s="2" t="s">
        <v>42</v>
      </c>
      <c r="E1" s="2" t="s">
        <v>51</v>
      </c>
      <c r="F1" s="2" t="s">
        <v>31</v>
      </c>
      <c r="G1" s="2" t="s">
        <v>43</v>
      </c>
      <c r="H1" s="2" t="s">
        <v>44</v>
      </c>
      <c r="I1" s="2" t="s">
        <v>45</v>
      </c>
      <c r="J1" s="2" t="s">
        <v>61</v>
      </c>
      <c r="K1" s="2" t="s">
        <v>32</v>
      </c>
      <c r="L1" s="2" t="s">
        <v>46</v>
      </c>
      <c r="M1" s="13" t="s">
        <v>33</v>
      </c>
      <c r="N1" s="2" t="s">
        <v>47</v>
      </c>
      <c r="O1" s="2" t="s">
        <v>0</v>
      </c>
      <c r="P1" s="2" t="s">
        <v>48</v>
      </c>
      <c r="Q1" s="2" t="s">
        <v>49</v>
      </c>
      <c r="R1" s="2" t="s">
        <v>34</v>
      </c>
      <c r="S1" s="2" t="s">
        <v>50</v>
      </c>
      <c r="T1" s="14" t="s">
        <v>35</v>
      </c>
      <c r="U1" s="14" t="s">
        <v>36</v>
      </c>
      <c r="V1" s="14" t="s">
        <v>37</v>
      </c>
      <c r="W1" s="14" t="s">
        <v>38</v>
      </c>
      <c r="X1" s="15" t="s">
        <v>39</v>
      </c>
      <c r="Y1" s="14" t="s">
        <v>40</v>
      </c>
      <c r="Z1" s="14" t="s">
        <v>41</v>
      </c>
    </row>
    <row r="2" spans="1:26" ht="29.25" customHeight="1">
      <c r="A2" s="1" t="s">
        <v>1</v>
      </c>
      <c r="B2" s="34">
        <v>72</v>
      </c>
      <c r="C2" s="34">
        <v>7</v>
      </c>
      <c r="D2" s="34">
        <v>67</v>
      </c>
      <c r="E2" s="34">
        <v>10</v>
      </c>
      <c r="F2" s="34">
        <v>0</v>
      </c>
      <c r="G2" s="34">
        <v>8</v>
      </c>
      <c r="H2" s="34">
        <v>23</v>
      </c>
      <c r="I2" s="34">
        <v>16</v>
      </c>
      <c r="J2" s="34">
        <v>1</v>
      </c>
      <c r="K2" s="34">
        <v>2</v>
      </c>
      <c r="L2" s="34">
        <v>21</v>
      </c>
      <c r="M2" s="34">
        <v>1</v>
      </c>
      <c r="N2" s="34">
        <v>7</v>
      </c>
      <c r="O2" s="34">
        <v>78</v>
      </c>
      <c r="P2" s="34">
        <v>22</v>
      </c>
      <c r="Q2" s="34">
        <v>13</v>
      </c>
      <c r="R2" s="34">
        <v>215</v>
      </c>
      <c r="S2" s="34">
        <v>73</v>
      </c>
      <c r="T2" s="34">
        <v>28</v>
      </c>
      <c r="U2" s="34">
        <v>28</v>
      </c>
      <c r="V2" s="34">
        <v>320</v>
      </c>
      <c r="W2" s="34">
        <v>35</v>
      </c>
      <c r="X2" s="34">
        <v>3</v>
      </c>
      <c r="Y2" s="34">
        <v>12</v>
      </c>
      <c r="Z2" s="34">
        <v>14</v>
      </c>
    </row>
  </sheetData>
  <sheetProtection/>
  <printOptions horizontalCentered="1" verticalCentered="1"/>
  <pageMargins left="0.2362204724409449" right="0.2362204724409449" top="0.984251968503937" bottom="0.984251968503937" header="0.5118110236220472" footer="0.5118110236220472"/>
  <pageSetup firstPageNumber="58" useFirstPageNumber="1" horizontalDpi="600" verticalDpi="600" orientation="portrait" paperSize="9" r:id="rId2"/>
  <headerFooter alignWithMargins="0">
    <oddFooter>&amp;C第 &amp;P 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八德市公所</dc:creator>
  <cp:keywords/>
  <dc:description/>
  <cp:lastModifiedBy>陳文昭</cp:lastModifiedBy>
  <cp:lastPrinted>2021-09-16T08:18:29Z</cp:lastPrinted>
  <dcterms:created xsi:type="dcterms:W3CDTF">2003-04-15T23:38:15Z</dcterms:created>
  <dcterms:modified xsi:type="dcterms:W3CDTF">2021-09-16T08:20:47Z</dcterms:modified>
  <cp:category/>
  <cp:version/>
  <cp:contentType/>
  <cp:contentStatus/>
</cp:coreProperties>
</file>