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175" activeTab="1"/>
  </bookViews>
  <sheets>
    <sheet name="工廠登記家數" sheetId="1" r:id="rId1"/>
    <sheet name="自來水" sheetId="2" r:id="rId2"/>
  </sheets>
  <definedNames>
    <definedName name="_xlnm.Print_Area" localSheetId="0">'工廠登記家數'!$A$1:$AC$19</definedName>
  </definedNames>
  <calcPr fullCalcOnLoad="1"/>
</workbook>
</file>

<file path=xl/sharedStrings.xml><?xml version="1.0" encoding="utf-8"?>
<sst xmlns="http://schemas.openxmlformats.org/spreadsheetml/2006/main" count="177" uniqueCount="153">
  <si>
    <t>工商業及市鄉建設</t>
  </si>
  <si>
    <t>總計</t>
  </si>
  <si>
    <t>食品製造業</t>
  </si>
  <si>
    <t>菸草製造業</t>
  </si>
  <si>
    <t>紡織業</t>
  </si>
  <si>
    <t>木竹製品業</t>
  </si>
  <si>
    <t>Total</t>
  </si>
  <si>
    <t>Food &amp; Drinking Manufacturing</t>
  </si>
  <si>
    <t>Tobacco Manufacturing</t>
  </si>
  <si>
    <t>Textiles Mills</t>
  </si>
  <si>
    <t>Manufacture of Wearing Apparel, Accessories</t>
  </si>
  <si>
    <t>Manufacture of Leather, Fur &amp; Products</t>
  </si>
  <si>
    <t>Manufacture of Wood &amp; Bamboo Products</t>
  </si>
  <si>
    <t>Manufacture of Furniture &amp; Fixtures</t>
  </si>
  <si>
    <t>Manufacture of Pulp, Paper &amp; Paper Products</t>
  </si>
  <si>
    <t>Manufacture of Printing</t>
  </si>
  <si>
    <t>Manufacture of Chemical Materials</t>
  </si>
  <si>
    <t>Manufacture of Chemical Products</t>
  </si>
  <si>
    <t>Manufacture of Petroleum &amp; Coal Products</t>
  </si>
  <si>
    <t>Manufacture of Rubber Products</t>
  </si>
  <si>
    <t>Manufacture of Plastic Products</t>
  </si>
  <si>
    <t>Manufacture of Non-metallic Mineral Products</t>
  </si>
  <si>
    <t>Basic Metal Industries</t>
  </si>
  <si>
    <t>Manufacture of Fabricated Metal Products</t>
  </si>
  <si>
    <t>Manufacture &amp; Repair of Machinery &amp; Equipment</t>
  </si>
  <si>
    <t xml:space="preserve">Manufacture of 3C Products </t>
  </si>
  <si>
    <t>Manufacture of Electronic Parts</t>
  </si>
  <si>
    <t>Manufacture &amp; Repair of Electrical &amp; Electronic Machinery</t>
  </si>
  <si>
    <t>Manufacture of Repair of Transport Equipment</t>
  </si>
  <si>
    <t>Manufacture of Precision Instruments</t>
  </si>
  <si>
    <t>Manufacture of Miscellaneous Industrial Products</t>
  </si>
  <si>
    <t>Textiles Mills</t>
  </si>
  <si>
    <t>Manufacture of Wearing Apparel, Accessories</t>
  </si>
  <si>
    <t>Manufacture of Printing</t>
  </si>
  <si>
    <t>Manufacture of Petroleum &amp; Coal Products</t>
  </si>
  <si>
    <t>Manufacture of Chemical Materials</t>
  </si>
  <si>
    <t>Manufacture of Chemical Products</t>
  </si>
  <si>
    <t>Manufacture of Plastic Products</t>
  </si>
  <si>
    <t>Manufacture of Non-metallic Mineral Products</t>
  </si>
  <si>
    <t>Basic Metal Industries</t>
  </si>
  <si>
    <t>Manufacture of Electronic Parts</t>
  </si>
  <si>
    <t xml:space="preserve">Manufacture of 3C Products </t>
  </si>
  <si>
    <t>Manufacture &amp; Repair of Electrical &amp; Electronic Machinery</t>
  </si>
  <si>
    <t>Manufacture &amp; Repair of Machinery &amp; Equipment</t>
  </si>
  <si>
    <t>Manufacture of Repair of Transport Equipment</t>
  </si>
  <si>
    <t>Manufacture of Furniture &amp; Fixtures</t>
  </si>
  <si>
    <t>Manufacture of Miscellaneous Industrial Products</t>
  </si>
  <si>
    <t>Industry, Commerce and Public Works</t>
  </si>
  <si>
    <t>單位：家</t>
  </si>
  <si>
    <r>
      <t xml:space="preserve"> </t>
    </r>
    <r>
      <rPr>
        <sz val="10"/>
        <rFont val="標楷體"/>
        <family val="4"/>
      </rPr>
      <t xml:space="preserve">年　底　別
</t>
    </r>
    <r>
      <rPr>
        <sz val="10"/>
        <rFont val="Times New Roman"/>
        <family val="1"/>
      </rPr>
      <t>End of Year</t>
    </r>
  </si>
  <si>
    <r>
      <t>97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2008</t>
    </r>
  </si>
  <si>
    <r>
      <t xml:space="preserve"> </t>
    </r>
    <r>
      <rPr>
        <sz val="10"/>
        <rFont val="標楷體"/>
        <family val="4"/>
      </rPr>
      <t xml:space="preserve">年　底　別
</t>
    </r>
    <r>
      <rPr>
        <sz val="10"/>
        <rFont val="Times New Roman"/>
        <family val="1"/>
      </rPr>
      <t>End of Year</t>
    </r>
  </si>
  <si>
    <t>總計</t>
  </si>
  <si>
    <t>食品製造業</t>
  </si>
  <si>
    <t>皮革、毛皮及其製品製造業</t>
  </si>
  <si>
    <t>石油及煤製品製造業</t>
  </si>
  <si>
    <t>電力設備製造業</t>
  </si>
  <si>
    <t>Total</t>
  </si>
  <si>
    <t>Food Manufacturing</t>
  </si>
  <si>
    <t>Drinking Manufacturing</t>
  </si>
  <si>
    <t>Tobacco Manufacturing</t>
  </si>
  <si>
    <t>Manufacture of Leather, Fur &amp; Products</t>
  </si>
  <si>
    <t>Manufacture of Wood &amp; Bamboo Products</t>
  </si>
  <si>
    <t>Manufacture of Pulp, Paper &amp; Paper Products</t>
  </si>
  <si>
    <t>Manufacture of materia medica</t>
  </si>
  <si>
    <t>Manufacture of Rubber Products</t>
  </si>
  <si>
    <t>Manufacture of Fabricated Metal Products</t>
  </si>
  <si>
    <t>Manufacture of autocar</t>
  </si>
  <si>
    <r>
      <t>98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2009</t>
    </r>
  </si>
  <si>
    <r>
      <t>99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2010</t>
    </r>
  </si>
  <si>
    <r>
      <t>100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2011</t>
    </r>
  </si>
  <si>
    <t>成衣及服飾品製造業</t>
  </si>
  <si>
    <t>皮革、毛衣及其製品製造業</t>
  </si>
  <si>
    <t>家具及裝設品業</t>
  </si>
  <si>
    <t>紙漿、紙及紙製品業</t>
  </si>
  <si>
    <t>印刷及其輔助業</t>
  </si>
  <si>
    <t>化學材料製造業</t>
  </si>
  <si>
    <t>化學製品製造業</t>
  </si>
  <si>
    <t>石油及煤油製品製造業</t>
  </si>
  <si>
    <t>橡膠製品製造業</t>
  </si>
  <si>
    <t>塑膠製品製造業</t>
  </si>
  <si>
    <t>非金屬礦物製品製造業</t>
  </si>
  <si>
    <t>金屬基本工業</t>
  </si>
  <si>
    <t>金屬製品製造業</t>
  </si>
  <si>
    <t>機械設備製造配修業</t>
  </si>
  <si>
    <t>電腦通信及視聽電子產品製造業</t>
  </si>
  <si>
    <t>電子零組件製造業</t>
  </si>
  <si>
    <t>電力及電子機械器材製造修配業</t>
  </si>
  <si>
    <t>運輸工具製造修配業</t>
  </si>
  <si>
    <t>精密光學醫療器材及鐘錶製造業</t>
  </si>
  <si>
    <t>其他工業製品製造業</t>
  </si>
  <si>
    <t>飲料製造業</t>
  </si>
  <si>
    <t>菸草製造業</t>
  </si>
  <si>
    <t>紡織業</t>
  </si>
  <si>
    <t>成衣及服飾品製造業</t>
  </si>
  <si>
    <t>木竹製品製造業</t>
  </si>
  <si>
    <t>紙漿、紙及紙製品製造業</t>
  </si>
  <si>
    <t>印刷及其輔助業</t>
  </si>
  <si>
    <t>化學材料製造業</t>
  </si>
  <si>
    <t>化學製品製造業</t>
  </si>
  <si>
    <t>藥品製造業</t>
  </si>
  <si>
    <t>橡膠製品製造業</t>
  </si>
  <si>
    <t>塑膠製品製造業</t>
  </si>
  <si>
    <t>非金屬礦物製品製造業</t>
  </si>
  <si>
    <t>基本金屬製造業</t>
  </si>
  <si>
    <t>金屬製品製造業</t>
  </si>
  <si>
    <t>電子零組件製造業</t>
  </si>
  <si>
    <t>電腦、電子產品及光學製品製造業</t>
  </si>
  <si>
    <t>機械設備製造業</t>
  </si>
  <si>
    <t>汽車及其零件製造業</t>
  </si>
  <si>
    <t>其他運輸工具製造業</t>
  </si>
  <si>
    <t>家具製造業</t>
  </si>
  <si>
    <t>其他製造業</t>
  </si>
  <si>
    <r>
      <t>95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2006</t>
    </r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</si>
  <si>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Number</t>
    </r>
  </si>
  <si>
    <r>
      <t>101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2012</t>
    </r>
  </si>
  <si>
    <r>
      <t>96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2007</t>
    </r>
  </si>
  <si>
    <r>
      <t>5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Water Supply Rate of Polpulation Served</t>
    </r>
  </si>
  <si>
    <r>
      <t xml:space="preserve">年底別
</t>
    </r>
    <r>
      <rPr>
        <sz val="10"/>
        <rFont val="Times New Roman"/>
        <family val="1"/>
      </rPr>
      <t xml:space="preserve">End  of  Year </t>
    </r>
  </si>
  <si>
    <r>
      <t>人　　口　　數　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 xml:space="preserve">
</t>
    </r>
    <r>
      <rPr>
        <sz val="10"/>
        <rFont val="Times New Roman"/>
        <family val="1"/>
      </rPr>
      <t>Population (Person)</t>
    </r>
  </si>
  <si>
    <r>
      <t xml:space="preserve">普　及　率
</t>
    </r>
    <r>
      <rPr>
        <sz val="10"/>
        <rFont val="Times New Roman"/>
        <family val="1"/>
      </rPr>
      <t>B/A×100
(%)</t>
    </r>
  </si>
  <si>
    <r>
      <t xml:space="preserve">行政區域人口數
</t>
    </r>
    <r>
      <rPr>
        <sz val="10"/>
        <rFont val="Times New Roman"/>
        <family val="1"/>
      </rPr>
      <t>A</t>
    </r>
  </si>
  <si>
    <t>供水區域人口數</t>
  </si>
  <si>
    <r>
      <t xml:space="preserve">實際供水人口數
</t>
    </r>
    <r>
      <rPr>
        <sz val="10"/>
        <rFont val="Times New Roman"/>
        <family val="1"/>
      </rPr>
      <t>B</t>
    </r>
  </si>
  <si>
    <t>Total Population</t>
  </si>
  <si>
    <t>Population in Served Area</t>
  </si>
  <si>
    <t>No. of Subscribers in Served Area</t>
  </si>
  <si>
    <r>
      <t>95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2006</t>
    </r>
  </si>
  <si>
    <r>
      <t>96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2007</t>
    </r>
  </si>
  <si>
    <r>
      <t>97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2008</t>
    </r>
  </si>
  <si>
    <r>
      <t>98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2009</t>
    </r>
  </si>
  <si>
    <r>
      <t>99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2010</t>
    </r>
  </si>
  <si>
    <r>
      <t>100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2011</t>
    </r>
  </si>
  <si>
    <t>Population served
B/A×100 (%)</t>
  </si>
  <si>
    <r>
      <t>5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 xml:space="preserve"> Number of Factories Existing Registered</t>
    </r>
  </si>
  <si>
    <r>
      <t>5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 xml:space="preserve"> Number of Factories Existing Registered(Cont.)</t>
    </r>
  </si>
  <si>
    <t>單位：人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</si>
  <si>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Person</t>
    </r>
  </si>
  <si>
    <r>
      <t>102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2013</t>
    </r>
  </si>
  <si>
    <r>
      <t xml:space="preserve">     </t>
    </r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、工廠登記家數</t>
    </r>
  </si>
  <si>
    <r>
      <t xml:space="preserve">     </t>
    </r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、工廠登記家數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</t>
    </r>
    <r>
      <rPr>
        <b/>
        <sz val="16"/>
        <rFont val="Times New Roman"/>
        <family val="1"/>
      </rPr>
      <t>)</t>
    </r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</si>
  <si>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、自來水供水普及率</t>
    </r>
  </si>
  <si>
    <t>資料來源：桃園市統計年報。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</si>
  <si>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The Statistical Yearbook of Taoyuan City.</t>
    </r>
  </si>
  <si>
    <r>
      <t>103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2014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</si>
  <si>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The Statistical Yearbook of Taoyuan City.</t>
    </r>
  </si>
  <si>
    <r>
      <t>104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2015</t>
    </r>
  </si>
  <si>
    <r>
      <t>104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2015</t>
    </r>
  </si>
  <si>
    <t xml:space="preserve">  -43-</t>
  </si>
  <si>
    <t xml:space="preserve">  -44-</t>
  </si>
  <si>
    <t xml:space="preserve">  -45-</t>
  </si>
  <si>
    <t xml:space="preserve">   -46-</t>
  </si>
  <si>
    <t>-47-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</si>
</sst>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_ "/>
    <numFmt numFmtId="178" formatCode="#,##0.00_ "/>
    <numFmt numFmtId="179" formatCode="#,##0.00;[Red]#,##0.00"/>
    <numFmt numFmtId="180" formatCode="#,##0.0;[Red]#,##0.0"/>
    <numFmt numFmtId="181" formatCode="#,##0_);\(#,##0\)"/>
    <numFmt numFmtId="182" formatCode="#,##0.00_);\(#,##0.00\)"/>
    <numFmt numFmtId="183" formatCode="0.000000"/>
    <numFmt numFmtId="184" formatCode="0.00000"/>
    <numFmt numFmtId="185" formatCode="0.0000"/>
    <numFmt numFmtId="186" formatCode="0.000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#,##0.00_);[Red]\(#,##0.00\)"/>
    <numFmt numFmtId="194" formatCode="#,##0_);[Red]\(#,##0\)"/>
  </numFmts>
  <fonts count="5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sz val="10"/>
      <name val="細明體"/>
      <family val="3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10" xfId="33" applyFont="1" applyBorder="1" applyAlignment="1">
      <alignment horizontal="center" vertical="center" wrapText="1"/>
      <protection/>
    </xf>
    <xf numFmtId="0" fontId="7" fillId="0" borderId="11" xfId="33" applyFont="1" applyBorder="1" applyAlignment="1">
      <alignment horizontal="center" vertical="center" wrapText="1"/>
      <protection/>
    </xf>
    <xf numFmtId="0" fontId="7" fillId="0" borderId="12" xfId="33" applyFont="1" applyBorder="1" applyAlignment="1">
      <alignment horizontal="center" vertical="center" wrapText="1"/>
      <protection/>
    </xf>
    <xf numFmtId="0" fontId="7" fillId="0" borderId="13" xfId="33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33" applyFont="1" applyAlignment="1">
      <alignment horizontal="right" vertical="center"/>
      <protection/>
    </xf>
    <xf numFmtId="0" fontId="4" fillId="0" borderId="0" xfId="0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15" xfId="33" applyFont="1" applyBorder="1" applyAlignment="1">
      <alignment horizontal="center" vertical="center" wrapText="1"/>
      <protection/>
    </xf>
    <xf numFmtId="0" fontId="10" fillId="0" borderId="16" xfId="33" applyFont="1" applyBorder="1" applyAlignment="1">
      <alignment horizontal="center" vertical="center" wrapText="1"/>
      <protection/>
    </xf>
    <xf numFmtId="0" fontId="10" fillId="0" borderId="17" xfId="33" applyFont="1" applyBorder="1" applyAlignment="1">
      <alignment horizontal="center" vertical="center" wrapText="1"/>
      <protection/>
    </xf>
    <xf numFmtId="0" fontId="10" fillId="0" borderId="18" xfId="33" applyFont="1" applyBorder="1" applyAlignment="1">
      <alignment horizontal="center" vertical="center" wrapText="1"/>
      <protection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10" fillId="0" borderId="14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193" fontId="2" fillId="0" borderId="0" xfId="0" applyNumberFormat="1" applyFont="1" applyFill="1" applyBorder="1" applyAlignment="1">
      <alignment vertical="center"/>
    </xf>
    <xf numFmtId="194" fontId="10" fillId="0" borderId="0" xfId="0" applyNumberFormat="1" applyFont="1" applyBorder="1" applyAlignment="1">
      <alignment horizontal="center" vertical="center" wrapText="1"/>
    </xf>
    <xf numFmtId="194" fontId="10" fillId="0" borderId="21" xfId="0" applyNumberFormat="1" applyFont="1" applyBorder="1" applyAlignment="1">
      <alignment horizontal="right" vertical="center"/>
    </xf>
    <xf numFmtId="194" fontId="10" fillId="0" borderId="20" xfId="0" applyNumberFormat="1" applyFont="1" applyBorder="1" applyAlignment="1">
      <alignment horizontal="center" vertical="center" wrapText="1"/>
    </xf>
    <xf numFmtId="194" fontId="10" fillId="0" borderId="0" xfId="0" applyNumberFormat="1" applyFont="1" applyBorder="1" applyAlignment="1">
      <alignment horizontal="right" vertical="center"/>
    </xf>
    <xf numFmtId="194" fontId="10" fillId="0" borderId="0" xfId="0" applyNumberFormat="1" applyFont="1" applyAlignment="1">
      <alignment vertical="center"/>
    </xf>
    <xf numFmtId="194" fontId="10" fillId="0" borderId="0" xfId="33" applyNumberFormat="1" applyFont="1" applyBorder="1" applyAlignment="1">
      <alignment horizontal="right" vertical="center"/>
      <protection/>
    </xf>
    <xf numFmtId="194" fontId="10" fillId="0" borderId="19" xfId="0" applyNumberFormat="1" applyFont="1" applyBorder="1" applyAlignment="1">
      <alignment horizontal="center" vertical="center" wrapText="1"/>
    </xf>
    <xf numFmtId="194" fontId="10" fillId="0" borderId="18" xfId="0" applyNumberFormat="1" applyFont="1" applyBorder="1" applyAlignment="1">
      <alignment horizontal="right" vertical="center"/>
    </xf>
    <xf numFmtId="194" fontId="12" fillId="0" borderId="0" xfId="0" applyNumberFormat="1" applyFont="1" applyFill="1" applyBorder="1" applyAlignment="1" quotePrefix="1">
      <alignment horizontal="center" vertical="center" wrapText="1"/>
    </xf>
    <xf numFmtId="194" fontId="10" fillId="0" borderId="0" xfId="0" applyNumberFormat="1" applyFont="1" applyBorder="1" applyAlignment="1">
      <alignment/>
    </xf>
    <xf numFmtId="194" fontId="10" fillId="0" borderId="0" xfId="0" applyNumberFormat="1" applyFont="1" applyAlignment="1">
      <alignment/>
    </xf>
    <xf numFmtId="194" fontId="7" fillId="0" borderId="22" xfId="33" applyNumberFormat="1" applyFont="1" applyBorder="1" applyAlignment="1">
      <alignment horizontal="center" vertical="center" wrapText="1"/>
      <protection/>
    </xf>
    <xf numFmtId="194" fontId="7" fillId="0" borderId="23" xfId="0" applyNumberFormat="1" applyFont="1" applyFill="1" applyBorder="1" applyAlignment="1">
      <alignment horizontal="center" vertical="center" wrapText="1"/>
    </xf>
    <xf numFmtId="194" fontId="7" fillId="0" borderId="24" xfId="0" applyNumberFormat="1" applyFont="1" applyFill="1" applyBorder="1" applyAlignment="1">
      <alignment horizontal="center" vertical="center" wrapText="1"/>
    </xf>
    <xf numFmtId="194" fontId="7" fillId="0" borderId="21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Border="1" applyAlignment="1">
      <alignment vertical="center"/>
    </xf>
    <xf numFmtId="194" fontId="10" fillId="0" borderId="15" xfId="33" applyNumberFormat="1" applyFont="1" applyBorder="1" applyAlignment="1">
      <alignment horizontal="center" vertical="center" wrapText="1"/>
      <protection/>
    </xf>
    <xf numFmtId="194" fontId="10" fillId="0" borderId="16" xfId="0" applyNumberFormat="1" applyFont="1" applyFill="1" applyBorder="1" applyAlignment="1" quotePrefix="1">
      <alignment horizontal="center" vertical="center" wrapText="1"/>
    </xf>
    <xf numFmtId="194" fontId="10" fillId="0" borderId="18" xfId="0" applyNumberFormat="1" applyFont="1" applyFill="1" applyBorder="1" applyAlignment="1" quotePrefix="1">
      <alignment horizontal="center" vertical="center" wrapText="1"/>
    </xf>
    <xf numFmtId="194" fontId="10" fillId="0" borderId="18" xfId="0" applyNumberFormat="1" applyFont="1" applyFill="1" applyBorder="1" applyAlignment="1">
      <alignment horizontal="center" vertical="center" wrapText="1"/>
    </xf>
    <xf numFmtId="194" fontId="10" fillId="0" borderId="17" xfId="0" applyNumberFormat="1" applyFont="1" applyFill="1" applyBorder="1" applyAlignment="1" quotePrefix="1">
      <alignment horizontal="center" vertical="center" wrapText="1"/>
    </xf>
    <xf numFmtId="194" fontId="10" fillId="0" borderId="16" xfId="0" applyNumberFormat="1" applyFont="1" applyFill="1" applyBorder="1" applyAlignment="1">
      <alignment horizontal="center" vertical="center" wrapText="1"/>
    </xf>
    <xf numFmtId="194" fontId="13" fillId="0" borderId="0" xfId="0" applyNumberFormat="1" applyFont="1" applyFill="1" applyBorder="1" applyAlignment="1" quotePrefix="1">
      <alignment horizontal="center" vertical="center" wrapText="1"/>
    </xf>
    <xf numFmtId="194" fontId="12" fillId="0" borderId="0" xfId="0" applyNumberFormat="1" applyFont="1" applyBorder="1" applyAlignment="1">
      <alignment horizontal="center" vertical="center" wrapText="1"/>
    </xf>
    <xf numFmtId="194" fontId="4" fillId="0" borderId="0" xfId="33" applyNumberFormat="1" applyFont="1" applyBorder="1" applyAlignment="1">
      <alignment horizontal="right" vertical="center"/>
      <protection/>
    </xf>
    <xf numFmtId="194" fontId="7" fillId="0" borderId="22" xfId="0" applyNumberFormat="1" applyFont="1" applyFill="1" applyBorder="1" applyAlignment="1">
      <alignment horizontal="center" vertical="center" wrapText="1"/>
    </xf>
    <xf numFmtId="194" fontId="10" fillId="0" borderId="14" xfId="33" applyNumberFormat="1" applyFont="1" applyBorder="1" applyAlignment="1">
      <alignment horizontal="right" vertical="center"/>
      <protection/>
    </xf>
    <xf numFmtId="194" fontId="10" fillId="0" borderId="25" xfId="0" applyNumberFormat="1" applyFont="1" applyBorder="1" applyAlignment="1">
      <alignment horizontal="right" vertical="center"/>
    </xf>
    <xf numFmtId="194" fontId="10" fillId="0" borderId="14" xfId="0" applyNumberFormat="1" applyFont="1" applyBorder="1" applyAlignment="1">
      <alignment horizontal="right" vertical="center"/>
    </xf>
    <xf numFmtId="194" fontId="10" fillId="0" borderId="26" xfId="33" applyNumberFormat="1" applyFont="1" applyBorder="1" applyAlignment="1">
      <alignment horizontal="right" vertical="center"/>
      <protection/>
    </xf>
    <xf numFmtId="194" fontId="10" fillId="0" borderId="27" xfId="33" applyNumberFormat="1" applyFont="1" applyBorder="1" applyAlignment="1">
      <alignment horizontal="right" vertical="center"/>
      <protection/>
    </xf>
    <xf numFmtId="41" fontId="10" fillId="0" borderId="0" xfId="33" applyNumberFormat="1" applyFont="1" applyBorder="1" applyAlignment="1">
      <alignment horizontal="right" vertical="center"/>
      <protection/>
    </xf>
    <xf numFmtId="41" fontId="10" fillId="0" borderId="14" xfId="33" applyNumberFormat="1" applyFont="1" applyBorder="1" applyAlignment="1">
      <alignment horizontal="right" vertical="center"/>
      <protection/>
    </xf>
    <xf numFmtId="194" fontId="10" fillId="0" borderId="28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94" fontId="10" fillId="0" borderId="22" xfId="34" applyNumberFormat="1" applyFont="1" applyBorder="1" applyAlignment="1">
      <alignment horizontal="right" vertical="center"/>
    </xf>
    <xf numFmtId="194" fontId="10" fillId="0" borderId="24" xfId="34" applyNumberFormat="1" applyFont="1" applyBorder="1" applyAlignment="1">
      <alignment horizontal="right" vertical="center"/>
    </xf>
    <xf numFmtId="194" fontId="10" fillId="0" borderId="23" xfId="34" applyNumberFormat="1" applyFont="1" applyBorder="1" applyAlignment="1">
      <alignment horizontal="right" vertical="center"/>
    </xf>
    <xf numFmtId="193" fontId="10" fillId="0" borderId="21" xfId="0" applyNumberFormat="1" applyFont="1" applyBorder="1" applyAlignment="1">
      <alignment horizontal="right" vertical="center"/>
    </xf>
    <xf numFmtId="193" fontId="10" fillId="0" borderId="0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 wrapText="1"/>
    </xf>
    <xf numFmtId="0" fontId="7" fillId="0" borderId="0" xfId="33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94" fontId="10" fillId="0" borderId="0" xfId="33" applyNumberFormat="1" applyFont="1" applyFill="1" applyBorder="1" applyAlignment="1">
      <alignment horizontal="right" vertical="center"/>
      <protection/>
    </xf>
    <xf numFmtId="0" fontId="10" fillId="0" borderId="14" xfId="0" applyFont="1" applyBorder="1" applyAlignment="1">
      <alignment vertical="center" wrapText="1"/>
    </xf>
    <xf numFmtId="0" fontId="10" fillId="0" borderId="14" xfId="33" applyFont="1" applyBorder="1" applyAlignment="1">
      <alignment horizontal="center" vertical="center" wrapText="1"/>
      <protection/>
    </xf>
    <xf numFmtId="176" fontId="10" fillId="0" borderId="15" xfId="0" applyNumberFormat="1" applyFont="1" applyBorder="1" applyAlignment="1">
      <alignment horizontal="right" vertical="center"/>
    </xf>
    <xf numFmtId="176" fontId="10" fillId="0" borderId="16" xfId="0" applyNumberFormat="1" applyFont="1" applyBorder="1" applyAlignment="1">
      <alignment horizontal="right" vertical="center"/>
    </xf>
    <xf numFmtId="194" fontId="7" fillId="0" borderId="11" xfId="0" applyNumberFormat="1" applyFont="1" applyFill="1" applyBorder="1" applyAlignment="1">
      <alignment horizontal="center" vertical="center" wrapText="1"/>
    </xf>
    <xf numFmtId="194" fontId="7" fillId="0" borderId="12" xfId="0" applyNumberFormat="1" applyFont="1" applyFill="1" applyBorder="1" applyAlignment="1">
      <alignment horizontal="center" vertical="center" wrapText="1"/>
    </xf>
    <xf numFmtId="194" fontId="10" fillId="0" borderId="14" xfId="0" applyNumberFormat="1" applyFont="1" applyBorder="1" applyAlignment="1">
      <alignment vertical="center"/>
    </xf>
    <xf numFmtId="41" fontId="10" fillId="0" borderId="28" xfId="33" applyNumberFormat="1" applyFont="1" applyFill="1" applyBorder="1" applyAlignment="1">
      <alignment horizontal="right" vertical="center"/>
      <protection/>
    </xf>
    <xf numFmtId="41" fontId="10" fillId="0" borderId="14" xfId="33" applyNumberFormat="1" applyFont="1" applyFill="1" applyBorder="1" applyAlignment="1">
      <alignment horizontal="right" vertical="center"/>
      <protection/>
    </xf>
    <xf numFmtId="179" fontId="10" fillId="0" borderId="0" xfId="0" applyNumberFormat="1" applyFont="1" applyBorder="1" applyAlignment="1">
      <alignment horizontal="right" vertical="center"/>
    </xf>
    <xf numFmtId="176" fontId="10" fillId="0" borderId="22" xfId="0" applyNumberFormat="1" applyFont="1" applyBorder="1" applyAlignment="1">
      <alignment horizontal="right" vertical="center"/>
    </xf>
    <xf numFmtId="176" fontId="10" fillId="0" borderId="23" xfId="0" applyNumberFormat="1" applyFont="1" applyBorder="1" applyAlignment="1">
      <alignment horizontal="right" vertical="center"/>
    </xf>
    <xf numFmtId="179" fontId="10" fillId="0" borderId="18" xfId="0" applyNumberFormat="1" applyFont="1" applyBorder="1" applyAlignment="1">
      <alignment horizontal="right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33" applyFont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94" fontId="10" fillId="0" borderId="20" xfId="0" applyNumberFormat="1" applyFont="1" applyBorder="1" applyAlignment="1">
      <alignment horizontal="center" vertical="center" wrapText="1"/>
    </xf>
    <xf numFmtId="194" fontId="10" fillId="0" borderId="19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4年工商及市鄉建設-淑芳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zoomScalePageLayoutView="0" workbookViewId="0" topLeftCell="A13">
      <selection activeCell="U22" sqref="U22"/>
    </sheetView>
  </sheetViews>
  <sheetFormatPr defaultColWidth="9.00390625" defaultRowHeight="16.5"/>
  <cols>
    <col min="1" max="29" width="10.875" style="23" customWidth="1"/>
    <col min="30" max="16384" width="9.00390625" style="23" customWidth="1"/>
  </cols>
  <sheetData>
    <row r="1" spans="1:29" s="7" customFormat="1" ht="15.75">
      <c r="A1" s="1" t="s">
        <v>0</v>
      </c>
      <c r="N1" s="8" t="s">
        <v>47</v>
      </c>
      <c r="O1" s="1" t="s">
        <v>0</v>
      </c>
      <c r="P1" s="9"/>
      <c r="Z1" s="9"/>
      <c r="AA1" s="9"/>
      <c r="AB1" s="9"/>
      <c r="AC1" s="8" t="s">
        <v>47</v>
      </c>
    </row>
    <row r="2" spans="1:29" s="26" customFormat="1" ht="21">
      <c r="A2" s="100" t="s">
        <v>139</v>
      </c>
      <c r="B2" s="101"/>
      <c r="C2" s="101"/>
      <c r="D2" s="101"/>
      <c r="E2" s="101"/>
      <c r="F2" s="101"/>
      <c r="G2" s="101"/>
      <c r="H2" s="99" t="s">
        <v>134</v>
      </c>
      <c r="I2" s="102"/>
      <c r="J2" s="102"/>
      <c r="K2" s="102"/>
      <c r="L2" s="102"/>
      <c r="M2" s="102"/>
      <c r="N2" s="102"/>
      <c r="O2" s="100" t="s">
        <v>140</v>
      </c>
      <c r="P2" s="101"/>
      <c r="Q2" s="101"/>
      <c r="R2" s="101"/>
      <c r="S2" s="101"/>
      <c r="T2" s="101"/>
      <c r="U2" s="101"/>
      <c r="V2" s="101"/>
      <c r="W2" s="99" t="s">
        <v>135</v>
      </c>
      <c r="X2" s="99"/>
      <c r="Y2" s="99"/>
      <c r="Z2" s="99"/>
      <c r="AA2" s="99"/>
      <c r="AB2" s="99"/>
      <c r="AC2" s="99"/>
    </row>
    <row r="3" spans="1:29" s="17" customFormat="1" ht="15" thickBot="1">
      <c r="A3" s="10"/>
      <c r="B3" s="10"/>
      <c r="C3" s="10"/>
      <c r="D3" s="10"/>
      <c r="E3" s="10"/>
      <c r="F3" s="10"/>
      <c r="G3" s="25" t="s">
        <v>48</v>
      </c>
      <c r="H3" s="10"/>
      <c r="I3" s="10"/>
      <c r="J3" s="10"/>
      <c r="K3" s="10"/>
      <c r="L3" s="10"/>
      <c r="M3" s="10"/>
      <c r="N3" s="24" t="s">
        <v>114</v>
      </c>
      <c r="O3" s="10"/>
      <c r="P3" s="10"/>
      <c r="Q3" s="10"/>
      <c r="R3" s="10"/>
      <c r="S3" s="10"/>
      <c r="T3" s="10"/>
      <c r="U3" s="10"/>
      <c r="V3" s="25" t="s">
        <v>48</v>
      </c>
      <c r="W3" s="10"/>
      <c r="X3" s="10"/>
      <c r="Y3" s="10"/>
      <c r="Z3" s="10"/>
      <c r="AA3" s="10"/>
      <c r="AB3" s="10"/>
      <c r="AC3" s="24" t="s">
        <v>114</v>
      </c>
    </row>
    <row r="4" spans="1:29" s="11" customFormat="1" ht="45" customHeight="1">
      <c r="A4" s="93" t="s">
        <v>49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71</v>
      </c>
      <c r="G4" s="3" t="s">
        <v>72</v>
      </c>
      <c r="H4" s="4" t="s">
        <v>5</v>
      </c>
      <c r="I4" s="3" t="s">
        <v>73</v>
      </c>
      <c r="J4" s="3" t="s">
        <v>74</v>
      </c>
      <c r="K4" s="3" t="s">
        <v>75</v>
      </c>
      <c r="L4" s="3" t="s">
        <v>76</v>
      </c>
      <c r="M4" s="4" t="s">
        <v>77</v>
      </c>
      <c r="N4" s="5" t="s">
        <v>78</v>
      </c>
      <c r="O4" s="93" t="s">
        <v>49</v>
      </c>
      <c r="P4" s="3" t="s">
        <v>79</v>
      </c>
      <c r="Q4" s="4" t="s">
        <v>80</v>
      </c>
      <c r="R4" s="3" t="s">
        <v>81</v>
      </c>
      <c r="S4" s="3" t="s">
        <v>82</v>
      </c>
      <c r="T4" s="3" t="s">
        <v>83</v>
      </c>
      <c r="U4" s="3" t="s">
        <v>84</v>
      </c>
      <c r="V4" s="3" t="s">
        <v>85</v>
      </c>
      <c r="W4" s="4" t="s">
        <v>86</v>
      </c>
      <c r="X4" s="5" t="s">
        <v>87</v>
      </c>
      <c r="Y4" s="5" t="s">
        <v>88</v>
      </c>
      <c r="Z4" s="5" t="s">
        <v>89</v>
      </c>
      <c r="AA4" s="5" t="s">
        <v>90</v>
      </c>
      <c r="AB4" s="75"/>
      <c r="AC4" s="76"/>
    </row>
    <row r="5" spans="1:29" s="11" customFormat="1" ht="67.5" customHeight="1" thickBot="1">
      <c r="A5" s="94"/>
      <c r="B5" s="12" t="s">
        <v>6</v>
      </c>
      <c r="C5" s="13" t="s">
        <v>7</v>
      </c>
      <c r="D5" s="13" t="s">
        <v>8</v>
      </c>
      <c r="E5" s="13" t="s">
        <v>9</v>
      </c>
      <c r="F5" s="13" t="s">
        <v>10</v>
      </c>
      <c r="G5" s="13" t="s">
        <v>11</v>
      </c>
      <c r="H5" s="14" t="s">
        <v>12</v>
      </c>
      <c r="I5" s="13" t="s">
        <v>13</v>
      </c>
      <c r="J5" s="13" t="s">
        <v>14</v>
      </c>
      <c r="K5" s="13" t="s">
        <v>15</v>
      </c>
      <c r="L5" s="13" t="s">
        <v>16</v>
      </c>
      <c r="M5" s="14" t="s">
        <v>17</v>
      </c>
      <c r="N5" s="15" t="s">
        <v>18</v>
      </c>
      <c r="O5" s="95"/>
      <c r="P5" s="13" t="s">
        <v>19</v>
      </c>
      <c r="Q5" s="14" t="s">
        <v>20</v>
      </c>
      <c r="R5" s="13" t="s">
        <v>21</v>
      </c>
      <c r="S5" s="13" t="s">
        <v>22</v>
      </c>
      <c r="T5" s="13" t="s">
        <v>23</v>
      </c>
      <c r="U5" s="13" t="s">
        <v>24</v>
      </c>
      <c r="V5" s="13" t="s">
        <v>25</v>
      </c>
      <c r="W5" s="14" t="s">
        <v>26</v>
      </c>
      <c r="X5" s="15" t="s">
        <v>27</v>
      </c>
      <c r="Y5" s="15" t="s">
        <v>28</v>
      </c>
      <c r="Z5" s="15" t="s">
        <v>29</v>
      </c>
      <c r="AA5" s="15" t="s">
        <v>30</v>
      </c>
      <c r="AB5" s="80"/>
      <c r="AC5" s="81"/>
    </row>
    <row r="6" spans="1:29" s="32" customFormat="1" ht="45" customHeight="1" thickBot="1">
      <c r="A6" s="34" t="s">
        <v>113</v>
      </c>
      <c r="B6" s="61">
        <v>875</v>
      </c>
      <c r="C6" s="56">
        <v>41</v>
      </c>
      <c r="D6" s="60">
        <v>0</v>
      </c>
      <c r="E6" s="56">
        <v>51</v>
      </c>
      <c r="F6" s="56">
        <v>10</v>
      </c>
      <c r="G6" s="56">
        <v>6</v>
      </c>
      <c r="H6" s="56">
        <v>17</v>
      </c>
      <c r="I6" s="56">
        <v>11</v>
      </c>
      <c r="J6" s="54">
        <v>24</v>
      </c>
      <c r="K6" s="54">
        <v>7</v>
      </c>
      <c r="L6" s="54">
        <v>14</v>
      </c>
      <c r="M6" s="54">
        <v>34</v>
      </c>
      <c r="N6" s="54">
        <v>11</v>
      </c>
      <c r="O6" s="34" t="s">
        <v>113</v>
      </c>
      <c r="P6" s="35">
        <v>11</v>
      </c>
      <c r="Q6" s="54">
        <v>82</v>
      </c>
      <c r="R6" s="54">
        <v>36</v>
      </c>
      <c r="S6" s="54">
        <v>38</v>
      </c>
      <c r="T6" s="54">
        <v>94</v>
      </c>
      <c r="U6" s="56">
        <v>178</v>
      </c>
      <c r="V6" s="54">
        <v>26</v>
      </c>
      <c r="W6" s="54">
        <v>75</v>
      </c>
      <c r="X6" s="54">
        <v>29</v>
      </c>
      <c r="Y6" s="54">
        <v>51</v>
      </c>
      <c r="Z6" s="56">
        <v>6</v>
      </c>
      <c r="AA6" s="56">
        <v>23</v>
      </c>
      <c r="AB6" s="56"/>
      <c r="AC6" s="56"/>
    </row>
    <row r="7" spans="1:31" s="32" customFormat="1" ht="45" customHeight="1">
      <c r="A7" s="103" t="s">
        <v>51</v>
      </c>
      <c r="B7" s="39" t="s">
        <v>52</v>
      </c>
      <c r="C7" s="40" t="s">
        <v>53</v>
      </c>
      <c r="D7" s="40" t="s">
        <v>91</v>
      </c>
      <c r="E7" s="40" t="s">
        <v>92</v>
      </c>
      <c r="F7" s="40" t="s">
        <v>93</v>
      </c>
      <c r="G7" s="84" t="s">
        <v>94</v>
      </c>
      <c r="H7" s="85" t="s">
        <v>54</v>
      </c>
      <c r="I7" s="40" t="s">
        <v>95</v>
      </c>
      <c r="J7" s="40" t="s">
        <v>96</v>
      </c>
      <c r="K7" s="40" t="s">
        <v>97</v>
      </c>
      <c r="L7" s="40" t="s">
        <v>55</v>
      </c>
      <c r="M7" s="40" t="s">
        <v>98</v>
      </c>
      <c r="N7" s="42" t="s">
        <v>99</v>
      </c>
      <c r="O7" s="103" t="s">
        <v>51</v>
      </c>
      <c r="P7" s="53" t="s">
        <v>100</v>
      </c>
      <c r="Q7" s="40" t="s">
        <v>101</v>
      </c>
      <c r="R7" s="40" t="s">
        <v>102</v>
      </c>
      <c r="S7" s="40" t="s">
        <v>103</v>
      </c>
      <c r="T7" s="40" t="s">
        <v>104</v>
      </c>
      <c r="U7" s="84" t="s">
        <v>105</v>
      </c>
      <c r="V7" s="84" t="s">
        <v>106</v>
      </c>
      <c r="W7" s="41" t="s">
        <v>107</v>
      </c>
      <c r="X7" s="40" t="s">
        <v>56</v>
      </c>
      <c r="Y7" s="40" t="s">
        <v>108</v>
      </c>
      <c r="Z7" s="40" t="s">
        <v>109</v>
      </c>
      <c r="AA7" s="40" t="s">
        <v>110</v>
      </c>
      <c r="AB7" s="40" t="s">
        <v>111</v>
      </c>
      <c r="AC7" s="42" t="s">
        <v>112</v>
      </c>
      <c r="AD7" s="43"/>
      <c r="AE7" s="43"/>
    </row>
    <row r="8" spans="1:31" s="38" customFormat="1" ht="67.5" customHeight="1" thickBot="1">
      <c r="A8" s="104"/>
      <c r="B8" s="44" t="s">
        <v>57</v>
      </c>
      <c r="C8" s="45" t="s">
        <v>58</v>
      </c>
      <c r="D8" s="45" t="s">
        <v>59</v>
      </c>
      <c r="E8" s="45" t="s">
        <v>60</v>
      </c>
      <c r="F8" s="45" t="s">
        <v>31</v>
      </c>
      <c r="G8" s="45" t="s">
        <v>32</v>
      </c>
      <c r="H8" s="48" t="s">
        <v>61</v>
      </c>
      <c r="I8" s="45" t="s">
        <v>62</v>
      </c>
      <c r="J8" s="45" t="s">
        <v>63</v>
      </c>
      <c r="K8" s="45" t="s">
        <v>33</v>
      </c>
      <c r="L8" s="45" t="s">
        <v>34</v>
      </c>
      <c r="M8" s="45" t="s">
        <v>35</v>
      </c>
      <c r="N8" s="46" t="s">
        <v>36</v>
      </c>
      <c r="O8" s="104"/>
      <c r="P8" s="47" t="s">
        <v>64</v>
      </c>
      <c r="Q8" s="45" t="s">
        <v>65</v>
      </c>
      <c r="R8" s="45" t="s">
        <v>37</v>
      </c>
      <c r="S8" s="45" t="s">
        <v>38</v>
      </c>
      <c r="T8" s="45" t="s">
        <v>39</v>
      </c>
      <c r="U8" s="45" t="s">
        <v>66</v>
      </c>
      <c r="V8" s="45" t="s">
        <v>40</v>
      </c>
      <c r="W8" s="48" t="s">
        <v>41</v>
      </c>
      <c r="X8" s="45" t="s">
        <v>42</v>
      </c>
      <c r="Y8" s="45" t="s">
        <v>43</v>
      </c>
      <c r="Z8" s="49" t="s">
        <v>67</v>
      </c>
      <c r="AA8" s="46" t="s">
        <v>44</v>
      </c>
      <c r="AB8" s="45" t="s">
        <v>45</v>
      </c>
      <c r="AC8" s="46" t="s">
        <v>46</v>
      </c>
      <c r="AD8" s="50"/>
      <c r="AE8" s="37"/>
    </row>
    <row r="9" spans="1:29" s="32" customFormat="1" ht="45" customHeight="1">
      <c r="A9" s="30" t="s">
        <v>116</v>
      </c>
      <c r="B9" s="58">
        <v>898</v>
      </c>
      <c r="C9" s="55">
        <v>42</v>
      </c>
      <c r="D9" s="55">
        <v>2</v>
      </c>
      <c r="E9" s="59">
        <v>0</v>
      </c>
      <c r="F9" s="55">
        <v>56</v>
      </c>
      <c r="G9" s="55">
        <v>2</v>
      </c>
      <c r="H9" s="55">
        <v>6</v>
      </c>
      <c r="I9" s="55">
        <v>17</v>
      </c>
      <c r="J9" s="55">
        <v>24</v>
      </c>
      <c r="K9" s="55">
        <v>7</v>
      </c>
      <c r="L9" s="59">
        <v>0</v>
      </c>
      <c r="M9" s="55">
        <v>9</v>
      </c>
      <c r="N9" s="55">
        <v>40</v>
      </c>
      <c r="O9" s="30" t="s">
        <v>116</v>
      </c>
      <c r="P9" s="29">
        <v>4</v>
      </c>
      <c r="Q9" s="55">
        <v>12</v>
      </c>
      <c r="R9" s="55">
        <v>96</v>
      </c>
      <c r="S9" s="55">
        <v>36</v>
      </c>
      <c r="T9" s="55">
        <v>35</v>
      </c>
      <c r="U9" s="55">
        <v>109</v>
      </c>
      <c r="V9" s="31">
        <v>82</v>
      </c>
      <c r="W9" s="55">
        <v>26</v>
      </c>
      <c r="X9" s="55">
        <v>28</v>
      </c>
      <c r="Y9" s="55">
        <v>176</v>
      </c>
      <c r="Z9" s="55">
        <v>53</v>
      </c>
      <c r="AA9" s="55">
        <v>3</v>
      </c>
      <c r="AB9" s="55">
        <v>10</v>
      </c>
      <c r="AC9" s="55">
        <v>23</v>
      </c>
    </row>
    <row r="10" spans="1:31" s="38" customFormat="1" ht="45" customHeight="1">
      <c r="A10" s="30" t="s">
        <v>50</v>
      </c>
      <c r="B10" s="57">
        <v>905</v>
      </c>
      <c r="C10" s="31">
        <v>38</v>
      </c>
      <c r="D10" s="31">
        <v>5</v>
      </c>
      <c r="E10" s="59">
        <v>0</v>
      </c>
      <c r="F10" s="31">
        <v>52</v>
      </c>
      <c r="G10" s="31">
        <v>3</v>
      </c>
      <c r="H10" s="31">
        <v>6</v>
      </c>
      <c r="I10" s="31">
        <v>16</v>
      </c>
      <c r="J10" s="31">
        <v>26</v>
      </c>
      <c r="K10" s="31">
        <v>7</v>
      </c>
      <c r="L10" s="59">
        <v>0</v>
      </c>
      <c r="M10" s="31">
        <v>12</v>
      </c>
      <c r="N10" s="31">
        <v>37</v>
      </c>
      <c r="O10" s="30" t="s">
        <v>50</v>
      </c>
      <c r="P10" s="29">
        <v>4</v>
      </c>
      <c r="Q10" s="31">
        <v>12</v>
      </c>
      <c r="R10" s="31">
        <v>94</v>
      </c>
      <c r="S10" s="31">
        <v>37</v>
      </c>
      <c r="T10" s="31">
        <v>37</v>
      </c>
      <c r="U10" s="31">
        <v>108</v>
      </c>
      <c r="V10" s="31">
        <v>85</v>
      </c>
      <c r="W10" s="31">
        <v>28</v>
      </c>
      <c r="X10" s="31">
        <v>32</v>
      </c>
      <c r="Y10" s="31">
        <v>177</v>
      </c>
      <c r="Z10" s="31">
        <v>55</v>
      </c>
      <c r="AA10" s="31">
        <v>3</v>
      </c>
      <c r="AB10" s="31">
        <v>8</v>
      </c>
      <c r="AC10" s="31">
        <v>23</v>
      </c>
      <c r="AD10" s="36"/>
      <c r="AE10" s="37"/>
    </row>
    <row r="11" spans="1:31" s="43" customFormat="1" ht="45" customHeight="1">
      <c r="A11" s="28" t="s">
        <v>68</v>
      </c>
      <c r="B11" s="57">
        <v>893</v>
      </c>
      <c r="C11" s="33">
        <v>33</v>
      </c>
      <c r="D11" s="33">
        <v>5</v>
      </c>
      <c r="E11" s="59">
        <v>0</v>
      </c>
      <c r="F11" s="33">
        <v>55</v>
      </c>
      <c r="G11" s="33">
        <v>4</v>
      </c>
      <c r="H11" s="33">
        <v>5</v>
      </c>
      <c r="I11" s="33">
        <v>16</v>
      </c>
      <c r="J11" s="33">
        <v>25</v>
      </c>
      <c r="K11" s="33">
        <v>7</v>
      </c>
      <c r="L11" s="59">
        <v>0</v>
      </c>
      <c r="M11" s="33">
        <v>12</v>
      </c>
      <c r="N11" s="33">
        <v>39</v>
      </c>
      <c r="O11" s="28" t="s">
        <v>68</v>
      </c>
      <c r="P11" s="57">
        <v>5</v>
      </c>
      <c r="Q11" s="33">
        <v>12</v>
      </c>
      <c r="R11" s="33">
        <v>94</v>
      </c>
      <c r="S11" s="33">
        <v>36</v>
      </c>
      <c r="T11" s="33">
        <v>37</v>
      </c>
      <c r="U11" s="33">
        <v>105</v>
      </c>
      <c r="V11" s="33">
        <v>81</v>
      </c>
      <c r="W11" s="33">
        <v>28</v>
      </c>
      <c r="X11" s="33">
        <v>31</v>
      </c>
      <c r="Y11" s="33">
        <v>176</v>
      </c>
      <c r="Z11" s="33">
        <v>54</v>
      </c>
      <c r="AA11" s="33">
        <v>3</v>
      </c>
      <c r="AB11" s="33">
        <v>7</v>
      </c>
      <c r="AC11" s="33">
        <v>23</v>
      </c>
      <c r="AD11" s="51"/>
      <c r="AE11" s="52"/>
    </row>
    <row r="12" spans="1:31" s="32" customFormat="1" ht="45" customHeight="1">
      <c r="A12" s="30" t="s">
        <v>69</v>
      </c>
      <c r="B12" s="57">
        <v>905</v>
      </c>
      <c r="C12" s="33">
        <v>35</v>
      </c>
      <c r="D12" s="33">
        <v>5</v>
      </c>
      <c r="E12" s="59">
        <v>0</v>
      </c>
      <c r="F12" s="33">
        <v>55</v>
      </c>
      <c r="G12" s="33">
        <v>5</v>
      </c>
      <c r="H12" s="33">
        <v>5</v>
      </c>
      <c r="I12" s="33">
        <v>16</v>
      </c>
      <c r="J12" s="33">
        <v>27</v>
      </c>
      <c r="K12" s="33">
        <v>7</v>
      </c>
      <c r="L12" s="59">
        <v>0</v>
      </c>
      <c r="M12" s="33">
        <v>14</v>
      </c>
      <c r="N12" s="33">
        <v>41</v>
      </c>
      <c r="O12" s="30" t="s">
        <v>69</v>
      </c>
      <c r="P12" s="57">
        <v>5</v>
      </c>
      <c r="Q12" s="33">
        <v>12</v>
      </c>
      <c r="R12" s="33">
        <v>90</v>
      </c>
      <c r="S12" s="33">
        <v>37</v>
      </c>
      <c r="T12" s="33">
        <v>36</v>
      </c>
      <c r="U12" s="33">
        <v>103</v>
      </c>
      <c r="V12" s="33">
        <v>81</v>
      </c>
      <c r="W12" s="33">
        <v>25</v>
      </c>
      <c r="X12" s="33">
        <v>32</v>
      </c>
      <c r="Y12" s="33">
        <v>179</v>
      </c>
      <c r="Z12" s="33">
        <v>56</v>
      </c>
      <c r="AA12" s="33">
        <v>3</v>
      </c>
      <c r="AB12" s="33">
        <v>7</v>
      </c>
      <c r="AC12" s="33">
        <v>30</v>
      </c>
      <c r="AD12" s="51"/>
      <c r="AE12" s="52"/>
    </row>
    <row r="13" spans="1:31" s="32" customFormat="1" ht="45" customHeight="1">
      <c r="A13" s="30" t="s">
        <v>70</v>
      </c>
      <c r="B13" s="57">
        <v>921</v>
      </c>
      <c r="C13" s="33">
        <v>38</v>
      </c>
      <c r="D13" s="33">
        <v>4</v>
      </c>
      <c r="E13" s="59">
        <v>0</v>
      </c>
      <c r="F13" s="33">
        <v>51</v>
      </c>
      <c r="G13" s="33">
        <v>5</v>
      </c>
      <c r="H13" s="33">
        <v>5</v>
      </c>
      <c r="I13" s="33">
        <v>15</v>
      </c>
      <c r="J13" s="33">
        <v>28</v>
      </c>
      <c r="K13" s="33">
        <v>6</v>
      </c>
      <c r="L13" s="59">
        <v>0</v>
      </c>
      <c r="M13" s="33">
        <v>16</v>
      </c>
      <c r="N13" s="33">
        <v>45</v>
      </c>
      <c r="O13" s="30" t="s">
        <v>70</v>
      </c>
      <c r="P13" s="57">
        <v>6</v>
      </c>
      <c r="Q13" s="33">
        <v>12</v>
      </c>
      <c r="R13" s="33">
        <v>85</v>
      </c>
      <c r="S13" s="33">
        <v>39</v>
      </c>
      <c r="T13" s="33">
        <v>34</v>
      </c>
      <c r="U13" s="33">
        <v>110</v>
      </c>
      <c r="V13" s="33">
        <v>81</v>
      </c>
      <c r="W13" s="33">
        <v>24</v>
      </c>
      <c r="X13" s="33">
        <v>33</v>
      </c>
      <c r="Y13" s="33">
        <v>193</v>
      </c>
      <c r="Z13" s="33">
        <v>54</v>
      </c>
      <c r="AA13" s="33">
        <v>2</v>
      </c>
      <c r="AB13" s="33">
        <v>7</v>
      </c>
      <c r="AC13" s="33">
        <v>28</v>
      </c>
      <c r="AD13" s="51"/>
      <c r="AE13" s="52"/>
    </row>
    <row r="14" spans="1:31" s="32" customFormat="1" ht="45" customHeight="1">
      <c r="A14" s="30" t="s">
        <v>115</v>
      </c>
      <c r="B14" s="57">
        <f>SUM(C14:N14)+SUM(P14:AC14)</f>
        <v>953</v>
      </c>
      <c r="C14" s="33">
        <v>42</v>
      </c>
      <c r="D14" s="33">
        <v>5</v>
      </c>
      <c r="E14" s="59">
        <v>0</v>
      </c>
      <c r="F14" s="33">
        <v>55</v>
      </c>
      <c r="G14" s="33">
        <v>4</v>
      </c>
      <c r="H14" s="33">
        <v>5</v>
      </c>
      <c r="I14" s="33">
        <v>15</v>
      </c>
      <c r="J14" s="33">
        <v>28</v>
      </c>
      <c r="K14" s="33">
        <v>6</v>
      </c>
      <c r="L14" s="59">
        <v>0</v>
      </c>
      <c r="M14" s="33">
        <v>17</v>
      </c>
      <c r="N14" s="33">
        <v>45</v>
      </c>
      <c r="O14" s="30" t="s">
        <v>115</v>
      </c>
      <c r="P14" s="57">
        <v>6</v>
      </c>
      <c r="Q14" s="33">
        <v>13</v>
      </c>
      <c r="R14" s="33">
        <v>93</v>
      </c>
      <c r="S14" s="33">
        <v>41</v>
      </c>
      <c r="T14" s="33">
        <v>35</v>
      </c>
      <c r="U14" s="33">
        <v>117</v>
      </c>
      <c r="V14" s="33">
        <v>76</v>
      </c>
      <c r="W14" s="33">
        <v>26</v>
      </c>
      <c r="X14" s="33">
        <v>33</v>
      </c>
      <c r="Y14" s="33">
        <v>192</v>
      </c>
      <c r="Z14" s="33">
        <v>59</v>
      </c>
      <c r="AA14" s="33">
        <v>2</v>
      </c>
      <c r="AB14" s="33">
        <v>7</v>
      </c>
      <c r="AC14" s="33">
        <v>31</v>
      </c>
      <c r="AD14" s="51"/>
      <c r="AE14" s="52"/>
    </row>
    <row r="15" spans="1:31" s="43" customFormat="1" ht="45" customHeight="1">
      <c r="A15" s="30" t="s">
        <v>138</v>
      </c>
      <c r="B15" s="79">
        <f>SUM(C15:N15)+SUM(P15:AC15)</f>
        <v>970</v>
      </c>
      <c r="C15" s="33">
        <v>45</v>
      </c>
      <c r="D15" s="59">
        <v>0</v>
      </c>
      <c r="E15" s="59">
        <v>4</v>
      </c>
      <c r="F15" s="33">
        <v>58</v>
      </c>
      <c r="G15" s="33">
        <v>4</v>
      </c>
      <c r="H15" s="33">
        <v>5</v>
      </c>
      <c r="I15" s="33">
        <v>15</v>
      </c>
      <c r="J15" s="33">
        <v>30</v>
      </c>
      <c r="K15" s="33">
        <v>6</v>
      </c>
      <c r="L15" s="59">
        <v>0</v>
      </c>
      <c r="M15" s="33">
        <v>16</v>
      </c>
      <c r="N15" s="33">
        <v>44</v>
      </c>
      <c r="O15" s="30" t="s">
        <v>138</v>
      </c>
      <c r="P15" s="33">
        <v>6</v>
      </c>
      <c r="Q15" s="33">
        <v>13</v>
      </c>
      <c r="R15" s="33">
        <v>97</v>
      </c>
      <c r="S15" s="33">
        <v>38</v>
      </c>
      <c r="T15" s="33">
        <v>35</v>
      </c>
      <c r="U15" s="33">
        <v>129</v>
      </c>
      <c r="V15" s="33">
        <v>74</v>
      </c>
      <c r="W15" s="33">
        <v>23</v>
      </c>
      <c r="X15" s="33">
        <v>33</v>
      </c>
      <c r="Y15" s="33">
        <v>199</v>
      </c>
      <c r="Z15" s="33">
        <v>57</v>
      </c>
      <c r="AA15" s="33">
        <v>2</v>
      </c>
      <c r="AB15" s="33">
        <v>7</v>
      </c>
      <c r="AC15" s="33">
        <v>30</v>
      </c>
      <c r="AD15" s="51"/>
      <c r="AE15" s="52"/>
    </row>
    <row r="16" spans="1:31" s="43" customFormat="1" ht="45" customHeight="1">
      <c r="A16" s="18" t="s">
        <v>144</v>
      </c>
      <c r="B16" s="59">
        <v>978</v>
      </c>
      <c r="C16" s="59">
        <v>49</v>
      </c>
      <c r="D16" s="59">
        <v>3</v>
      </c>
      <c r="E16" s="59">
        <v>0</v>
      </c>
      <c r="F16" s="59">
        <v>59</v>
      </c>
      <c r="G16" s="59">
        <v>4</v>
      </c>
      <c r="H16" s="59">
        <v>4</v>
      </c>
      <c r="I16" s="59">
        <v>15</v>
      </c>
      <c r="J16" s="59">
        <v>29</v>
      </c>
      <c r="K16" s="59">
        <v>6</v>
      </c>
      <c r="L16" s="59">
        <v>0</v>
      </c>
      <c r="M16" s="59">
        <v>16</v>
      </c>
      <c r="N16" s="59">
        <v>46</v>
      </c>
      <c r="O16" s="18" t="s">
        <v>144</v>
      </c>
      <c r="P16" s="59">
        <v>6</v>
      </c>
      <c r="Q16" s="59">
        <v>13</v>
      </c>
      <c r="R16" s="59">
        <v>94</v>
      </c>
      <c r="S16" s="59">
        <v>36</v>
      </c>
      <c r="T16" s="59">
        <v>32</v>
      </c>
      <c r="U16" s="59">
        <v>138</v>
      </c>
      <c r="V16" s="59">
        <v>67</v>
      </c>
      <c r="W16" s="59">
        <v>23</v>
      </c>
      <c r="X16" s="59">
        <v>35</v>
      </c>
      <c r="Y16" s="59">
        <v>204</v>
      </c>
      <c r="Z16" s="59">
        <v>59</v>
      </c>
      <c r="AA16" s="59">
        <v>1</v>
      </c>
      <c r="AB16" s="59">
        <v>8</v>
      </c>
      <c r="AC16" s="59">
        <v>31</v>
      </c>
      <c r="AD16" s="51"/>
      <c r="AE16" s="52"/>
    </row>
    <row r="17" spans="1:31" s="32" customFormat="1" ht="45" customHeight="1" thickBot="1">
      <c r="A17" s="16" t="s">
        <v>146</v>
      </c>
      <c r="B17" s="87">
        <v>981</v>
      </c>
      <c r="C17" s="88">
        <v>50</v>
      </c>
      <c r="D17" s="88">
        <v>3</v>
      </c>
      <c r="E17" s="88">
        <v>0</v>
      </c>
      <c r="F17" s="88">
        <v>59</v>
      </c>
      <c r="G17" s="88">
        <v>4</v>
      </c>
      <c r="H17" s="88">
        <v>4</v>
      </c>
      <c r="I17" s="88">
        <v>15</v>
      </c>
      <c r="J17" s="88">
        <v>28</v>
      </c>
      <c r="K17" s="88">
        <v>6</v>
      </c>
      <c r="L17" s="88">
        <v>0</v>
      </c>
      <c r="M17" s="88">
        <v>14</v>
      </c>
      <c r="N17" s="88">
        <v>45</v>
      </c>
      <c r="O17" s="16" t="s">
        <v>146</v>
      </c>
      <c r="P17" s="86">
        <v>4</v>
      </c>
      <c r="Q17" s="88">
        <v>13</v>
      </c>
      <c r="R17" s="88">
        <v>97</v>
      </c>
      <c r="S17" s="88">
        <v>34</v>
      </c>
      <c r="T17" s="88">
        <v>34</v>
      </c>
      <c r="U17" s="88">
        <v>151</v>
      </c>
      <c r="V17" s="88">
        <v>67</v>
      </c>
      <c r="W17" s="88">
        <v>19</v>
      </c>
      <c r="X17" s="88">
        <v>36</v>
      </c>
      <c r="Y17" s="88">
        <v>203</v>
      </c>
      <c r="Z17" s="88">
        <v>59</v>
      </c>
      <c r="AA17" s="88">
        <v>1</v>
      </c>
      <c r="AB17" s="88">
        <v>8</v>
      </c>
      <c r="AC17" s="88">
        <v>27</v>
      </c>
      <c r="AD17" s="51"/>
      <c r="AE17" s="52"/>
    </row>
    <row r="18" spans="1:31" s="7" customFormat="1" ht="16.5">
      <c r="A18" s="6" t="s">
        <v>142</v>
      </c>
      <c r="H18" s="27" t="s">
        <v>143</v>
      </c>
      <c r="I18" s="21"/>
      <c r="J18" s="21"/>
      <c r="K18" s="21"/>
      <c r="O18" s="6" t="s">
        <v>142</v>
      </c>
      <c r="W18" s="27" t="s">
        <v>145</v>
      </c>
      <c r="Z18" s="17"/>
      <c r="AA18" s="17"/>
      <c r="AB18" s="17"/>
      <c r="AC18" s="17"/>
      <c r="AD18" s="22"/>
      <c r="AE18" s="22"/>
    </row>
    <row r="19" spans="1:31" s="7" customFormat="1" ht="15.75">
      <c r="A19" s="96" t="s">
        <v>148</v>
      </c>
      <c r="B19" s="97"/>
      <c r="C19" s="97"/>
      <c r="D19" s="97"/>
      <c r="E19" s="97"/>
      <c r="F19" s="97"/>
      <c r="G19" s="97"/>
      <c r="H19" s="96" t="s">
        <v>149</v>
      </c>
      <c r="I19" s="97"/>
      <c r="J19" s="97"/>
      <c r="K19" s="97"/>
      <c r="L19" s="97"/>
      <c r="M19" s="97"/>
      <c r="N19" s="97"/>
      <c r="O19" s="96" t="s">
        <v>150</v>
      </c>
      <c r="P19" s="97"/>
      <c r="Q19" s="97"/>
      <c r="R19" s="97"/>
      <c r="S19" s="97"/>
      <c r="T19" s="97"/>
      <c r="U19" s="97"/>
      <c r="V19" s="98"/>
      <c r="W19" s="96" t="s">
        <v>151</v>
      </c>
      <c r="X19" s="97"/>
      <c r="Y19" s="97"/>
      <c r="Z19" s="97"/>
      <c r="AA19" s="97"/>
      <c r="AB19" s="97"/>
      <c r="AC19" s="97"/>
      <c r="AD19" s="98"/>
      <c r="AE19" s="22"/>
    </row>
  </sheetData>
  <sheetProtection/>
  <mergeCells count="12">
    <mergeCell ref="A7:A8"/>
    <mergeCell ref="O7:O8"/>
    <mergeCell ref="A4:A5"/>
    <mergeCell ref="O4:O5"/>
    <mergeCell ref="W19:AD19"/>
    <mergeCell ref="W2:AC2"/>
    <mergeCell ref="A2:G2"/>
    <mergeCell ref="H2:N2"/>
    <mergeCell ref="O2:V2"/>
    <mergeCell ref="A19:G19"/>
    <mergeCell ref="H19:N19"/>
    <mergeCell ref="O19:V1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scale="99" r:id="rId1"/>
  <colBreaks count="4" manualBreakCount="4">
    <brk id="7" max="18" man="1"/>
    <brk id="14" max="18" man="1"/>
    <brk id="22" max="18" man="1"/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D26" sqref="D26"/>
    </sheetView>
  </sheetViews>
  <sheetFormatPr defaultColWidth="9.00390625" defaultRowHeight="16.5"/>
  <cols>
    <col min="1" max="1" width="18.625" style="23" customWidth="1"/>
    <col min="2" max="5" width="16.50390625" style="23" customWidth="1"/>
    <col min="6" max="16384" width="9.00390625" style="23" customWidth="1"/>
  </cols>
  <sheetData>
    <row r="1" spans="1:5" s="7" customFormat="1" ht="15.75">
      <c r="A1" s="1" t="s">
        <v>0</v>
      </c>
      <c r="E1" s="8" t="s">
        <v>47</v>
      </c>
    </row>
    <row r="2" spans="1:5" s="7" customFormat="1" ht="21">
      <c r="A2" s="110" t="s">
        <v>141</v>
      </c>
      <c r="B2" s="111"/>
      <c r="C2" s="111"/>
      <c r="D2" s="111"/>
      <c r="E2" s="111"/>
    </row>
    <row r="3" spans="1:5" s="7" customFormat="1" ht="21">
      <c r="A3" s="100" t="s">
        <v>117</v>
      </c>
      <c r="B3" s="114"/>
      <c r="C3" s="114"/>
      <c r="D3" s="114"/>
      <c r="E3" s="114"/>
    </row>
    <row r="4" spans="1:5" s="17" customFormat="1" ht="15" thickBot="1">
      <c r="A4" s="78" t="s">
        <v>136</v>
      </c>
      <c r="B4" s="77"/>
      <c r="C4" s="77"/>
      <c r="D4" s="77"/>
      <c r="E4" s="74" t="s">
        <v>137</v>
      </c>
    </row>
    <row r="5" spans="1:5" s="62" customFormat="1" ht="34.5" customHeight="1">
      <c r="A5" s="105" t="s">
        <v>118</v>
      </c>
      <c r="B5" s="107" t="s">
        <v>119</v>
      </c>
      <c r="C5" s="108"/>
      <c r="D5" s="109"/>
      <c r="E5" s="112" t="s">
        <v>120</v>
      </c>
    </row>
    <row r="6" spans="1:5" s="62" customFormat="1" ht="34.5" customHeight="1">
      <c r="A6" s="106"/>
      <c r="B6" s="68" t="s">
        <v>121</v>
      </c>
      <c r="C6" s="69" t="s">
        <v>122</v>
      </c>
      <c r="D6" s="70" t="s">
        <v>123</v>
      </c>
      <c r="E6" s="113"/>
    </row>
    <row r="7" spans="1:5" s="62" customFormat="1" ht="34.5" customHeight="1" thickBot="1">
      <c r="A7" s="95"/>
      <c r="B7" s="71" t="s">
        <v>124</v>
      </c>
      <c r="C7" s="72" t="s">
        <v>125</v>
      </c>
      <c r="D7" s="72" t="s">
        <v>126</v>
      </c>
      <c r="E7" s="73" t="s">
        <v>133</v>
      </c>
    </row>
    <row r="8" spans="1:6" s="7" customFormat="1" ht="49.5" customHeight="1">
      <c r="A8" s="18" t="s">
        <v>127</v>
      </c>
      <c r="B8" s="63">
        <v>140641</v>
      </c>
      <c r="C8" s="64">
        <v>140641</v>
      </c>
      <c r="D8" s="65">
        <v>130718</v>
      </c>
      <c r="E8" s="66">
        <v>92.94444720956193</v>
      </c>
      <c r="F8" s="17"/>
    </row>
    <row r="9" spans="1:6" s="7" customFormat="1" ht="49.5" customHeight="1">
      <c r="A9" s="18" t="s">
        <v>128</v>
      </c>
      <c r="B9" s="63">
        <v>142895</v>
      </c>
      <c r="C9" s="64">
        <v>142895</v>
      </c>
      <c r="D9" s="65">
        <v>135912</v>
      </c>
      <c r="E9" s="66">
        <v>95.11319500332411</v>
      </c>
      <c r="F9" s="17"/>
    </row>
    <row r="10" spans="1:6" s="7" customFormat="1" ht="49.5" customHeight="1">
      <c r="A10" s="18" t="s">
        <v>129</v>
      </c>
      <c r="B10" s="63">
        <v>145347</v>
      </c>
      <c r="C10" s="64">
        <v>145347</v>
      </c>
      <c r="D10" s="65">
        <v>136857</v>
      </c>
      <c r="E10" s="66">
        <v>94.15880616730995</v>
      </c>
      <c r="F10" s="17"/>
    </row>
    <row r="11" spans="1:6" s="7" customFormat="1" ht="49.5" customHeight="1">
      <c r="A11" s="18" t="s">
        <v>130</v>
      </c>
      <c r="B11" s="63">
        <v>148092</v>
      </c>
      <c r="C11" s="64">
        <v>148092</v>
      </c>
      <c r="D11" s="65">
        <v>136644</v>
      </c>
      <c r="E11" s="66">
        <v>92.27</v>
      </c>
      <c r="F11" s="17"/>
    </row>
    <row r="12" spans="1:6" s="7" customFormat="1" ht="49.5" customHeight="1">
      <c r="A12" s="19" t="s">
        <v>131</v>
      </c>
      <c r="B12" s="63">
        <v>150926</v>
      </c>
      <c r="C12" s="64">
        <v>150926</v>
      </c>
      <c r="D12" s="64">
        <v>135473</v>
      </c>
      <c r="E12" s="67">
        <v>89.76</v>
      </c>
      <c r="F12" s="17"/>
    </row>
    <row r="13" spans="1:6" s="22" customFormat="1" ht="49.5" customHeight="1">
      <c r="A13" s="18" t="s">
        <v>132</v>
      </c>
      <c r="B13" s="63">
        <v>152441</v>
      </c>
      <c r="C13" s="64">
        <v>152441</v>
      </c>
      <c r="D13" s="65">
        <v>134861</v>
      </c>
      <c r="E13" s="66">
        <v>88.47</v>
      </c>
      <c r="F13" s="20"/>
    </row>
    <row r="14" spans="1:6" s="7" customFormat="1" ht="49.5" customHeight="1">
      <c r="A14" s="18" t="s">
        <v>115</v>
      </c>
      <c r="B14" s="63">
        <v>154324</v>
      </c>
      <c r="C14" s="65">
        <v>154324</v>
      </c>
      <c r="D14" s="65">
        <v>138624</v>
      </c>
      <c r="E14" s="66">
        <v>89.83</v>
      </c>
      <c r="F14" s="17"/>
    </row>
    <row r="15" spans="1:6" s="22" customFormat="1" ht="49.5" customHeight="1">
      <c r="A15" s="18" t="s">
        <v>138</v>
      </c>
      <c r="B15" s="63">
        <v>155754</v>
      </c>
      <c r="C15" s="65">
        <v>155754</v>
      </c>
      <c r="D15" s="65">
        <v>139000</v>
      </c>
      <c r="E15" s="67">
        <v>89.24</v>
      </c>
      <c r="F15" s="20"/>
    </row>
    <row r="16" spans="1:6" s="22" customFormat="1" ht="49.5" customHeight="1">
      <c r="A16" s="18" t="s">
        <v>144</v>
      </c>
      <c r="B16" s="90">
        <v>157200</v>
      </c>
      <c r="C16" s="91">
        <v>157200</v>
      </c>
      <c r="D16" s="91">
        <v>141570</v>
      </c>
      <c r="E16" s="89">
        <f>D16/B16*100</f>
        <v>90.05725190839695</v>
      </c>
      <c r="F16" s="20"/>
    </row>
    <row r="17" spans="1:6" s="7" customFormat="1" ht="49.5" customHeight="1" thickBot="1">
      <c r="A17" s="16" t="s">
        <v>147</v>
      </c>
      <c r="B17" s="82">
        <v>161098</v>
      </c>
      <c r="C17" s="83">
        <v>161098</v>
      </c>
      <c r="D17" s="83">
        <v>143658</v>
      </c>
      <c r="E17" s="92">
        <f>D17/B17*100</f>
        <v>89.17429142509529</v>
      </c>
      <c r="F17" s="17"/>
    </row>
    <row r="18" spans="1:3" s="7" customFormat="1" ht="16.5">
      <c r="A18" s="6" t="s">
        <v>142</v>
      </c>
      <c r="B18" s="22"/>
      <c r="C18" s="22"/>
    </row>
    <row r="19" spans="1:3" s="7" customFormat="1" ht="16.5">
      <c r="A19" s="27" t="s">
        <v>143</v>
      </c>
      <c r="B19" s="22"/>
      <c r="C19" s="22"/>
    </row>
    <row r="20" spans="1:3" s="7" customFormat="1" ht="15.75">
      <c r="A20" s="27"/>
      <c r="B20" s="22"/>
      <c r="C20" s="22"/>
    </row>
    <row r="21" spans="1:5" s="7" customFormat="1" ht="15.75">
      <c r="A21" s="96" t="s">
        <v>152</v>
      </c>
      <c r="B21" s="97"/>
      <c r="C21" s="97"/>
      <c r="D21" s="97"/>
      <c r="E21" s="97"/>
    </row>
  </sheetData>
  <sheetProtection/>
  <mergeCells count="6">
    <mergeCell ref="A21:E21"/>
    <mergeCell ref="A5:A7"/>
    <mergeCell ref="B5:D5"/>
    <mergeCell ref="A2:E2"/>
    <mergeCell ref="E5:E6"/>
    <mergeCell ref="A3:E3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徐賜樟</cp:lastModifiedBy>
  <cp:lastPrinted>2016-10-26T09:23:04Z</cp:lastPrinted>
  <dcterms:created xsi:type="dcterms:W3CDTF">2004-08-18T04:54:38Z</dcterms:created>
  <dcterms:modified xsi:type="dcterms:W3CDTF">2016-10-26T09:23:54Z</dcterms:modified>
  <cp:category/>
  <cp:version/>
  <cp:contentType/>
  <cp:contentStatus/>
</cp:coreProperties>
</file>