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080" activeTab="0"/>
  </bookViews>
  <sheets>
    <sheet name="103Q2(上傳)" sheetId="1" r:id="rId1"/>
  </sheets>
  <definedNames>
    <definedName name="_xlnm.Print_Area" localSheetId="0">'103Q2(上傳)'!$A$1:$O$154</definedName>
    <definedName name="_xlnm.Print_Titles" localSheetId="0">'103Q2(上傳)'!$1:$5</definedName>
  </definedNames>
  <calcPr fullCalcOnLoad="1"/>
</workbook>
</file>

<file path=xl/sharedStrings.xml><?xml version="1.0" encoding="utf-8"?>
<sst xmlns="http://schemas.openxmlformats.org/spreadsheetml/2006/main" count="500" uniqueCount="241">
  <si>
    <t>✓</t>
  </si>
  <si>
    <r>
      <t xml:space="preserve"> </t>
    </r>
    <r>
      <rPr>
        <sz val="10"/>
        <rFont val="標楷體"/>
        <family val="4"/>
      </rPr>
      <t>本季撥
款金額</t>
    </r>
  </si>
  <si>
    <r>
      <rPr>
        <b/>
        <sz val="10"/>
        <rFont val="標楷體"/>
        <family val="4"/>
      </rPr>
      <t>機關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基金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名稱：楊梅市公所</t>
    </r>
  </si>
  <si>
    <r>
      <rPr>
        <sz val="10"/>
        <rFont val="標楷體"/>
        <family val="4"/>
      </rPr>
      <t>工作計畫科目名稱
及預算數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僅列補助
團體私人預算金額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</si>
  <si>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補助事項及用途</t>
    </r>
  </si>
  <si>
    <r>
      <rPr>
        <sz val="10"/>
        <rFont val="標楷體"/>
        <family val="4"/>
      </rPr>
      <t>補助對象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團體全銜或私人姓名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</si>
  <si>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補助計畫案總經費及分攤情形</t>
    </r>
  </si>
  <si>
    <r>
      <rPr>
        <sz val="10"/>
        <rFont val="標楷體"/>
        <family val="4"/>
      </rPr>
      <t>撥款情形</t>
    </r>
  </si>
  <si>
    <r>
      <rPr>
        <sz val="10"/>
        <rFont val="標楷體"/>
        <family val="4"/>
      </rPr>
      <t>分攤補助款機關
名稱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請逐一填列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</si>
  <si>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是否應編製會計
報告或收支清單</t>
    </r>
  </si>
  <si>
    <r>
      <rPr>
        <sz val="10"/>
        <rFont val="標楷體"/>
        <family val="4"/>
      </rPr>
      <t>原始憑證送公所</t>
    </r>
  </si>
  <si>
    <r>
      <rPr>
        <sz val="10"/>
        <rFont val="標楷體"/>
        <family val="4"/>
      </rPr>
      <t>本機關補
助金額</t>
    </r>
  </si>
  <si>
    <r>
      <rPr>
        <sz val="10"/>
        <rFont val="標楷體"/>
        <family val="4"/>
      </rPr>
      <t>團體或私人
自付金額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</si>
  <si>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</si>
  <si>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截至本季累
計撥款金額</t>
    </r>
  </si>
  <si>
    <r>
      <rPr>
        <sz val="10"/>
        <rFont val="標楷體"/>
        <family val="4"/>
      </rPr>
      <t>是</t>
    </r>
  </si>
  <si>
    <r>
      <rPr>
        <sz val="10"/>
        <rFont val="標楷體"/>
        <family val="4"/>
      </rPr>
      <t>否</t>
    </r>
  </si>
  <si>
    <r>
      <rPr>
        <sz val="10"/>
        <rFont val="標楷體"/>
        <family val="4"/>
      </rPr>
      <t>公所核准
日期</t>
    </r>
  </si>
  <si>
    <r>
      <rPr>
        <sz val="10"/>
        <rFont val="標楷體"/>
        <family val="4"/>
      </rPr>
      <t>總計</t>
    </r>
  </si>
  <si>
    <r>
      <rPr>
        <sz val="10"/>
        <rFont val="標楷體"/>
        <family val="4"/>
      </rPr>
      <t>他機關補
助金額</t>
    </r>
  </si>
  <si>
    <r>
      <t>#03-01-01-02</t>
    </r>
    <r>
      <rPr>
        <sz val="10"/>
        <rFont val="標楷體"/>
        <family val="4"/>
      </rPr>
      <t>民政支出－市公所－自治業務－加強里辦公處業務</t>
    </r>
    <r>
      <rPr>
        <sz val="10"/>
        <rFont val="Times New Roman"/>
        <family val="1"/>
      </rPr>
      <t>1,800,000(</t>
    </r>
    <r>
      <rPr>
        <sz val="10"/>
        <rFont val="標楷體"/>
        <family val="4"/>
      </rPr>
      <t>不含里鄰長在職亡故慰問金</t>
    </r>
    <r>
      <rPr>
        <sz val="10"/>
        <rFont val="Times New Roman"/>
        <family val="1"/>
      </rPr>
      <t>)</t>
    </r>
  </si>
  <si>
    <r>
      <t>#03-01-03-01</t>
    </r>
    <r>
      <rPr>
        <sz val="10"/>
        <rFont val="標楷體"/>
        <family val="4"/>
      </rPr>
      <t>民政支出－市公所－民防業務－組訓業務</t>
    </r>
    <r>
      <rPr>
        <sz val="10"/>
        <rFont val="Times New Roman"/>
        <family val="1"/>
      </rPr>
      <t>$470,000</t>
    </r>
  </si>
  <si>
    <r>
      <t>#03-01-03-02</t>
    </r>
    <r>
      <rPr>
        <sz val="10"/>
        <rFont val="標楷體"/>
        <family val="4"/>
      </rPr>
      <t>民政支出－市公所－民防業務－防護業務</t>
    </r>
    <r>
      <rPr>
        <sz val="10"/>
        <rFont val="Times New Roman"/>
        <family val="1"/>
      </rPr>
      <t>$1,110,000</t>
    </r>
  </si>
  <si>
    <r>
      <t>#03-01-06-01</t>
    </r>
    <r>
      <rPr>
        <sz val="10"/>
        <rFont val="標楷體"/>
        <family val="4"/>
      </rPr>
      <t>民政支出－市公所－選舉業務－選舉經費</t>
    </r>
    <r>
      <rPr>
        <sz val="10"/>
        <rFont val="Times New Roman"/>
        <family val="1"/>
      </rPr>
      <t>$2,880,000</t>
    </r>
  </si>
  <si>
    <r>
      <t>#03-01-07-01</t>
    </r>
    <r>
      <rPr>
        <sz val="10"/>
        <rFont val="標楷體"/>
        <family val="4"/>
      </rPr>
      <t>民政支出－市公所－建築及設備－建築及設備</t>
    </r>
    <r>
      <rPr>
        <sz val="10"/>
        <rFont val="Times New Roman"/>
        <family val="1"/>
      </rPr>
      <t>$520,000</t>
    </r>
  </si>
  <si>
    <r>
      <t>#03-01-01-04</t>
    </r>
    <r>
      <rPr>
        <sz val="10"/>
        <rFont val="標楷體"/>
        <family val="4"/>
      </rPr>
      <t>民政支出－市公所－自治業務－調解業務</t>
    </r>
    <r>
      <rPr>
        <sz val="10"/>
        <rFont val="Times New Roman"/>
        <family val="1"/>
      </rPr>
      <t>$74,000(</t>
    </r>
    <r>
      <rPr>
        <sz val="10"/>
        <rFont val="標楷體"/>
        <family val="4"/>
      </rPr>
      <t>不含調解委員傷病慶弔慰問費</t>
    </r>
    <r>
      <rPr>
        <sz val="10"/>
        <rFont val="Times New Roman"/>
        <family val="1"/>
      </rPr>
      <t>)</t>
    </r>
  </si>
  <si>
    <r>
      <t>#03-01-01-03</t>
    </r>
    <r>
      <rPr>
        <sz val="10"/>
        <rFont val="標楷體"/>
        <family val="4"/>
      </rPr>
      <t>民政支出－市公所－自治業務－其他業務</t>
    </r>
    <r>
      <rPr>
        <sz val="10"/>
        <rFont val="Times New Roman"/>
        <family val="1"/>
      </rPr>
      <t>$1,012,000</t>
    </r>
  </si>
  <si>
    <r>
      <t>#05-01-02-01</t>
    </r>
    <r>
      <rPr>
        <sz val="10"/>
        <rFont val="標楷體"/>
        <family val="4"/>
      </rPr>
      <t>教育支出－市公所－國民教育－國民教育</t>
    </r>
    <r>
      <rPr>
        <sz val="10"/>
        <rFont val="Times New Roman"/>
        <family val="1"/>
      </rPr>
      <t>$335,600</t>
    </r>
  </si>
  <si>
    <r>
      <t>#05-01-04-01</t>
    </r>
    <r>
      <rPr>
        <sz val="10"/>
        <rFont val="標楷體"/>
        <family val="4"/>
      </rPr>
      <t>教育支出－市公所－建築及設備－建築及設備</t>
    </r>
    <r>
      <rPr>
        <sz val="10"/>
        <rFont val="Times New Roman"/>
        <family val="1"/>
      </rPr>
      <t>$300,000</t>
    </r>
  </si>
  <si>
    <r>
      <t>#07-01-01-01</t>
    </r>
    <r>
      <rPr>
        <sz val="10"/>
        <rFont val="標楷體"/>
        <family val="4"/>
      </rPr>
      <t>農業支出－市公所－農產推廣－糧食增產</t>
    </r>
    <r>
      <rPr>
        <sz val="10"/>
        <rFont val="Times New Roman"/>
        <family val="1"/>
      </rPr>
      <t>$2,580,000</t>
    </r>
  </si>
  <si>
    <r>
      <t>#07-01-01-02</t>
    </r>
    <r>
      <rPr>
        <sz val="10"/>
        <rFont val="標楷體"/>
        <family val="4"/>
      </rPr>
      <t>農業支出－市公所－農產推廣－雜糧、茶葉增產</t>
    </r>
    <r>
      <rPr>
        <sz val="10"/>
        <rFont val="Times New Roman"/>
        <family val="1"/>
      </rPr>
      <t>$133,000</t>
    </r>
  </si>
  <si>
    <r>
      <t>#07-01-01-03</t>
    </r>
    <r>
      <rPr>
        <sz val="10"/>
        <rFont val="標楷體"/>
        <family val="4"/>
      </rPr>
      <t>農業支出－市公所－農產推廣－病蟲害防治</t>
    </r>
    <r>
      <rPr>
        <sz val="10"/>
        <rFont val="Times New Roman"/>
        <family val="1"/>
      </rPr>
      <t>$300,000</t>
    </r>
  </si>
  <si>
    <r>
      <t>#07-01-01-06</t>
    </r>
    <r>
      <rPr>
        <sz val="10"/>
        <rFont val="標楷體"/>
        <family val="4"/>
      </rPr>
      <t>農業支出－市公所－農產推廣－農地利用綜合規劃及農情調查</t>
    </r>
    <r>
      <rPr>
        <sz val="10"/>
        <rFont val="Times New Roman"/>
        <family val="1"/>
      </rPr>
      <t>$2,430,000(</t>
    </r>
    <r>
      <rPr>
        <sz val="10"/>
        <rFont val="標楷體"/>
        <family val="4"/>
      </rPr>
      <t>不含農情田間調查員工作獎勵金</t>
    </r>
    <r>
      <rPr>
        <sz val="10"/>
        <rFont val="Times New Roman"/>
        <family val="1"/>
      </rPr>
      <t>)</t>
    </r>
  </si>
  <si>
    <r>
      <t>#07-01-03-01</t>
    </r>
    <r>
      <rPr>
        <sz val="10"/>
        <rFont val="標楷體"/>
        <family val="4"/>
      </rPr>
      <t>農業支出－市公所－水產推廣－水產推廣</t>
    </r>
    <r>
      <rPr>
        <sz val="10"/>
        <rFont val="Times New Roman"/>
        <family val="1"/>
      </rPr>
      <t>$20,000</t>
    </r>
  </si>
  <si>
    <r>
      <t>#07-01-04-01</t>
    </r>
    <r>
      <rPr>
        <sz val="10"/>
        <rFont val="標楷體"/>
        <family val="4"/>
      </rPr>
      <t>農業支出－市公所－畜產推廣－家畜家禽增產</t>
    </r>
    <r>
      <rPr>
        <sz val="10"/>
        <rFont val="Times New Roman"/>
        <family val="1"/>
      </rPr>
      <t>$400,000</t>
    </r>
  </si>
  <si>
    <r>
      <t>#07-01-04-02</t>
    </r>
    <r>
      <rPr>
        <sz val="10"/>
        <rFont val="標楷體"/>
        <family val="4"/>
      </rPr>
      <t>農業支出－市公所－畜產推廣－家畜家禽保健</t>
    </r>
    <r>
      <rPr>
        <sz val="10"/>
        <rFont val="Times New Roman"/>
        <family val="1"/>
      </rPr>
      <t>$400,000</t>
    </r>
  </si>
  <si>
    <r>
      <t>#07-01-07-01</t>
    </r>
    <r>
      <rPr>
        <sz val="10"/>
        <rFont val="標楷體"/>
        <family val="4"/>
      </rPr>
      <t>農業支出－市公所－建築及設備－建築及設備</t>
    </r>
    <r>
      <rPr>
        <sz val="10"/>
        <rFont val="Times New Roman"/>
        <family val="1"/>
      </rPr>
      <t>$3,600,000</t>
    </r>
  </si>
  <si>
    <r>
      <t>#12-01-01-01</t>
    </r>
    <r>
      <rPr>
        <sz val="10"/>
        <rFont val="標楷體"/>
        <family val="4"/>
      </rPr>
      <t>社會救助支出－市公所－社會救助－社會救助</t>
    </r>
    <r>
      <rPr>
        <sz val="10"/>
        <rFont val="Times New Roman"/>
        <family val="1"/>
      </rPr>
      <t>$100,000(</t>
    </r>
    <r>
      <rPr>
        <sz val="10"/>
        <rFont val="標楷體"/>
        <family val="4"/>
      </rPr>
      <t>不含急難救助及補助旅外人車資</t>
    </r>
    <r>
      <rPr>
        <sz val="10"/>
        <rFont val="Times New Roman"/>
        <family val="1"/>
      </rPr>
      <t>)</t>
    </r>
  </si>
  <si>
    <r>
      <t>#13-01-02-01</t>
    </r>
    <r>
      <rPr>
        <sz val="10"/>
        <rFont val="標楷體"/>
        <family val="4"/>
      </rPr>
      <t>福利服務支出－市公所－社會服務－社政業務</t>
    </r>
    <r>
      <rPr>
        <sz val="10"/>
        <rFont val="Times New Roman"/>
        <family val="1"/>
      </rPr>
      <t>$2,316,000(</t>
    </r>
    <r>
      <rPr>
        <sz val="10"/>
        <rFont val="標楷體"/>
        <family val="4"/>
      </rPr>
      <t>不含敬老金、婦女生育補助</t>
    </r>
    <r>
      <rPr>
        <sz val="10"/>
        <rFont val="Times New Roman"/>
        <family val="1"/>
      </rPr>
      <t>)</t>
    </r>
  </si>
  <si>
    <r>
      <t>#14-01-01-01</t>
    </r>
    <r>
      <rPr>
        <sz val="10"/>
        <rFont val="標楷體"/>
        <family val="4"/>
      </rPr>
      <t>社區發展支出－市公所－社區發展－社區發展</t>
    </r>
    <r>
      <rPr>
        <sz val="10"/>
        <rFont val="Times New Roman"/>
        <family val="1"/>
      </rPr>
      <t>$5,173,000</t>
    </r>
  </si>
  <si>
    <r>
      <t>#14-01-02-01</t>
    </r>
    <r>
      <rPr>
        <sz val="10"/>
        <rFont val="標楷體"/>
        <family val="4"/>
      </rPr>
      <t>社區發展支出－市公所－建築及設備－建築及設備</t>
    </r>
    <r>
      <rPr>
        <sz val="10"/>
        <rFont val="Times New Roman"/>
        <family val="1"/>
      </rPr>
      <t>$2,250,000</t>
    </r>
  </si>
  <si>
    <r>
      <t>#15-01-01-01</t>
    </r>
    <r>
      <rPr>
        <sz val="10"/>
        <rFont val="標楷體"/>
        <family val="4"/>
      </rPr>
      <t>環境保護支出－市公所－環境衛生－環境衛生</t>
    </r>
    <r>
      <rPr>
        <sz val="10"/>
        <rFont val="Times New Roman"/>
        <family val="1"/>
      </rPr>
      <t>$45,000</t>
    </r>
  </si>
  <si>
    <r>
      <t>#05-01-01-01</t>
    </r>
    <r>
      <rPr>
        <sz val="10"/>
        <rFont val="標楷體"/>
        <family val="4"/>
      </rPr>
      <t>教育支出－市公所－社會教育－各項運動比賽</t>
    </r>
    <r>
      <rPr>
        <sz val="10"/>
        <rFont val="Times New Roman"/>
        <family val="1"/>
      </rPr>
      <t>$1,640,000</t>
    </r>
  </si>
  <si>
    <r>
      <t>#05-01-01-02</t>
    </r>
    <r>
      <rPr>
        <sz val="10"/>
        <rFont val="標楷體"/>
        <family val="4"/>
      </rPr>
      <t>教育支出－市公所－社會教育－各項社教活動</t>
    </r>
    <r>
      <rPr>
        <sz val="10"/>
        <rFont val="Times New Roman"/>
        <family val="1"/>
      </rPr>
      <t>$5,100,000</t>
    </r>
  </si>
  <si>
    <r>
      <rPr>
        <b/>
        <sz val="10"/>
        <rFont val="標楷體"/>
        <family val="4"/>
      </rPr>
      <t>單位：元</t>
    </r>
  </si>
  <si>
    <r>
      <rPr>
        <sz val="10"/>
        <rFont val="標楷體"/>
        <family val="4"/>
      </rPr>
      <t>原住民事務幹部工作協助費</t>
    </r>
  </si>
  <si>
    <r>
      <rPr>
        <sz val="10"/>
        <rFont val="標楷體"/>
        <family val="4"/>
      </rPr>
      <t>桃園縣楊梅市農會</t>
    </r>
  </si>
  <si>
    <r>
      <rPr>
        <sz val="10"/>
        <rFont val="標楷體"/>
        <family val="4"/>
      </rPr>
      <t>犬貓絕育補助</t>
    </r>
  </si>
  <si>
    <r>
      <rPr>
        <sz val="10"/>
        <rFont val="標楷體"/>
        <family val="4"/>
      </rPr>
      <t>桃園縣楊梅市水美社區發展協會</t>
    </r>
  </si>
  <si>
    <r>
      <rPr>
        <sz val="10"/>
        <rFont val="標楷體"/>
        <family val="4"/>
      </rPr>
      <t>桃園縣楊梅市員本社區發展協會</t>
    </r>
  </si>
  <si>
    <r>
      <rPr>
        <sz val="10"/>
        <rFont val="標楷體"/>
        <family val="4"/>
      </rPr>
      <t>桃園縣楊梅市高山社區發展協會</t>
    </r>
  </si>
  <si>
    <r>
      <rPr>
        <sz val="10"/>
        <rFont val="標楷體"/>
        <family val="4"/>
      </rPr>
      <t>桃園縣楊梅市豐野社區發展協會</t>
    </r>
  </si>
  <si>
    <r>
      <rPr>
        <sz val="10"/>
        <rFont val="標楷體"/>
        <family val="4"/>
      </rPr>
      <t>桃園縣楊梅市大合社區發展協會</t>
    </r>
  </si>
  <si>
    <r>
      <rPr>
        <b/>
        <sz val="10"/>
        <rFont val="標楷體"/>
        <family val="4"/>
      </rPr>
      <t>各機關公款補助團體私人情形季報表</t>
    </r>
  </si>
  <si>
    <r>
      <rPr>
        <sz val="10"/>
        <rFont val="標楷體"/>
        <family val="4"/>
      </rPr>
      <t>人人動物醫院埔心分院</t>
    </r>
  </si>
  <si>
    <r>
      <rPr>
        <sz val="20"/>
        <rFont val="標楷體"/>
        <family val="4"/>
      </rPr>
      <t>承辦人</t>
    </r>
    <r>
      <rPr>
        <sz val="20"/>
        <rFont val="Times New Roman"/>
        <family val="1"/>
      </rPr>
      <t xml:space="preserve">                                                                  </t>
    </r>
    <r>
      <rPr>
        <sz val="20"/>
        <rFont val="標楷體"/>
        <family val="4"/>
      </rPr>
      <t>主辦會計</t>
    </r>
    <r>
      <rPr>
        <sz val="20"/>
        <rFont val="Times New Roman"/>
        <family val="1"/>
      </rPr>
      <t xml:space="preserve">                                                                  </t>
    </r>
    <r>
      <rPr>
        <sz val="20"/>
        <rFont val="標楷體"/>
        <family val="4"/>
      </rPr>
      <t>機關首長</t>
    </r>
  </si>
  <si>
    <t>103/03/05</t>
  </si>
  <si>
    <t>1030207</t>
  </si>
  <si>
    <t>103/02/24</t>
  </si>
  <si>
    <t>102/12/31</t>
  </si>
  <si>
    <t>103/02/19</t>
  </si>
  <si>
    <t>103/03/21</t>
  </si>
  <si>
    <t>103/03/12</t>
  </si>
  <si>
    <t>103/02/27</t>
  </si>
  <si>
    <t>103/04/25</t>
  </si>
  <si>
    <t>103/01/22</t>
  </si>
  <si>
    <t>103/03/17</t>
  </si>
  <si>
    <t>103/03/28</t>
  </si>
  <si>
    <t>103/03/13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</si>
  <si>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年度第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</rPr>
      <t>季</t>
    </r>
  </si>
  <si>
    <t>103/04/10</t>
  </si>
  <si>
    <t>102/12/10</t>
  </si>
  <si>
    <t>103/01/02</t>
  </si>
  <si>
    <t>103/04/17</t>
  </si>
  <si>
    <t>103/03/31</t>
  </si>
  <si>
    <t>103/04/03</t>
  </si>
  <si>
    <t>103/02/13</t>
  </si>
  <si>
    <t>103/04/09</t>
  </si>
  <si>
    <t>103/04/18</t>
  </si>
  <si>
    <t>103/04/14</t>
  </si>
  <si>
    <t>103/03/14</t>
  </si>
  <si>
    <t>103/04/28</t>
  </si>
  <si>
    <t>103/02/23</t>
  </si>
  <si>
    <t>103/02/10</t>
  </si>
  <si>
    <t>103/04/11</t>
  </si>
  <si>
    <t>103/04/30</t>
  </si>
  <si>
    <t>103/05/01</t>
  </si>
  <si>
    <t>103/06/09</t>
  </si>
  <si>
    <t>103/06/11</t>
  </si>
  <si>
    <t>103/06/06</t>
  </si>
  <si>
    <t>103/04/16</t>
  </si>
  <si>
    <t>103/05/06</t>
  </si>
  <si>
    <t>103/03/24</t>
  </si>
  <si>
    <t>103/06/20</t>
  </si>
  <si>
    <t>103/06/23</t>
  </si>
  <si>
    <t>103/05/13</t>
  </si>
  <si>
    <t>103/06/24</t>
  </si>
  <si>
    <t>103/06/25</t>
  </si>
  <si>
    <t>103/05/14</t>
  </si>
  <si>
    <t>103/05/06</t>
  </si>
  <si>
    <t>103/06/27</t>
  </si>
  <si>
    <t>103/03/04</t>
  </si>
  <si>
    <t>103/03/36</t>
  </si>
  <si>
    <t>103/04/09</t>
  </si>
  <si>
    <t>103/04/17</t>
  </si>
  <si>
    <t>103/06/19</t>
  </si>
  <si>
    <t>103/05/08</t>
  </si>
  <si>
    <t>103/03/13</t>
  </si>
  <si>
    <t>103/02/06</t>
  </si>
  <si>
    <t>103/04/23</t>
  </si>
  <si>
    <t>103/04/14</t>
  </si>
  <si>
    <t>103/04/25</t>
  </si>
  <si>
    <t>103/06/30</t>
  </si>
  <si>
    <r>
      <rPr>
        <sz val="10"/>
        <rFont val="標楷體"/>
        <family val="4"/>
      </rPr>
      <t>葉賢忠</t>
    </r>
  </si>
  <si>
    <r>
      <rPr>
        <sz val="10"/>
        <rFont val="標楷體"/>
        <family val="4"/>
      </rPr>
      <t>鍾金順</t>
    </r>
  </si>
  <si>
    <r>
      <rPr>
        <sz val="10"/>
        <rFont val="標楷體"/>
        <family val="4"/>
      </rPr>
      <t>林金華</t>
    </r>
  </si>
  <si>
    <r>
      <rPr>
        <sz val="10"/>
        <rFont val="標楷體"/>
        <family val="4"/>
      </rPr>
      <t>陳美麗</t>
    </r>
  </si>
  <si>
    <r>
      <rPr>
        <sz val="10"/>
        <rFont val="標楷體"/>
        <family val="4"/>
      </rPr>
      <t>林欽明</t>
    </r>
  </si>
  <si>
    <r>
      <rPr>
        <sz val="10"/>
        <rFont val="標楷體"/>
        <family val="4"/>
      </rPr>
      <t>葉賢忠</t>
    </r>
  </si>
  <si>
    <r>
      <rPr>
        <sz val="10"/>
        <rFont val="標楷體"/>
        <family val="4"/>
      </rPr>
      <t>曾光明</t>
    </r>
  </si>
  <si>
    <r>
      <rPr>
        <sz val="10"/>
        <rFont val="標楷體"/>
        <family val="4"/>
      </rPr>
      <t>原住民傳統文化傳承活動</t>
    </r>
  </si>
  <si>
    <r>
      <rPr>
        <sz val="10"/>
        <rFont val="標楷體"/>
        <family val="4"/>
      </rPr>
      <t>桃園縣楊梅市原住民生活教育協進會</t>
    </r>
  </si>
  <si>
    <r>
      <rPr>
        <sz val="10"/>
        <rFont val="標楷體"/>
        <family val="4"/>
      </rPr>
      <t>葉明生</t>
    </r>
  </si>
  <si>
    <r>
      <rPr>
        <sz val="10"/>
        <rFont val="標楷體"/>
        <family val="4"/>
      </rPr>
      <t>補助調解委員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月至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月份購置報紙費</t>
    </r>
  </si>
  <si>
    <r>
      <rPr>
        <sz val="10"/>
        <rFont val="標楷體"/>
        <family val="4"/>
      </rPr>
      <t>林華堃等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</si>
  <si>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年義勇警察常年訓練費</t>
    </r>
  </si>
  <si>
    <r>
      <rPr>
        <sz val="10"/>
        <rFont val="標楷體"/>
        <family val="4"/>
      </rPr>
      <t>桃園縣民防總隊義勇警察大隊楊梅義勇警察中隊</t>
    </r>
  </si>
  <si>
    <r>
      <t>103</t>
    </r>
    <r>
      <rPr>
        <sz val="10"/>
        <rFont val="標楷體"/>
        <family val="4"/>
      </rPr>
      <t>年全民國防教育活動經費</t>
    </r>
  </si>
  <si>
    <r>
      <rPr>
        <sz val="10"/>
        <rFont val="標楷體"/>
        <family val="4"/>
      </rPr>
      <t>桃園縣後備指揮部楊梅市後備軍人輔導中心</t>
    </r>
  </si>
  <si>
    <r>
      <t>103</t>
    </r>
    <r>
      <rPr>
        <sz val="10"/>
        <rFont val="標楷體"/>
        <family val="4"/>
      </rPr>
      <t>年桃園縣中小運獎勵金</t>
    </r>
  </si>
  <si>
    <r>
      <rPr>
        <sz val="10"/>
        <rFont val="標楷體"/>
        <family val="4"/>
      </rPr>
      <t>桃園縣楊梅市瑞梅國民小學</t>
    </r>
  </si>
  <si>
    <r>
      <t>103</t>
    </r>
    <r>
      <rPr>
        <sz val="10"/>
        <rFont val="標楷體"/>
        <family val="4"/>
      </rPr>
      <t>年桃園縣全中運獎勵金</t>
    </r>
  </si>
  <si>
    <r>
      <rPr>
        <sz val="10"/>
        <rFont val="標楷體"/>
        <family val="4"/>
      </rPr>
      <t>桃園縣楊梅市大同國民小學</t>
    </r>
  </si>
  <si>
    <r>
      <rPr>
        <sz val="10"/>
        <rFont val="標楷體"/>
        <family val="4"/>
      </rPr>
      <t>桃園縣楊梅市瑞原國民小學</t>
    </r>
  </si>
  <si>
    <r>
      <rPr>
        <sz val="10"/>
        <rFont val="標楷體"/>
        <family val="4"/>
      </rPr>
      <t>桃園縣楊梅市富岡國民小學</t>
    </r>
  </si>
  <si>
    <r>
      <rPr>
        <sz val="10"/>
        <rFont val="標楷體"/>
        <family val="4"/>
      </rPr>
      <t>桃園縣楊梅市楊明國民小學</t>
    </r>
  </si>
  <si>
    <r>
      <rPr>
        <sz val="10"/>
        <rFont val="標楷體"/>
        <family val="4"/>
      </rPr>
      <t>桃園縣楊梅市瑞塘國民小學</t>
    </r>
  </si>
  <si>
    <r>
      <rPr>
        <sz val="10"/>
        <rFont val="標楷體"/>
        <family val="4"/>
      </rPr>
      <t>桃園縣楊梅市瑞埔國民小學</t>
    </r>
  </si>
  <si>
    <r>
      <rPr>
        <sz val="10"/>
        <rFont val="標楷體"/>
        <family val="4"/>
      </rPr>
      <t>桃園縣立仁美國民中學</t>
    </r>
  </si>
  <si>
    <r>
      <t>103</t>
    </r>
    <r>
      <rPr>
        <sz val="10"/>
        <rFont val="標楷體"/>
        <family val="4"/>
      </rPr>
      <t>楊梅市市長盃網球錦標賽</t>
    </r>
  </si>
  <si>
    <r>
      <rPr>
        <sz val="10"/>
        <rFont val="標楷體"/>
        <family val="4"/>
      </rPr>
      <t>桃園縣楊梅市體育會</t>
    </r>
  </si>
  <si>
    <r>
      <t>103</t>
    </r>
    <r>
      <rPr>
        <sz val="10"/>
        <rFont val="標楷體"/>
        <family val="4"/>
      </rPr>
      <t>楊梅市第五屆市長盃慢速壘球錦標賽</t>
    </r>
  </si>
  <si>
    <r>
      <t>103</t>
    </r>
    <r>
      <rPr>
        <sz val="10"/>
        <rFont val="標楷體"/>
        <family val="4"/>
      </rPr>
      <t>年縣長盃龍舟賽鄉鎮市組第三名獎勵金</t>
    </r>
  </si>
  <si>
    <r>
      <rPr>
        <sz val="10"/>
        <rFont val="標楷體"/>
        <family val="4"/>
      </rPr>
      <t>陳文傑等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人</t>
    </r>
  </si>
  <si>
    <r>
      <t>103</t>
    </r>
    <r>
      <rPr>
        <sz val="10"/>
        <rFont val="標楷體"/>
        <family val="4"/>
      </rPr>
      <t>年度春季童軍技能訓練營暨品格教育</t>
    </r>
  </si>
  <si>
    <r>
      <rPr>
        <sz val="10"/>
        <rFont val="標楷體"/>
        <family val="4"/>
      </rPr>
      <t>桃園縣生活美學協會</t>
    </r>
  </si>
  <si>
    <r>
      <t>103</t>
    </r>
    <r>
      <rPr>
        <sz val="10"/>
        <rFont val="標楷體"/>
        <family val="4"/>
      </rPr>
      <t>年母親節客家山歌傳情茶園中暨健行活動</t>
    </r>
  </si>
  <si>
    <r>
      <rPr>
        <sz val="10"/>
        <rFont val="標楷體"/>
        <family val="4"/>
      </rPr>
      <t>桃園縣楊梅市藝術文化協會</t>
    </r>
  </si>
  <si>
    <r>
      <rPr>
        <sz val="10"/>
        <rFont val="標楷體"/>
        <family val="4"/>
      </rPr>
      <t>桃園縣政府客家事務局</t>
    </r>
  </si>
  <si>
    <r>
      <t>103</t>
    </r>
    <r>
      <rPr>
        <sz val="10"/>
        <rFont val="標楷體"/>
        <family val="4"/>
      </rPr>
      <t>年楊梅市鄉土藝術下鄉</t>
    </r>
  </si>
  <si>
    <r>
      <rPr>
        <sz val="10"/>
        <rFont val="標楷體"/>
        <family val="4"/>
      </rPr>
      <t>桃園縣楊梅國際同濟會</t>
    </r>
  </si>
  <si>
    <r>
      <t>2014</t>
    </r>
    <r>
      <rPr>
        <sz val="10"/>
        <rFont val="標楷體"/>
        <family val="4"/>
      </rPr>
      <t>客家桐花祭桐花歌謠大賽暨關懷老人宣導活動</t>
    </r>
  </si>
  <si>
    <r>
      <rPr>
        <sz val="10"/>
        <rFont val="標楷體"/>
        <family val="4"/>
      </rPr>
      <t>桃園縣客家音樂發展學會</t>
    </r>
  </si>
  <si>
    <r>
      <rPr>
        <sz val="10"/>
        <rFont val="標楷體"/>
        <family val="4"/>
      </rPr>
      <t>客家八音表演及公益活動節能減碳宣導</t>
    </r>
  </si>
  <si>
    <r>
      <rPr>
        <sz val="10"/>
        <rFont val="標楷體"/>
        <family val="4"/>
      </rPr>
      <t>桃園縣客家八音協進會</t>
    </r>
  </si>
  <si>
    <r>
      <t>2014</t>
    </r>
    <r>
      <rPr>
        <sz val="10"/>
        <rFont val="標楷體"/>
        <family val="4"/>
      </rPr>
      <t>樂活楊梅遊桐趣</t>
    </r>
  </si>
  <si>
    <r>
      <rPr>
        <sz val="10"/>
        <rFont val="標楷體"/>
        <family val="4"/>
      </rPr>
      <t>桃園縣自然生態教育學會</t>
    </r>
  </si>
  <si>
    <r>
      <rPr>
        <sz val="10"/>
        <rFont val="標楷體"/>
        <family val="4"/>
      </rPr>
      <t>行政院客家委員會、桃園縣政府客家事務局</t>
    </r>
  </si>
  <si>
    <r>
      <rPr>
        <sz val="10"/>
        <rFont val="標楷體"/>
        <family val="4"/>
      </rPr>
      <t>改善教學環境</t>
    </r>
  </si>
  <si>
    <r>
      <rPr>
        <sz val="10"/>
        <rFont val="標楷體"/>
        <family val="4"/>
      </rPr>
      <t>桃園縣私立大華高級中學</t>
    </r>
  </si>
  <si>
    <r>
      <t>103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期作補助農民購買水田除草劑</t>
    </r>
  </si>
  <si>
    <r>
      <rPr>
        <sz val="10"/>
        <rFont val="標楷體"/>
        <family val="4"/>
      </rPr>
      <t>黃懷萱等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>32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</si>
  <si>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崇恩動物醫院</t>
    </r>
  </si>
  <si>
    <r>
      <rPr>
        <sz val="10"/>
        <rFont val="標楷體"/>
        <family val="4"/>
      </rPr>
      <t>補助酪農戶購買口蹄疫疫苗</t>
    </r>
  </si>
  <si>
    <r>
      <rPr>
        <sz val="10"/>
        <rFont val="標楷體"/>
        <family val="4"/>
      </rPr>
      <t>何恭正等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人</t>
    </r>
  </si>
  <si>
    <r>
      <t>103</t>
    </r>
    <r>
      <rPr>
        <sz val="10"/>
        <rFont val="標楷體"/>
        <family val="4"/>
      </rPr>
      <t>年農機補助第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次撥款</t>
    </r>
  </si>
  <si>
    <r>
      <rPr>
        <sz val="10"/>
        <rFont val="標楷體"/>
        <family val="4"/>
      </rPr>
      <t>徐秀珠等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人</t>
    </r>
  </si>
  <si>
    <r>
      <t>103</t>
    </r>
    <r>
      <rPr>
        <sz val="10"/>
        <rFont val="標楷體"/>
        <family val="4"/>
      </rPr>
      <t>年度南元生態體驗暨福利資源研習活動</t>
    </r>
  </si>
  <si>
    <r>
      <rPr>
        <sz val="10"/>
        <rFont val="標楷體"/>
        <family val="4"/>
      </rPr>
      <t>社團法人桃園縣智障者家長協會</t>
    </r>
  </si>
  <si>
    <r>
      <rPr>
        <sz val="10"/>
        <rFont val="標楷體"/>
        <family val="4"/>
      </rPr>
      <t>慶祝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年婦女節暨資源回收宣導活動</t>
    </r>
  </si>
  <si>
    <r>
      <rPr>
        <sz val="10"/>
        <rFont val="標楷體"/>
        <family val="4"/>
      </rPr>
      <t>中華民國婦女聯合會青溪分會桃園縣支會楊梅支分會</t>
    </r>
  </si>
  <si>
    <r>
      <t>103</t>
    </r>
    <r>
      <rPr>
        <sz val="10"/>
        <rFont val="標楷體"/>
        <family val="4"/>
      </rPr>
      <t>年度現場揮毫送春聯暨宣導老人福利及交通安全宣導講座活動</t>
    </r>
  </si>
  <si>
    <r>
      <rPr>
        <sz val="10"/>
        <rFont val="標楷體"/>
        <family val="4"/>
      </rPr>
      <t>桃園縣楊梅市青山福德會</t>
    </r>
  </si>
  <si>
    <r>
      <t>103</t>
    </r>
    <r>
      <rPr>
        <sz val="10"/>
        <rFont val="標楷體"/>
        <family val="4"/>
      </rPr>
      <t>年度政令教育宣導暨敬老表揚活動</t>
    </r>
  </si>
  <si>
    <r>
      <rPr>
        <sz val="10"/>
        <rFont val="標楷體"/>
        <family val="4"/>
      </rPr>
      <t>桃園縣高山頂傅氏宗族會</t>
    </r>
  </si>
  <si>
    <r>
      <t>2014</t>
    </r>
    <r>
      <rPr>
        <sz val="10"/>
        <rFont val="標楷體"/>
        <family val="4"/>
      </rPr>
      <t>菁英論壇－防治家庭暴力與交通安全宣導</t>
    </r>
  </si>
  <si>
    <r>
      <rPr>
        <sz val="10"/>
        <rFont val="標楷體"/>
        <family val="4"/>
      </rPr>
      <t>桃園縣龍馬棒壘球協會</t>
    </r>
  </si>
  <si>
    <r>
      <t>103</t>
    </r>
    <r>
      <rPr>
        <sz val="10"/>
        <rFont val="標楷體"/>
        <family val="4"/>
      </rPr>
      <t>年桃園縣常青盃槌球錦標賽暨老人福利宣導</t>
    </r>
  </si>
  <si>
    <r>
      <rPr>
        <sz val="10"/>
        <rFont val="標楷體"/>
        <family val="4"/>
      </rPr>
      <t>桃園縣崇德常青會</t>
    </r>
  </si>
  <si>
    <r>
      <rPr>
        <sz val="10"/>
        <rFont val="標楷體"/>
        <family val="4"/>
      </rPr>
      <t>婦女保健暨交通安全宣導活動</t>
    </r>
  </si>
  <si>
    <r>
      <rPr>
        <sz val="10"/>
        <rFont val="標楷體"/>
        <family val="4"/>
      </rPr>
      <t>桃園縣楊梅市女青年會</t>
    </r>
  </si>
  <si>
    <r>
      <rPr>
        <sz val="10"/>
        <rFont val="標楷體"/>
        <family val="4"/>
      </rPr>
      <t>國民年金暨健康促進與交通安全宣導活動</t>
    </r>
  </si>
  <si>
    <r>
      <rPr>
        <sz val="10"/>
        <rFont val="標楷體"/>
        <family val="4"/>
      </rPr>
      <t>桃園縣楊梅市陽光活力協會</t>
    </r>
  </si>
  <si>
    <r>
      <rPr>
        <sz val="10"/>
        <rFont val="標楷體"/>
        <family val="4"/>
      </rPr>
      <t>童心蓮心公益慈善逗陣來活動</t>
    </r>
  </si>
  <si>
    <r>
      <rPr>
        <sz val="10"/>
        <rFont val="標楷體"/>
        <family val="4"/>
      </rPr>
      <t>財團法人桃園縣私立護國宮愛心基金會</t>
    </r>
  </si>
  <si>
    <r>
      <rPr>
        <sz val="10"/>
        <rFont val="標楷體"/>
        <family val="4"/>
      </rPr>
      <t>秀才里生態旅遊初級解說員培訓活動費</t>
    </r>
  </si>
  <si>
    <r>
      <rPr>
        <sz val="10"/>
        <rFont val="標楷體"/>
        <family val="4"/>
      </rPr>
      <t>桃園縣環境資源教育推廣學會</t>
    </r>
  </si>
  <si>
    <r>
      <rPr>
        <sz val="10"/>
        <rFont val="標楷體"/>
        <family val="4"/>
      </rPr>
      <t>防火宣導暨親子健康舞研習公益活動</t>
    </r>
  </si>
  <si>
    <r>
      <rPr>
        <sz val="10"/>
        <rFont val="標楷體"/>
        <family val="4"/>
      </rPr>
      <t>桃園縣楊梅市運動舞協會</t>
    </r>
  </si>
  <si>
    <r>
      <rPr>
        <sz val="10"/>
        <rFont val="標楷體"/>
        <family val="4"/>
      </rPr>
      <t>參加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年度桃園縣縣長盃等槌球賽等活動交通費</t>
    </r>
  </si>
  <si>
    <r>
      <rPr>
        <sz val="10"/>
        <rFont val="標楷體"/>
        <family val="4"/>
      </rPr>
      <t>桃園縣楊梅市長青槌球協進會</t>
    </r>
  </si>
  <si>
    <r>
      <rPr>
        <sz val="10"/>
        <rFont val="標楷體"/>
        <family val="4"/>
      </rPr>
      <t>參加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年度中壢市市長盃及八德市市長盃等槌球賽等活動交通費</t>
    </r>
  </si>
  <si>
    <r>
      <t>103</t>
    </r>
    <r>
      <rPr>
        <sz val="10"/>
        <rFont val="標楷體"/>
        <family val="4"/>
      </rPr>
      <t>年度茶陶藝研習營暨宣導反毒教育活動</t>
    </r>
  </si>
  <si>
    <r>
      <rPr>
        <sz val="10"/>
        <rFont val="標楷體"/>
        <family val="4"/>
      </rPr>
      <t>桃園縣茶藝研究學會</t>
    </r>
  </si>
  <si>
    <r>
      <rPr>
        <sz val="10"/>
        <rFont val="標楷體"/>
        <family val="4"/>
      </rPr>
      <t>公益慈善活動系列之愛心捐血活動</t>
    </r>
  </si>
  <si>
    <r>
      <t>103</t>
    </r>
    <r>
      <rPr>
        <sz val="10"/>
        <rFont val="標楷體"/>
        <family val="4"/>
      </rPr>
      <t>年第一期兒少舞蹈研習營活動</t>
    </r>
  </si>
  <si>
    <r>
      <rPr>
        <sz val="10"/>
        <rFont val="標楷體"/>
        <family val="4"/>
      </rPr>
      <t>桃園縣楊梅市體育促進會</t>
    </r>
  </si>
  <si>
    <r>
      <rPr>
        <sz val="10"/>
        <rFont val="標楷體"/>
        <family val="4"/>
      </rPr>
      <t>桃園縣政府</t>
    </r>
  </si>
  <si>
    <r>
      <rPr>
        <sz val="10"/>
        <rFont val="標楷體"/>
        <family val="4"/>
      </rPr>
      <t>補助印製大會手冊社區會務運作行政作業費</t>
    </r>
  </si>
  <si>
    <r>
      <rPr>
        <sz val="10"/>
        <rFont val="標楷體"/>
        <family val="4"/>
      </rPr>
      <t>桃園縣楊梅市員本社區發展協會</t>
    </r>
  </si>
  <si>
    <r>
      <rPr>
        <sz val="10"/>
        <rFont val="標楷體"/>
        <family val="4"/>
      </rPr>
      <t>桃園縣楊梅市上田社區發展協會</t>
    </r>
  </si>
  <si>
    <r>
      <rPr>
        <sz val="10"/>
        <rFont val="標楷體"/>
        <family val="4"/>
      </rPr>
      <t>桃園縣楊梅市大東社區發展協會</t>
    </r>
  </si>
  <si>
    <r>
      <t>103</t>
    </r>
    <r>
      <rPr>
        <sz val="10"/>
        <rFont val="標楷體"/>
        <family val="4"/>
      </rPr>
      <t>年度環保愛地球暨節能減碳公益宣導與社區觀摩活動</t>
    </r>
  </si>
  <si>
    <r>
      <rPr>
        <sz val="10"/>
        <rFont val="標楷體"/>
        <family val="4"/>
      </rPr>
      <t>桃園縣楊梅市四維社區發展協會</t>
    </r>
  </si>
  <si>
    <r>
      <rPr>
        <sz val="10"/>
        <rFont val="標楷體"/>
        <family val="4"/>
      </rPr>
      <t>補助購置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年度辦公用物品一批會務運作行政作業費</t>
    </r>
  </si>
  <si>
    <r>
      <rPr>
        <sz val="10"/>
        <rFont val="標楷體"/>
        <family val="4"/>
      </rPr>
      <t>桃園縣楊梅市富岡社區發展協會</t>
    </r>
  </si>
  <si>
    <r>
      <t>103</t>
    </r>
    <r>
      <rPr>
        <sz val="10"/>
        <rFont val="標楷體"/>
        <family val="4"/>
      </rPr>
      <t>年度社區會員觀摩暨宣導節能減碳活動</t>
    </r>
  </si>
  <si>
    <r>
      <rPr>
        <sz val="10"/>
        <rFont val="標楷體"/>
        <family val="4"/>
      </rPr>
      <t>桃園縣楊梅市三湖社區發展協會</t>
    </r>
  </si>
  <si>
    <r>
      <rPr>
        <sz val="10"/>
        <rFont val="標楷體"/>
        <family val="4"/>
      </rPr>
      <t>補助印製大會手冊等社區會務運作行政作業費</t>
    </r>
  </si>
  <si>
    <r>
      <rPr>
        <sz val="10"/>
        <rFont val="標楷體"/>
        <family val="4"/>
      </rPr>
      <t>桃園縣楊梅市瑞原社區發展協會</t>
    </r>
  </si>
  <si>
    <r>
      <t>103</t>
    </r>
    <r>
      <rPr>
        <sz val="10"/>
        <rFont val="標楷體"/>
        <family val="4"/>
      </rPr>
      <t>年度關懷老人暨社區觀摩活動</t>
    </r>
  </si>
  <si>
    <r>
      <rPr>
        <sz val="10"/>
        <rFont val="標楷體"/>
        <family val="4"/>
      </rPr>
      <t>桃園縣楊梅市金龍社區發展協會</t>
    </r>
  </si>
  <si>
    <r>
      <t>103</t>
    </r>
    <r>
      <rPr>
        <sz val="10"/>
        <rFont val="標楷體"/>
        <family val="4"/>
      </rPr>
      <t>年度社區會員觀摩暨反詐騙宣導活動</t>
    </r>
  </si>
  <si>
    <r>
      <t>103</t>
    </r>
    <r>
      <rPr>
        <sz val="10"/>
        <rFont val="標楷體"/>
        <family val="4"/>
      </rPr>
      <t>年度社區觀摩活動暨交通安全講習</t>
    </r>
  </si>
  <si>
    <r>
      <t>103</t>
    </r>
    <r>
      <rPr>
        <sz val="10"/>
        <rFont val="標楷體"/>
        <family val="4"/>
      </rPr>
      <t>年度媽媽教室辦理愛與祥和及節能減碳公益宣導活動</t>
    </r>
  </si>
  <si>
    <r>
      <t>103</t>
    </r>
    <r>
      <rPr>
        <sz val="10"/>
        <rFont val="標楷體"/>
        <family val="4"/>
      </rPr>
      <t>年度社區觀摩暨節能減碳宣導活動</t>
    </r>
  </si>
  <si>
    <r>
      <rPr>
        <sz val="10"/>
        <rFont val="標楷體"/>
        <family val="4"/>
      </rPr>
      <t>社區親子園遊會及社區媽媽成果表演暨老人保健、幼童福利宣導活動</t>
    </r>
  </si>
  <si>
    <r>
      <t>103</t>
    </r>
    <r>
      <rPr>
        <sz val="10"/>
        <rFont val="標楷體"/>
        <family val="4"/>
      </rPr>
      <t>年度推展瘦瘦拳運動及社區業務觀摩學習成長之旅活動</t>
    </r>
  </si>
  <si>
    <r>
      <t>103</t>
    </r>
    <r>
      <rPr>
        <sz val="10"/>
        <rFont val="標楷體"/>
        <family val="4"/>
      </rPr>
      <t>年老人福利宣導暨績優社區照顧關懷據點觀摩研習活動</t>
    </r>
  </si>
  <si>
    <r>
      <rPr>
        <sz val="10"/>
        <rFont val="標楷體"/>
        <family val="4"/>
      </rPr>
      <t>社區生態觀摩暨交通安全宣導活動</t>
    </r>
  </si>
  <si>
    <r>
      <rPr>
        <sz val="10"/>
        <rFont val="標楷體"/>
        <family val="4"/>
      </rPr>
      <t>桃園縣楊梅市高榮社區發展協會</t>
    </r>
  </si>
  <si>
    <r>
      <rPr>
        <sz val="10"/>
        <rFont val="標楷體"/>
        <family val="4"/>
      </rPr>
      <t>補助購置會務運作墨水匣、文具等行政作業費</t>
    </r>
  </si>
  <si>
    <r>
      <rPr>
        <sz val="10"/>
        <rFont val="標楷體"/>
        <family val="4"/>
      </rPr>
      <t>溫馨五月情粽葉飄香傳千里暨節能減碳宣導活動</t>
    </r>
  </si>
  <si>
    <r>
      <t>103</t>
    </r>
    <r>
      <rPr>
        <sz val="10"/>
        <rFont val="標楷體"/>
        <family val="4"/>
      </rPr>
      <t>年度慶祝母親節暨健康瘦瘦操宣導活動</t>
    </r>
  </si>
  <si>
    <r>
      <t>103</t>
    </r>
    <r>
      <rPr>
        <sz val="10"/>
        <rFont val="標楷體"/>
        <family val="4"/>
      </rPr>
      <t>年度慶端午晶養生粽藝花絮宣導行車安全活動</t>
    </r>
  </si>
  <si>
    <r>
      <t>103</t>
    </r>
    <r>
      <rPr>
        <sz val="10"/>
        <rFont val="標楷體"/>
        <family val="4"/>
      </rPr>
      <t>年度社區會員健行活動暨垃圾分類、瘦瘦操宣導活動</t>
    </r>
  </si>
  <si>
    <r>
      <t>103</t>
    </r>
    <r>
      <rPr>
        <sz val="10"/>
        <rFont val="標楷體"/>
        <family val="4"/>
      </rPr>
      <t>年度社區觀摩研習暨節能減碳宣導活動</t>
    </r>
  </si>
  <si>
    <r>
      <rPr>
        <sz val="10"/>
        <rFont val="標楷體"/>
        <family val="4"/>
      </rPr>
      <t>桃園縣楊梅市上湖社區發展協會</t>
    </r>
  </si>
  <si>
    <r>
      <rPr>
        <sz val="10"/>
        <rFont val="標楷體"/>
        <family val="4"/>
      </rPr>
      <t>補助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月水電費</t>
    </r>
  </si>
  <si>
    <r>
      <rPr>
        <sz val="10"/>
        <rFont val="標楷體"/>
        <family val="4"/>
      </rPr>
      <t>慶祝端午粽香米食暨節能減碳宣導活動</t>
    </r>
  </si>
  <si>
    <r>
      <t>103</t>
    </r>
    <r>
      <rPr>
        <sz val="10"/>
        <rFont val="標楷體"/>
        <family val="4"/>
      </rPr>
      <t>年社區觀摩研習暨交通安全講習活動</t>
    </r>
  </si>
  <si>
    <r>
      <t>103</t>
    </r>
    <r>
      <rPr>
        <sz val="10"/>
        <rFont val="標楷體"/>
        <family val="4"/>
      </rPr>
      <t>年度眷戀粽香情暨社會福利公益宣導活動</t>
    </r>
  </si>
  <si>
    <r>
      <t>103</t>
    </r>
    <r>
      <rPr>
        <sz val="10"/>
        <rFont val="標楷體"/>
        <family val="4"/>
      </rPr>
      <t>年度端午節粽子</t>
    </r>
    <r>
      <rPr>
        <sz val="10"/>
        <rFont val="Times New Roman"/>
        <family val="1"/>
      </rPr>
      <t>DIY</t>
    </r>
    <r>
      <rPr>
        <sz val="10"/>
        <rFont val="標楷體"/>
        <family val="4"/>
      </rPr>
      <t>暨環保宣導活動</t>
    </r>
  </si>
  <si>
    <r>
      <t>103</t>
    </r>
    <r>
      <rPr>
        <sz val="10"/>
        <rFont val="標楷體"/>
        <family val="4"/>
      </rPr>
      <t>年度媽媽教室暨清淨家園環保活動</t>
    </r>
  </si>
  <si>
    <r>
      <t>103</t>
    </r>
    <r>
      <rPr>
        <sz val="10"/>
        <rFont val="標楷體"/>
        <family val="4"/>
      </rPr>
      <t>年度社區觀摩暨交通安全宣導活動</t>
    </r>
  </si>
  <si>
    <r>
      <t>103</t>
    </r>
    <r>
      <rPr>
        <sz val="10"/>
        <rFont val="標楷體"/>
        <family val="4"/>
      </rPr>
      <t>年會員縣外觀摩暨健康瘦瘦拳推廣與自然生態體驗活動</t>
    </r>
  </si>
  <si>
    <r>
      <t>103</t>
    </r>
    <r>
      <rPr>
        <sz val="10"/>
        <rFont val="標楷體"/>
        <family val="4"/>
      </rPr>
      <t>年度粽葉飄香慶端午暨宣導節能減碳活動</t>
    </r>
  </si>
  <si>
    <r>
      <rPr>
        <sz val="10"/>
        <rFont val="標楷體"/>
        <family val="4"/>
      </rPr>
      <t>桃園縣楊梅市瑞塘社區發展協會</t>
    </r>
  </si>
  <si>
    <r>
      <rPr>
        <sz val="10"/>
        <rFont val="標楷體"/>
        <family val="4"/>
      </rPr>
      <t>補助社區活動中心電線、開關箱、燈具修繕工程費</t>
    </r>
  </si>
  <si>
    <r>
      <rPr>
        <sz val="10"/>
        <rFont val="標楷體"/>
        <family val="4"/>
      </rPr>
      <t>補助購置電腦螢幕及印表機等設備費</t>
    </r>
  </si>
  <si>
    <r>
      <rPr>
        <sz val="10"/>
        <rFont val="標楷體"/>
        <family val="4"/>
      </rPr>
      <t>補助社區活動中心舞台修繕費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</si>
</sst>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$&quot;#,##0_);[Red]\(&quot;$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m&quot;月&quot;d&quot;日&quot;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[$-404]AM/PM\ hh:mm:ss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sz val="20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7" fontId="8" fillId="0" borderId="0" xfId="0" applyNumberFormat="1" applyFont="1" applyFill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7" fontId="6" fillId="0" borderId="0" xfId="0" applyNumberFormat="1" applyFont="1" applyFill="1" applyAlignment="1" applyProtection="1">
      <alignment vertical="center" wrapText="1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 wrapText="1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0" fontId="6" fillId="0" borderId="17" xfId="0" applyFont="1" applyFill="1" applyBorder="1" applyAlignment="1">
      <alignment vertical="top" wrapText="1"/>
    </xf>
    <xf numFmtId="177" fontId="6" fillId="0" borderId="18" xfId="0" applyNumberFormat="1" applyFont="1" applyFill="1" applyBorder="1" applyAlignment="1" applyProtection="1">
      <alignment vertical="top" wrapText="1"/>
      <protection locked="0"/>
    </xf>
    <xf numFmtId="177" fontId="6" fillId="0" borderId="17" xfId="0" applyNumberFormat="1" applyFont="1" applyFill="1" applyBorder="1" applyAlignment="1" applyProtection="1">
      <alignment vertical="top" wrapText="1"/>
      <protection locked="0"/>
    </xf>
    <xf numFmtId="177" fontId="6" fillId="0" borderId="19" xfId="0" applyNumberFormat="1" applyFont="1" applyFill="1" applyBorder="1" applyAlignment="1" applyProtection="1">
      <alignment vertical="center" wrapText="1"/>
      <protection locked="0"/>
    </xf>
    <xf numFmtId="177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Alignment="1" applyProtection="1">
      <alignment horizontal="left" vertical="center"/>
      <protection locked="0"/>
    </xf>
    <xf numFmtId="177" fontId="6" fillId="0" borderId="0" xfId="0" applyNumberFormat="1" applyFont="1" applyFill="1" applyAlignment="1" applyProtection="1">
      <alignment horizontal="left" vertical="center" wrapText="1"/>
      <protection locked="0"/>
    </xf>
    <xf numFmtId="178" fontId="6" fillId="0" borderId="0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Alignment="1" applyProtection="1">
      <alignment horizontal="left" vertical="center"/>
      <protection locked="0"/>
    </xf>
    <xf numFmtId="178" fontId="8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178" fontId="6" fillId="0" borderId="18" xfId="0" applyNumberFormat="1" applyFont="1" applyFill="1" applyBorder="1" applyAlignment="1" applyProtection="1">
      <alignment vertical="top" wrapText="1"/>
      <protection locked="0"/>
    </xf>
    <xf numFmtId="178" fontId="6" fillId="0" borderId="17" xfId="0" applyNumberFormat="1" applyFont="1" applyFill="1" applyBorder="1" applyAlignment="1" applyProtection="1">
      <alignment vertical="top" wrapText="1"/>
      <protection locked="0"/>
    </xf>
    <xf numFmtId="178" fontId="6" fillId="0" borderId="20" xfId="0" applyNumberFormat="1" applyFont="1" applyFill="1" applyBorder="1" applyAlignment="1" applyProtection="1">
      <alignment vertical="top" wrapText="1"/>
      <protection locked="0"/>
    </xf>
    <xf numFmtId="178" fontId="8" fillId="0" borderId="21" xfId="0" applyNumberFormat="1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77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8" xfId="0" applyNumberFormat="1" applyFont="1" applyFill="1" applyBorder="1" applyAlignment="1" applyProtection="1">
      <alignment horizontal="left" vertical="top" wrapText="1"/>
      <protection locked="0"/>
    </xf>
    <xf numFmtId="178" fontId="6" fillId="0" borderId="17" xfId="0" applyNumberFormat="1" applyFont="1" applyFill="1" applyBorder="1" applyAlignment="1" applyProtection="1">
      <alignment horizontal="left" vertical="top" wrapText="1"/>
      <protection locked="0"/>
    </xf>
    <xf numFmtId="177" fontId="6" fillId="0" borderId="18" xfId="0" applyNumberFormat="1" applyFont="1" applyFill="1" applyBorder="1" applyAlignment="1" applyProtection="1">
      <alignment vertical="top" wrapText="1"/>
      <protection locked="0"/>
    </xf>
    <xf numFmtId="177" fontId="6" fillId="0" borderId="17" xfId="0" applyNumberFormat="1" applyFont="1" applyFill="1" applyBorder="1" applyAlignment="1" applyProtection="1">
      <alignment vertical="top" wrapText="1"/>
      <protection locked="0"/>
    </xf>
    <xf numFmtId="177" fontId="6" fillId="0" borderId="20" xfId="0" applyNumberFormat="1" applyFont="1" applyFill="1" applyBorder="1" applyAlignment="1" applyProtection="1">
      <alignment vertical="top" wrapText="1"/>
      <protection locked="0"/>
    </xf>
    <xf numFmtId="178" fontId="11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showGridLines="0" tabSelected="1" view="pageBreakPreview" zoomScaleSheetLayoutView="100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52" sqref="A152:IV154"/>
    </sheetView>
  </sheetViews>
  <sheetFormatPr defaultColWidth="9.00390625" defaultRowHeight="16.5"/>
  <cols>
    <col min="1" max="1" width="17.50390625" style="12" customWidth="1"/>
    <col min="2" max="2" width="37.50390625" style="4" customWidth="1"/>
    <col min="3" max="3" width="31.25390625" style="4" customWidth="1"/>
    <col min="4" max="4" width="10.875" style="6" customWidth="1"/>
    <col min="5" max="5" width="9.125" style="6" customWidth="1"/>
    <col min="6" max="6" width="11.125" style="6" customWidth="1"/>
    <col min="7" max="7" width="11.00390625" style="6" customWidth="1"/>
    <col min="8" max="8" width="10.875" style="6" customWidth="1"/>
    <col min="9" max="9" width="11.125" style="6" customWidth="1"/>
    <col min="10" max="10" width="17.75390625" style="6" customWidth="1"/>
    <col min="11" max="11" width="7.25390625" style="6" customWidth="1"/>
    <col min="12" max="12" width="8.375" style="6" customWidth="1"/>
    <col min="13" max="14" width="5.50390625" style="6" customWidth="1"/>
    <col min="15" max="15" width="11.625" style="13" customWidth="1"/>
    <col min="16" max="16384" width="9.00390625" style="6" customWidth="1"/>
  </cols>
  <sheetData>
    <row r="1" spans="1:15" s="5" customFormat="1" ht="28.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5" customFormat="1" ht="26.25" customHeight="1">
      <c r="A2" s="35" t="s">
        <v>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5" customFormat="1" ht="27" customHeight="1" thickBot="1">
      <c r="A3" s="42" t="s">
        <v>2</v>
      </c>
      <c r="B3" s="42"/>
      <c r="C3" s="1"/>
      <c r="O3" s="22" t="s">
        <v>44</v>
      </c>
    </row>
    <row r="4" spans="1:15" ht="28.5">
      <c r="A4" s="52" t="s">
        <v>3</v>
      </c>
      <c r="B4" s="48" t="s">
        <v>4</v>
      </c>
      <c r="C4" s="48" t="s">
        <v>5</v>
      </c>
      <c r="D4" s="45" t="s">
        <v>6</v>
      </c>
      <c r="E4" s="50"/>
      <c r="F4" s="50"/>
      <c r="G4" s="51"/>
      <c r="H4" s="45" t="s">
        <v>7</v>
      </c>
      <c r="I4" s="51"/>
      <c r="J4" s="19" t="s">
        <v>8</v>
      </c>
      <c r="K4" s="45" t="s">
        <v>9</v>
      </c>
      <c r="L4" s="51"/>
      <c r="M4" s="45" t="s">
        <v>10</v>
      </c>
      <c r="N4" s="46"/>
      <c r="O4" s="47"/>
    </row>
    <row r="5" spans="1:15" ht="28.5">
      <c r="A5" s="53"/>
      <c r="B5" s="49"/>
      <c r="C5" s="49"/>
      <c r="D5" s="18" t="s">
        <v>11</v>
      </c>
      <c r="E5" s="18" t="s">
        <v>19</v>
      </c>
      <c r="F5" s="18" t="s">
        <v>12</v>
      </c>
      <c r="G5" s="18" t="s">
        <v>13</v>
      </c>
      <c r="H5" s="18" t="s">
        <v>1</v>
      </c>
      <c r="I5" s="18" t="s">
        <v>14</v>
      </c>
      <c r="J5" s="2"/>
      <c r="K5" s="18" t="s">
        <v>15</v>
      </c>
      <c r="L5" s="18" t="s">
        <v>16</v>
      </c>
      <c r="M5" s="18" t="s">
        <v>15</v>
      </c>
      <c r="N5" s="18" t="s">
        <v>16</v>
      </c>
      <c r="O5" s="20" t="s">
        <v>17</v>
      </c>
    </row>
    <row r="6" spans="1:15" ht="15" customHeight="1">
      <c r="A6" s="36" t="s">
        <v>20</v>
      </c>
      <c r="B6" s="2"/>
      <c r="C6" s="2"/>
      <c r="D6" s="7"/>
      <c r="E6" s="7"/>
      <c r="F6" s="7"/>
      <c r="G6" s="7"/>
      <c r="H6" s="7"/>
      <c r="I6" s="7"/>
      <c r="J6" s="2"/>
      <c r="K6" s="7"/>
      <c r="L6" s="8"/>
      <c r="M6" s="8"/>
      <c r="N6" s="8"/>
      <c r="O6" s="15"/>
    </row>
    <row r="7" spans="1:15" ht="15" customHeight="1">
      <c r="A7" s="37"/>
      <c r="B7" s="2"/>
      <c r="C7" s="2"/>
      <c r="D7" s="7"/>
      <c r="E7" s="7"/>
      <c r="F7" s="7"/>
      <c r="G7" s="7"/>
      <c r="H7" s="7"/>
      <c r="I7" s="7"/>
      <c r="J7" s="2"/>
      <c r="K7" s="7"/>
      <c r="L7" s="8"/>
      <c r="M7" s="8"/>
      <c r="N7" s="8"/>
      <c r="O7" s="15"/>
    </row>
    <row r="8" spans="1:15" ht="15" customHeight="1">
      <c r="A8" s="37"/>
      <c r="B8" s="2"/>
      <c r="C8" s="2"/>
      <c r="D8" s="7"/>
      <c r="E8" s="7"/>
      <c r="F8" s="7"/>
      <c r="G8" s="7"/>
      <c r="H8" s="7"/>
      <c r="I8" s="7"/>
      <c r="J8" s="2"/>
      <c r="K8" s="7"/>
      <c r="L8" s="8"/>
      <c r="M8" s="8"/>
      <c r="N8" s="8"/>
      <c r="O8" s="15"/>
    </row>
    <row r="9" spans="1:15" ht="15" customHeight="1">
      <c r="A9" s="37"/>
      <c r="B9" s="2"/>
      <c r="C9" s="2"/>
      <c r="D9" s="7"/>
      <c r="E9" s="7"/>
      <c r="F9" s="7"/>
      <c r="G9" s="7"/>
      <c r="H9" s="7"/>
      <c r="I9" s="7"/>
      <c r="J9" s="2"/>
      <c r="K9" s="7"/>
      <c r="L9" s="8"/>
      <c r="M9" s="8"/>
      <c r="N9" s="8"/>
      <c r="O9" s="15"/>
    </row>
    <row r="10" spans="1:15" ht="15" customHeight="1">
      <c r="A10" s="37"/>
      <c r="B10" s="2"/>
      <c r="C10" s="2"/>
      <c r="D10" s="7"/>
      <c r="E10" s="7"/>
      <c r="F10" s="7"/>
      <c r="G10" s="7"/>
      <c r="H10" s="7"/>
      <c r="I10" s="7"/>
      <c r="J10" s="2"/>
      <c r="K10" s="7"/>
      <c r="L10" s="8"/>
      <c r="M10" s="8"/>
      <c r="N10" s="8"/>
      <c r="O10" s="15"/>
    </row>
    <row r="11" spans="1:15" ht="15" customHeight="1">
      <c r="A11" s="36" t="s">
        <v>26</v>
      </c>
      <c r="B11" s="2" t="s">
        <v>45</v>
      </c>
      <c r="C11" s="2" t="s">
        <v>113</v>
      </c>
      <c r="D11" s="7">
        <v>3000</v>
      </c>
      <c r="E11" s="7">
        <v>0</v>
      </c>
      <c r="F11" s="7">
        <v>0</v>
      </c>
      <c r="G11" s="7">
        <f aca="true" t="shared" si="0" ref="G11:G19">SUM(D11:F11)</f>
        <v>3000</v>
      </c>
      <c r="H11" s="7">
        <f aca="true" t="shared" si="1" ref="H11:H26">D11</f>
        <v>3000</v>
      </c>
      <c r="I11" s="7">
        <f aca="true" t="shared" si="2" ref="I11:I26">D11</f>
        <v>3000</v>
      </c>
      <c r="J11" s="2"/>
      <c r="K11" s="7"/>
      <c r="L11" s="8" t="s">
        <v>0</v>
      </c>
      <c r="M11" s="8" t="s">
        <v>0</v>
      </c>
      <c r="N11" s="8"/>
      <c r="O11" s="15" t="s">
        <v>56</v>
      </c>
    </row>
    <row r="12" spans="1:15" ht="15" customHeight="1">
      <c r="A12" s="37"/>
      <c r="B12" s="2" t="s">
        <v>45</v>
      </c>
      <c r="C12" s="2" t="s">
        <v>114</v>
      </c>
      <c r="D12" s="7">
        <v>3000</v>
      </c>
      <c r="E12" s="7">
        <v>0</v>
      </c>
      <c r="F12" s="7">
        <v>0</v>
      </c>
      <c r="G12" s="7">
        <f t="shared" si="0"/>
        <v>3000</v>
      </c>
      <c r="H12" s="7">
        <f t="shared" si="1"/>
        <v>3000</v>
      </c>
      <c r="I12" s="7">
        <f t="shared" si="2"/>
        <v>3000</v>
      </c>
      <c r="J12" s="2"/>
      <c r="K12" s="7"/>
      <c r="L12" s="8" t="s">
        <v>0</v>
      </c>
      <c r="M12" s="8" t="s">
        <v>0</v>
      </c>
      <c r="N12" s="8"/>
      <c r="O12" s="15" t="s">
        <v>93</v>
      </c>
    </row>
    <row r="13" spans="1:15" ht="15" customHeight="1">
      <c r="A13" s="37"/>
      <c r="B13" s="2" t="s">
        <v>45</v>
      </c>
      <c r="C13" s="2" t="s">
        <v>115</v>
      </c>
      <c r="D13" s="7">
        <v>3000</v>
      </c>
      <c r="E13" s="7">
        <v>0</v>
      </c>
      <c r="F13" s="7">
        <v>0</v>
      </c>
      <c r="G13" s="7">
        <f t="shared" si="0"/>
        <v>3000</v>
      </c>
      <c r="H13" s="7">
        <f t="shared" si="1"/>
        <v>3000</v>
      </c>
      <c r="I13" s="7">
        <f t="shared" si="2"/>
        <v>3000</v>
      </c>
      <c r="J13" s="2"/>
      <c r="K13" s="7"/>
      <c r="L13" s="8" t="s">
        <v>0</v>
      </c>
      <c r="M13" s="8" t="s">
        <v>0</v>
      </c>
      <c r="N13" s="8"/>
      <c r="O13" s="15" t="s">
        <v>93</v>
      </c>
    </row>
    <row r="14" spans="1:15" ht="15" customHeight="1">
      <c r="A14" s="37"/>
      <c r="B14" s="2" t="s">
        <v>45</v>
      </c>
      <c r="C14" s="2" t="s">
        <v>116</v>
      </c>
      <c r="D14" s="7">
        <v>3000</v>
      </c>
      <c r="E14" s="7">
        <v>0</v>
      </c>
      <c r="F14" s="7">
        <v>0</v>
      </c>
      <c r="G14" s="7">
        <f t="shared" si="0"/>
        <v>3000</v>
      </c>
      <c r="H14" s="7">
        <f t="shared" si="1"/>
        <v>3000</v>
      </c>
      <c r="I14" s="7">
        <f t="shared" si="2"/>
        <v>3000</v>
      </c>
      <c r="J14" s="2"/>
      <c r="K14" s="7"/>
      <c r="L14" s="8" t="s">
        <v>0</v>
      </c>
      <c r="M14" s="8" t="s">
        <v>0</v>
      </c>
      <c r="N14" s="8"/>
      <c r="O14" s="15" t="s">
        <v>94</v>
      </c>
    </row>
    <row r="15" spans="1:15" ht="15" customHeight="1">
      <c r="A15" s="37"/>
      <c r="B15" s="2" t="s">
        <v>45</v>
      </c>
      <c r="C15" s="2" t="s">
        <v>117</v>
      </c>
      <c r="D15" s="7">
        <v>3000</v>
      </c>
      <c r="E15" s="7">
        <v>0</v>
      </c>
      <c r="F15" s="7">
        <v>0</v>
      </c>
      <c r="G15" s="7">
        <f t="shared" si="0"/>
        <v>3000</v>
      </c>
      <c r="H15" s="7">
        <f t="shared" si="1"/>
        <v>3000</v>
      </c>
      <c r="I15" s="7">
        <f t="shared" si="2"/>
        <v>3000</v>
      </c>
      <c r="J15" s="2"/>
      <c r="K15" s="7"/>
      <c r="L15" s="8" t="s">
        <v>0</v>
      </c>
      <c r="M15" s="8" t="s">
        <v>0</v>
      </c>
      <c r="N15" s="8"/>
      <c r="O15" s="15" t="s">
        <v>96</v>
      </c>
    </row>
    <row r="16" spans="1:15" ht="15" customHeight="1">
      <c r="A16" s="37"/>
      <c r="B16" s="2" t="s">
        <v>45</v>
      </c>
      <c r="C16" s="2" t="s">
        <v>118</v>
      </c>
      <c r="D16" s="7">
        <v>3000</v>
      </c>
      <c r="E16" s="7">
        <v>0</v>
      </c>
      <c r="F16" s="7">
        <v>0</v>
      </c>
      <c r="G16" s="7">
        <f t="shared" si="0"/>
        <v>3000</v>
      </c>
      <c r="H16" s="7">
        <f t="shared" si="1"/>
        <v>3000</v>
      </c>
      <c r="I16" s="7">
        <f t="shared" si="2"/>
        <v>3000</v>
      </c>
      <c r="J16" s="2"/>
      <c r="K16" s="7"/>
      <c r="L16" s="8" t="s">
        <v>0</v>
      </c>
      <c r="M16" s="8" t="s">
        <v>0</v>
      </c>
      <c r="N16" s="8"/>
      <c r="O16" s="15" t="s">
        <v>96</v>
      </c>
    </row>
    <row r="17" spans="1:15" ht="15" customHeight="1">
      <c r="A17" s="37"/>
      <c r="B17" s="2" t="s">
        <v>45</v>
      </c>
      <c r="C17" s="2" t="s">
        <v>119</v>
      </c>
      <c r="D17" s="7">
        <v>3000</v>
      </c>
      <c r="E17" s="7">
        <v>0</v>
      </c>
      <c r="F17" s="7">
        <v>0</v>
      </c>
      <c r="G17" s="7">
        <f t="shared" si="0"/>
        <v>3000</v>
      </c>
      <c r="H17" s="7">
        <f t="shared" si="1"/>
        <v>3000</v>
      </c>
      <c r="I17" s="7">
        <f t="shared" si="2"/>
        <v>3000</v>
      </c>
      <c r="J17" s="2"/>
      <c r="K17" s="7"/>
      <c r="L17" s="8" t="s">
        <v>0</v>
      </c>
      <c r="M17" s="8" t="s">
        <v>0</v>
      </c>
      <c r="N17" s="8"/>
      <c r="O17" s="15" t="s">
        <v>97</v>
      </c>
    </row>
    <row r="18" spans="1:15" ht="15" customHeight="1">
      <c r="A18" s="37"/>
      <c r="B18" s="2" t="s">
        <v>120</v>
      </c>
      <c r="C18" s="2" t="s">
        <v>121</v>
      </c>
      <c r="D18" s="7">
        <v>40000</v>
      </c>
      <c r="E18" s="7">
        <v>0</v>
      </c>
      <c r="F18" s="7">
        <v>920</v>
      </c>
      <c r="G18" s="7">
        <f t="shared" si="0"/>
        <v>40920</v>
      </c>
      <c r="H18" s="7">
        <f t="shared" si="1"/>
        <v>40000</v>
      </c>
      <c r="I18" s="7">
        <f t="shared" si="2"/>
        <v>40000</v>
      </c>
      <c r="J18" s="2"/>
      <c r="K18" s="7"/>
      <c r="L18" s="8" t="s">
        <v>0</v>
      </c>
      <c r="M18" s="8" t="s">
        <v>0</v>
      </c>
      <c r="N18" s="8"/>
      <c r="O18" s="15" t="s">
        <v>99</v>
      </c>
    </row>
    <row r="19" spans="1:15" ht="15" customHeight="1">
      <c r="A19" s="37"/>
      <c r="B19" s="2" t="s">
        <v>45</v>
      </c>
      <c r="C19" s="2" t="s">
        <v>122</v>
      </c>
      <c r="D19" s="7">
        <v>3000</v>
      </c>
      <c r="E19" s="7">
        <v>0</v>
      </c>
      <c r="F19" s="7">
        <v>0</v>
      </c>
      <c r="G19" s="7">
        <f t="shared" si="0"/>
        <v>3000</v>
      </c>
      <c r="H19" s="7">
        <f t="shared" si="1"/>
        <v>3000</v>
      </c>
      <c r="I19" s="7">
        <f t="shared" si="2"/>
        <v>3000</v>
      </c>
      <c r="J19" s="2"/>
      <c r="K19" s="7"/>
      <c r="L19" s="8" t="s">
        <v>0</v>
      </c>
      <c r="M19" s="8" t="s">
        <v>0</v>
      </c>
      <c r="N19" s="8"/>
      <c r="O19" s="15" t="s">
        <v>100</v>
      </c>
    </row>
    <row r="20" spans="1:15" ht="15" customHeight="1">
      <c r="A20" s="36" t="s">
        <v>25</v>
      </c>
      <c r="B20" s="2" t="s">
        <v>123</v>
      </c>
      <c r="C20" s="2" t="s">
        <v>124</v>
      </c>
      <c r="D20" s="7">
        <v>27000</v>
      </c>
      <c r="E20" s="7">
        <v>0</v>
      </c>
      <c r="F20" s="7">
        <v>0</v>
      </c>
      <c r="G20" s="7">
        <f>SUM(D20:F20)</f>
        <v>27000</v>
      </c>
      <c r="H20" s="7">
        <f t="shared" si="1"/>
        <v>27000</v>
      </c>
      <c r="I20" s="7">
        <f t="shared" si="2"/>
        <v>27000</v>
      </c>
      <c r="J20" s="2"/>
      <c r="K20" s="7"/>
      <c r="L20" s="8" t="s">
        <v>0</v>
      </c>
      <c r="M20" s="8" t="s">
        <v>0</v>
      </c>
      <c r="N20" s="8"/>
      <c r="O20" s="15" t="s">
        <v>112</v>
      </c>
    </row>
    <row r="21" spans="1:15" ht="15" customHeight="1">
      <c r="A21" s="37"/>
      <c r="B21" s="2"/>
      <c r="C21" s="2"/>
      <c r="D21" s="7"/>
      <c r="E21" s="7"/>
      <c r="F21" s="7"/>
      <c r="G21" s="7"/>
      <c r="H21" s="7"/>
      <c r="I21" s="7"/>
      <c r="J21" s="2"/>
      <c r="K21" s="7"/>
      <c r="L21" s="8"/>
      <c r="M21" s="8"/>
      <c r="N21" s="8"/>
      <c r="O21" s="15"/>
    </row>
    <row r="22" spans="1:15" ht="15" customHeight="1">
      <c r="A22" s="37"/>
      <c r="B22" s="2"/>
      <c r="C22" s="2"/>
      <c r="D22" s="7"/>
      <c r="E22" s="7"/>
      <c r="F22" s="7"/>
      <c r="G22" s="7"/>
      <c r="H22" s="7"/>
      <c r="I22" s="7"/>
      <c r="J22" s="2"/>
      <c r="K22" s="7"/>
      <c r="L22" s="8"/>
      <c r="M22" s="8"/>
      <c r="N22" s="8"/>
      <c r="O22" s="15"/>
    </row>
    <row r="23" spans="1:15" ht="15" customHeight="1">
      <c r="A23" s="37"/>
      <c r="B23" s="2"/>
      <c r="C23" s="2"/>
      <c r="D23" s="7"/>
      <c r="E23" s="7"/>
      <c r="F23" s="7"/>
      <c r="G23" s="7"/>
      <c r="H23" s="7"/>
      <c r="I23" s="7"/>
      <c r="J23" s="2"/>
      <c r="K23" s="7"/>
      <c r="L23" s="8"/>
      <c r="M23" s="8"/>
      <c r="N23" s="8"/>
      <c r="O23" s="15"/>
    </row>
    <row r="24" spans="1:15" ht="15" customHeight="1">
      <c r="A24" s="38"/>
      <c r="B24" s="2"/>
      <c r="C24" s="2"/>
      <c r="D24" s="7"/>
      <c r="E24" s="7"/>
      <c r="F24" s="7"/>
      <c r="G24" s="7"/>
      <c r="H24" s="7"/>
      <c r="I24" s="7"/>
      <c r="J24" s="2"/>
      <c r="K24" s="7"/>
      <c r="L24" s="8"/>
      <c r="M24" s="8"/>
      <c r="N24" s="8"/>
      <c r="O24" s="15"/>
    </row>
    <row r="25" spans="1:15" ht="30" customHeight="1">
      <c r="A25" s="39" t="s">
        <v>21</v>
      </c>
      <c r="B25" s="2" t="s">
        <v>125</v>
      </c>
      <c r="C25" s="2" t="s">
        <v>126</v>
      </c>
      <c r="D25" s="7">
        <v>80000</v>
      </c>
      <c r="E25" s="7">
        <v>0</v>
      </c>
      <c r="F25" s="7">
        <v>3050</v>
      </c>
      <c r="G25" s="7">
        <f>SUM(C25:F25)</f>
        <v>83050</v>
      </c>
      <c r="H25" s="7">
        <f t="shared" si="1"/>
        <v>80000</v>
      </c>
      <c r="I25" s="7">
        <f t="shared" si="2"/>
        <v>80000</v>
      </c>
      <c r="J25" s="2"/>
      <c r="K25" s="7"/>
      <c r="L25" s="8" t="s">
        <v>0</v>
      </c>
      <c r="M25" s="8" t="s">
        <v>0</v>
      </c>
      <c r="N25" s="8"/>
      <c r="O25" s="15" t="s">
        <v>77</v>
      </c>
    </row>
    <row r="26" spans="1:15" ht="30" customHeight="1">
      <c r="A26" s="40"/>
      <c r="B26" s="2" t="s">
        <v>127</v>
      </c>
      <c r="C26" s="2" t="s">
        <v>128</v>
      </c>
      <c r="D26" s="7">
        <v>17000</v>
      </c>
      <c r="E26" s="7">
        <v>0</v>
      </c>
      <c r="F26" s="7">
        <v>0</v>
      </c>
      <c r="G26" s="7">
        <f>SUM(C26:F26)</f>
        <v>17000</v>
      </c>
      <c r="H26" s="7">
        <f t="shared" si="1"/>
        <v>17000</v>
      </c>
      <c r="I26" s="7">
        <f t="shared" si="2"/>
        <v>17000</v>
      </c>
      <c r="J26" s="2"/>
      <c r="K26" s="7"/>
      <c r="L26" s="8" t="s">
        <v>0</v>
      </c>
      <c r="M26" s="8" t="s">
        <v>0</v>
      </c>
      <c r="N26" s="8"/>
      <c r="O26" s="15" t="s">
        <v>92</v>
      </c>
    </row>
    <row r="27" spans="1:15" ht="15" customHeight="1">
      <c r="A27" s="36" t="s">
        <v>22</v>
      </c>
      <c r="B27" s="2"/>
      <c r="C27" s="2"/>
      <c r="D27" s="7"/>
      <c r="E27" s="7"/>
      <c r="F27" s="7"/>
      <c r="G27" s="7"/>
      <c r="H27" s="7"/>
      <c r="I27" s="7"/>
      <c r="J27" s="2"/>
      <c r="K27" s="7"/>
      <c r="L27" s="8"/>
      <c r="M27" s="8"/>
      <c r="N27" s="8"/>
      <c r="O27" s="15"/>
    </row>
    <row r="28" spans="1:15" ht="15" customHeight="1">
      <c r="A28" s="37"/>
      <c r="B28" s="2"/>
      <c r="C28" s="2"/>
      <c r="D28" s="7"/>
      <c r="E28" s="7"/>
      <c r="F28" s="7"/>
      <c r="G28" s="7"/>
      <c r="H28" s="7"/>
      <c r="I28" s="7"/>
      <c r="J28" s="2"/>
      <c r="K28" s="7"/>
      <c r="L28" s="8"/>
      <c r="M28" s="8"/>
      <c r="N28" s="8"/>
      <c r="O28" s="15"/>
    </row>
    <row r="29" spans="1:15" ht="15" customHeight="1">
      <c r="A29" s="38"/>
      <c r="B29" s="2"/>
      <c r="C29" s="2"/>
      <c r="D29" s="7"/>
      <c r="E29" s="7"/>
      <c r="F29" s="7"/>
      <c r="G29" s="7"/>
      <c r="H29" s="7"/>
      <c r="I29" s="7"/>
      <c r="J29" s="2"/>
      <c r="K29" s="7"/>
      <c r="L29" s="8"/>
      <c r="M29" s="8"/>
      <c r="N29" s="8"/>
      <c r="O29" s="15"/>
    </row>
    <row r="30" spans="1:15" ht="15" customHeight="1">
      <c r="A30" s="37" t="s">
        <v>23</v>
      </c>
      <c r="B30" s="2"/>
      <c r="C30" s="2"/>
      <c r="D30" s="7"/>
      <c r="E30" s="7"/>
      <c r="F30" s="7"/>
      <c r="G30" s="7"/>
      <c r="H30" s="7"/>
      <c r="I30" s="7"/>
      <c r="J30" s="2"/>
      <c r="K30" s="7"/>
      <c r="L30" s="8"/>
      <c r="M30" s="8"/>
      <c r="N30" s="8"/>
      <c r="O30" s="15"/>
    </row>
    <row r="31" spans="1:15" ht="15" customHeight="1">
      <c r="A31" s="37"/>
      <c r="B31" s="2"/>
      <c r="C31" s="2"/>
      <c r="D31" s="7"/>
      <c r="E31" s="7"/>
      <c r="F31" s="7"/>
      <c r="G31" s="7"/>
      <c r="H31" s="7"/>
      <c r="I31" s="7"/>
      <c r="J31" s="2"/>
      <c r="K31" s="7"/>
      <c r="L31" s="8"/>
      <c r="M31" s="8"/>
      <c r="N31" s="8"/>
      <c r="O31" s="15"/>
    </row>
    <row r="32" spans="1:15" ht="15" customHeight="1">
      <c r="A32" s="38"/>
      <c r="B32" s="2"/>
      <c r="C32" s="2"/>
      <c r="D32" s="7"/>
      <c r="E32" s="7"/>
      <c r="F32" s="7"/>
      <c r="G32" s="7"/>
      <c r="H32" s="7"/>
      <c r="I32" s="7"/>
      <c r="J32" s="2"/>
      <c r="K32" s="7"/>
      <c r="L32" s="8"/>
      <c r="M32" s="8"/>
      <c r="N32" s="8"/>
      <c r="O32" s="15"/>
    </row>
    <row r="33" spans="1:15" ht="15" customHeight="1">
      <c r="A33" s="36" t="s">
        <v>24</v>
      </c>
      <c r="B33" s="2"/>
      <c r="C33" s="2"/>
      <c r="D33" s="7"/>
      <c r="E33" s="7"/>
      <c r="F33" s="7"/>
      <c r="G33" s="7"/>
      <c r="H33" s="7"/>
      <c r="I33" s="7"/>
      <c r="J33" s="2"/>
      <c r="K33" s="7"/>
      <c r="L33" s="8"/>
      <c r="M33" s="8"/>
      <c r="N33" s="8"/>
      <c r="O33" s="15"/>
    </row>
    <row r="34" spans="1:15" ht="15" customHeight="1">
      <c r="A34" s="37"/>
      <c r="B34" s="2"/>
      <c r="C34" s="2"/>
      <c r="D34" s="7"/>
      <c r="E34" s="7"/>
      <c r="F34" s="7"/>
      <c r="G34" s="7"/>
      <c r="H34" s="7"/>
      <c r="I34" s="7"/>
      <c r="J34" s="2"/>
      <c r="K34" s="7"/>
      <c r="L34" s="8"/>
      <c r="M34" s="8"/>
      <c r="N34" s="8"/>
      <c r="O34" s="15"/>
    </row>
    <row r="35" spans="1:15" ht="15" customHeight="1">
      <c r="A35" s="37"/>
      <c r="B35" s="2"/>
      <c r="C35" s="2"/>
      <c r="D35" s="7"/>
      <c r="E35" s="7"/>
      <c r="F35" s="7"/>
      <c r="G35" s="7"/>
      <c r="H35" s="7"/>
      <c r="I35" s="7"/>
      <c r="J35" s="2"/>
      <c r="K35" s="7"/>
      <c r="L35" s="8"/>
      <c r="M35" s="8"/>
      <c r="N35" s="8"/>
      <c r="O35" s="15"/>
    </row>
    <row r="36" spans="1:15" ht="15" customHeight="1">
      <c r="A36" s="37"/>
      <c r="B36" s="2"/>
      <c r="C36" s="2"/>
      <c r="D36" s="7"/>
      <c r="E36" s="7"/>
      <c r="F36" s="7"/>
      <c r="G36" s="7"/>
      <c r="H36" s="7"/>
      <c r="I36" s="7"/>
      <c r="J36" s="2"/>
      <c r="K36" s="7"/>
      <c r="L36" s="8"/>
      <c r="M36" s="8"/>
      <c r="N36" s="8"/>
      <c r="O36" s="15"/>
    </row>
    <row r="37" spans="1:15" ht="15" customHeight="1">
      <c r="A37" s="24" t="s">
        <v>42</v>
      </c>
      <c r="B37" s="2" t="s">
        <v>129</v>
      </c>
      <c r="C37" s="2" t="s">
        <v>130</v>
      </c>
      <c r="D37" s="7">
        <v>3200</v>
      </c>
      <c r="E37" s="7">
        <v>0</v>
      </c>
      <c r="F37" s="7">
        <v>0</v>
      </c>
      <c r="G37" s="7">
        <f aca="true" t="shared" si="3" ref="G37:G53">SUM(C37:F37)</f>
        <v>3200</v>
      </c>
      <c r="H37" s="7">
        <f aca="true" t="shared" si="4" ref="H37:H67">D37</f>
        <v>3200</v>
      </c>
      <c r="I37" s="7">
        <f aca="true" t="shared" si="5" ref="I37:I67">D37</f>
        <v>3200</v>
      </c>
      <c r="J37" s="2"/>
      <c r="K37" s="7"/>
      <c r="L37" s="8" t="s">
        <v>0</v>
      </c>
      <c r="M37" s="8" t="s">
        <v>0</v>
      </c>
      <c r="N37" s="8"/>
      <c r="O37" s="15" t="s">
        <v>62</v>
      </c>
    </row>
    <row r="38" spans="1:15" ht="15" customHeight="1">
      <c r="A38" s="25"/>
      <c r="B38" s="2" t="s">
        <v>131</v>
      </c>
      <c r="C38" s="2" t="s">
        <v>132</v>
      </c>
      <c r="D38" s="7">
        <v>19800</v>
      </c>
      <c r="E38" s="7">
        <v>0</v>
      </c>
      <c r="F38" s="7">
        <v>0</v>
      </c>
      <c r="G38" s="7">
        <f t="shared" si="3"/>
        <v>19800</v>
      </c>
      <c r="H38" s="7">
        <f t="shared" si="4"/>
        <v>19800</v>
      </c>
      <c r="I38" s="7">
        <f t="shared" si="5"/>
        <v>19800</v>
      </c>
      <c r="J38" s="2"/>
      <c r="K38" s="7"/>
      <c r="L38" s="8" t="s">
        <v>0</v>
      </c>
      <c r="M38" s="8" t="s">
        <v>0</v>
      </c>
      <c r="N38" s="8"/>
      <c r="O38" s="15" t="s">
        <v>62</v>
      </c>
    </row>
    <row r="39" spans="1:15" ht="15" customHeight="1">
      <c r="A39" s="25"/>
      <c r="B39" s="2" t="s">
        <v>129</v>
      </c>
      <c r="C39" s="2" t="s">
        <v>133</v>
      </c>
      <c r="D39" s="7">
        <v>2400</v>
      </c>
      <c r="E39" s="7">
        <v>0</v>
      </c>
      <c r="F39" s="7">
        <v>0</v>
      </c>
      <c r="G39" s="7">
        <f t="shared" si="3"/>
        <v>2400</v>
      </c>
      <c r="H39" s="7">
        <f t="shared" si="4"/>
        <v>2400</v>
      </c>
      <c r="I39" s="7">
        <f t="shared" si="5"/>
        <v>2400</v>
      </c>
      <c r="J39" s="2"/>
      <c r="K39" s="7"/>
      <c r="L39" s="8" t="s">
        <v>0</v>
      </c>
      <c r="M39" s="8" t="s">
        <v>0</v>
      </c>
      <c r="N39" s="8"/>
      <c r="O39" s="15" t="s">
        <v>62</v>
      </c>
    </row>
    <row r="40" spans="1:15" ht="15" customHeight="1">
      <c r="A40" s="25"/>
      <c r="B40" s="2" t="s">
        <v>129</v>
      </c>
      <c r="C40" s="2" t="s">
        <v>134</v>
      </c>
      <c r="D40" s="7">
        <v>7100</v>
      </c>
      <c r="E40" s="7">
        <v>0</v>
      </c>
      <c r="F40" s="7">
        <v>0</v>
      </c>
      <c r="G40" s="7">
        <f t="shared" si="3"/>
        <v>7100</v>
      </c>
      <c r="H40" s="7">
        <f t="shared" si="4"/>
        <v>7100</v>
      </c>
      <c r="I40" s="7">
        <f t="shared" si="5"/>
        <v>7100</v>
      </c>
      <c r="J40" s="2"/>
      <c r="K40" s="7"/>
      <c r="L40" s="8" t="s">
        <v>0</v>
      </c>
      <c r="M40" s="8" t="s">
        <v>0</v>
      </c>
      <c r="N40" s="8"/>
      <c r="O40" s="15" t="s">
        <v>62</v>
      </c>
    </row>
    <row r="41" spans="1:15" ht="15" customHeight="1">
      <c r="A41" s="25"/>
      <c r="B41" s="2" t="s">
        <v>129</v>
      </c>
      <c r="C41" s="2" t="s">
        <v>135</v>
      </c>
      <c r="D41" s="7">
        <v>56900</v>
      </c>
      <c r="E41" s="7">
        <v>0</v>
      </c>
      <c r="F41" s="7">
        <v>0</v>
      </c>
      <c r="G41" s="7">
        <f t="shared" si="3"/>
        <v>56900</v>
      </c>
      <c r="H41" s="7">
        <f t="shared" si="4"/>
        <v>56900</v>
      </c>
      <c r="I41" s="7">
        <f t="shared" si="5"/>
        <v>56900</v>
      </c>
      <c r="J41" s="2"/>
      <c r="K41" s="7"/>
      <c r="L41" s="8" t="s">
        <v>0</v>
      </c>
      <c r="M41" s="8" t="s">
        <v>0</v>
      </c>
      <c r="N41" s="8"/>
      <c r="O41" s="15" t="s">
        <v>62</v>
      </c>
    </row>
    <row r="42" spans="1:15" ht="15" customHeight="1">
      <c r="A42" s="25"/>
      <c r="B42" s="2" t="s">
        <v>129</v>
      </c>
      <c r="C42" s="2" t="s">
        <v>136</v>
      </c>
      <c r="D42" s="7">
        <v>2800</v>
      </c>
      <c r="E42" s="7">
        <v>0</v>
      </c>
      <c r="F42" s="7">
        <v>0</v>
      </c>
      <c r="G42" s="7">
        <f t="shared" si="3"/>
        <v>2800</v>
      </c>
      <c r="H42" s="7">
        <f t="shared" si="4"/>
        <v>2800</v>
      </c>
      <c r="I42" s="7">
        <f t="shared" si="5"/>
        <v>2800</v>
      </c>
      <c r="J42" s="2"/>
      <c r="K42" s="7"/>
      <c r="L42" s="8" t="s">
        <v>0</v>
      </c>
      <c r="M42" s="8" t="s">
        <v>0</v>
      </c>
      <c r="N42" s="8"/>
      <c r="O42" s="15" t="s">
        <v>62</v>
      </c>
    </row>
    <row r="43" spans="1:15" ht="15" customHeight="1">
      <c r="A43" s="25"/>
      <c r="B43" s="2" t="s">
        <v>129</v>
      </c>
      <c r="C43" s="2" t="s">
        <v>137</v>
      </c>
      <c r="D43" s="7">
        <v>1000</v>
      </c>
      <c r="E43" s="7">
        <v>0</v>
      </c>
      <c r="F43" s="7">
        <v>0</v>
      </c>
      <c r="G43" s="7">
        <f t="shared" si="3"/>
        <v>1000</v>
      </c>
      <c r="H43" s="7">
        <f t="shared" si="4"/>
        <v>1000</v>
      </c>
      <c r="I43" s="7">
        <f t="shared" si="5"/>
        <v>1000</v>
      </c>
      <c r="J43" s="2"/>
      <c r="K43" s="7"/>
      <c r="L43" s="8" t="s">
        <v>0</v>
      </c>
      <c r="M43" s="8" t="s">
        <v>0</v>
      </c>
      <c r="N43" s="8"/>
      <c r="O43" s="15" t="s">
        <v>62</v>
      </c>
    </row>
    <row r="44" spans="1:15" ht="15" customHeight="1">
      <c r="A44" s="25"/>
      <c r="B44" s="2" t="s">
        <v>129</v>
      </c>
      <c r="C44" s="2" t="s">
        <v>138</v>
      </c>
      <c r="D44" s="7">
        <v>1500</v>
      </c>
      <c r="E44" s="7">
        <v>0</v>
      </c>
      <c r="F44" s="7">
        <v>0</v>
      </c>
      <c r="G44" s="7">
        <f t="shared" si="3"/>
        <v>1500</v>
      </c>
      <c r="H44" s="7">
        <f t="shared" si="4"/>
        <v>1500</v>
      </c>
      <c r="I44" s="7">
        <f t="shared" si="5"/>
        <v>1500</v>
      </c>
      <c r="J44" s="2"/>
      <c r="K44" s="7"/>
      <c r="L44" s="8" t="s">
        <v>0</v>
      </c>
      <c r="M44" s="8" t="s">
        <v>0</v>
      </c>
      <c r="N44" s="8"/>
      <c r="O44" s="15" t="s">
        <v>62</v>
      </c>
    </row>
    <row r="45" spans="1:15" ht="15" customHeight="1">
      <c r="A45" s="25"/>
      <c r="B45" s="2" t="s">
        <v>139</v>
      </c>
      <c r="C45" s="2" t="s">
        <v>140</v>
      </c>
      <c r="D45" s="7">
        <v>50000</v>
      </c>
      <c r="E45" s="7">
        <v>0</v>
      </c>
      <c r="F45" s="7">
        <v>25140</v>
      </c>
      <c r="G45" s="7">
        <f t="shared" si="3"/>
        <v>75140</v>
      </c>
      <c r="H45" s="7">
        <f t="shared" si="4"/>
        <v>50000</v>
      </c>
      <c r="I45" s="7">
        <f t="shared" si="5"/>
        <v>50000</v>
      </c>
      <c r="J45" s="2"/>
      <c r="K45" s="7"/>
      <c r="L45" s="8" t="s">
        <v>0</v>
      </c>
      <c r="M45" s="8" t="s">
        <v>0</v>
      </c>
      <c r="N45" s="8"/>
      <c r="O45" s="15" t="s">
        <v>56</v>
      </c>
    </row>
    <row r="46" spans="1:15" ht="15" customHeight="1">
      <c r="A46" s="25"/>
      <c r="B46" s="2" t="s">
        <v>141</v>
      </c>
      <c r="C46" s="2" t="s">
        <v>140</v>
      </c>
      <c r="D46" s="7">
        <v>20000</v>
      </c>
      <c r="E46" s="7">
        <v>0</v>
      </c>
      <c r="F46" s="7">
        <v>53800</v>
      </c>
      <c r="G46" s="7">
        <f t="shared" si="3"/>
        <v>73800</v>
      </c>
      <c r="H46" s="7">
        <f t="shared" si="4"/>
        <v>20000</v>
      </c>
      <c r="I46" s="7">
        <f t="shared" si="5"/>
        <v>20000</v>
      </c>
      <c r="J46" s="2"/>
      <c r="K46" s="7"/>
      <c r="L46" s="8" t="s">
        <v>0</v>
      </c>
      <c r="M46" s="8" t="s">
        <v>0</v>
      </c>
      <c r="N46" s="8"/>
      <c r="O46" s="15" t="s">
        <v>66</v>
      </c>
    </row>
    <row r="47" spans="1:15" ht="15" customHeight="1">
      <c r="A47" s="23"/>
      <c r="B47" s="2" t="s">
        <v>142</v>
      </c>
      <c r="C47" s="2" t="s">
        <v>143</v>
      </c>
      <c r="D47" s="7">
        <v>33000</v>
      </c>
      <c r="E47" s="7">
        <v>0</v>
      </c>
      <c r="F47" s="7">
        <v>0</v>
      </c>
      <c r="G47" s="7">
        <f t="shared" si="3"/>
        <v>33000</v>
      </c>
      <c r="H47" s="7">
        <f t="shared" si="4"/>
        <v>33000</v>
      </c>
      <c r="I47" s="7">
        <f t="shared" si="5"/>
        <v>33000</v>
      </c>
      <c r="J47" s="2"/>
      <c r="K47" s="7"/>
      <c r="L47" s="8" t="s">
        <v>0</v>
      </c>
      <c r="M47" s="8" t="s">
        <v>0</v>
      </c>
      <c r="N47" s="8"/>
      <c r="O47" s="15" t="s">
        <v>89</v>
      </c>
    </row>
    <row r="48" spans="1:15" ht="15" customHeight="1">
      <c r="A48" s="56" t="s">
        <v>43</v>
      </c>
      <c r="B48" s="2" t="s">
        <v>144</v>
      </c>
      <c r="C48" s="2" t="s">
        <v>145</v>
      </c>
      <c r="D48" s="7">
        <v>50000</v>
      </c>
      <c r="E48" s="7">
        <v>0</v>
      </c>
      <c r="F48" s="7">
        <v>36000</v>
      </c>
      <c r="G48" s="7">
        <f t="shared" si="3"/>
        <v>86000</v>
      </c>
      <c r="H48" s="7">
        <f t="shared" si="4"/>
        <v>50000</v>
      </c>
      <c r="I48" s="7">
        <f t="shared" si="5"/>
        <v>50000</v>
      </c>
      <c r="J48" s="2"/>
      <c r="K48" s="7"/>
      <c r="L48" s="8" t="s">
        <v>0</v>
      </c>
      <c r="M48" s="8" t="s">
        <v>0</v>
      </c>
      <c r="N48" s="8"/>
      <c r="O48" s="15" t="s">
        <v>61</v>
      </c>
    </row>
    <row r="49" spans="1:15" ht="30" customHeight="1">
      <c r="A49" s="57"/>
      <c r="B49" s="2" t="s">
        <v>146</v>
      </c>
      <c r="C49" s="2" t="s">
        <v>147</v>
      </c>
      <c r="D49" s="7">
        <v>50000</v>
      </c>
      <c r="E49" s="7">
        <v>18000</v>
      </c>
      <c r="F49" s="7">
        <v>19570</v>
      </c>
      <c r="G49" s="7">
        <f t="shared" si="3"/>
        <v>87570</v>
      </c>
      <c r="H49" s="7">
        <f t="shared" si="4"/>
        <v>50000</v>
      </c>
      <c r="I49" s="7">
        <f t="shared" si="5"/>
        <v>50000</v>
      </c>
      <c r="J49" s="2" t="s">
        <v>148</v>
      </c>
      <c r="K49" s="8"/>
      <c r="L49" s="8" t="s">
        <v>0</v>
      </c>
      <c r="M49" s="8" t="s">
        <v>0</v>
      </c>
      <c r="N49" s="8"/>
      <c r="O49" s="15" t="s">
        <v>78</v>
      </c>
    </row>
    <row r="50" spans="1:15" ht="15" customHeight="1">
      <c r="A50" s="57"/>
      <c r="B50" s="26" t="s">
        <v>149</v>
      </c>
      <c r="C50" s="26" t="s">
        <v>150</v>
      </c>
      <c r="D50" s="7">
        <v>100000</v>
      </c>
      <c r="E50" s="7">
        <v>0</v>
      </c>
      <c r="F50" s="7">
        <v>39160</v>
      </c>
      <c r="G50" s="7">
        <f t="shared" si="3"/>
        <v>139160</v>
      </c>
      <c r="H50" s="7">
        <f t="shared" si="4"/>
        <v>100000</v>
      </c>
      <c r="I50" s="7">
        <f t="shared" si="5"/>
        <v>100000</v>
      </c>
      <c r="J50" s="2"/>
      <c r="K50" s="7"/>
      <c r="L50" s="8" t="s">
        <v>0</v>
      </c>
      <c r="M50" s="8" t="s">
        <v>0</v>
      </c>
      <c r="N50" s="8"/>
      <c r="O50" s="15" t="s">
        <v>83</v>
      </c>
    </row>
    <row r="51" spans="1:15" ht="30" customHeight="1">
      <c r="A51" s="57"/>
      <c r="B51" s="2" t="s">
        <v>151</v>
      </c>
      <c r="C51" s="2" t="s">
        <v>152</v>
      </c>
      <c r="D51" s="7">
        <v>20000</v>
      </c>
      <c r="E51" s="7">
        <v>0</v>
      </c>
      <c r="F51" s="7">
        <v>165430</v>
      </c>
      <c r="G51" s="7">
        <f t="shared" si="3"/>
        <v>185430</v>
      </c>
      <c r="H51" s="7">
        <f t="shared" si="4"/>
        <v>20000</v>
      </c>
      <c r="I51" s="7">
        <f t="shared" si="5"/>
        <v>20000</v>
      </c>
      <c r="J51" s="2"/>
      <c r="K51" s="7"/>
      <c r="L51" s="8" t="s">
        <v>0</v>
      </c>
      <c r="M51" s="8" t="s">
        <v>0</v>
      </c>
      <c r="N51" s="8"/>
      <c r="O51" s="15" t="s">
        <v>74</v>
      </c>
    </row>
    <row r="52" spans="1:15" ht="15" customHeight="1">
      <c r="A52" s="23"/>
      <c r="B52" s="2" t="s">
        <v>153</v>
      </c>
      <c r="C52" s="2" t="s">
        <v>154</v>
      </c>
      <c r="D52" s="7">
        <v>60000</v>
      </c>
      <c r="E52" s="7">
        <v>0</v>
      </c>
      <c r="F52" s="7">
        <v>8573</v>
      </c>
      <c r="G52" s="7">
        <f t="shared" si="3"/>
        <v>68573</v>
      </c>
      <c r="H52" s="7">
        <f t="shared" si="4"/>
        <v>60000</v>
      </c>
      <c r="I52" s="7">
        <f t="shared" si="5"/>
        <v>60000</v>
      </c>
      <c r="J52" s="2"/>
      <c r="K52" s="7"/>
      <c r="L52" s="8" t="s">
        <v>0</v>
      </c>
      <c r="M52" s="8" t="s">
        <v>0</v>
      </c>
      <c r="N52" s="8"/>
      <c r="O52" s="15" t="s">
        <v>64</v>
      </c>
    </row>
    <row r="53" spans="1:15" ht="45" customHeight="1">
      <c r="A53" s="23"/>
      <c r="B53" s="2" t="s">
        <v>155</v>
      </c>
      <c r="C53" s="2" t="s">
        <v>156</v>
      </c>
      <c r="D53" s="7">
        <v>50000</v>
      </c>
      <c r="E53" s="7">
        <v>230000</v>
      </c>
      <c r="F53" s="7">
        <v>56500</v>
      </c>
      <c r="G53" s="7">
        <f t="shared" si="3"/>
        <v>336500</v>
      </c>
      <c r="H53" s="7">
        <f t="shared" si="4"/>
        <v>50000</v>
      </c>
      <c r="I53" s="7">
        <f t="shared" si="5"/>
        <v>50000</v>
      </c>
      <c r="J53" s="2" t="s">
        <v>157</v>
      </c>
      <c r="K53" s="7"/>
      <c r="L53" s="8" t="s">
        <v>0</v>
      </c>
      <c r="M53" s="8" t="s">
        <v>0</v>
      </c>
      <c r="N53" s="8"/>
      <c r="O53" s="15" t="s">
        <v>103</v>
      </c>
    </row>
    <row r="54" spans="1:15" ht="15" customHeight="1">
      <c r="A54" s="56" t="s">
        <v>27</v>
      </c>
      <c r="B54" s="2"/>
      <c r="C54" s="2"/>
      <c r="D54" s="7"/>
      <c r="E54" s="7"/>
      <c r="F54" s="7"/>
      <c r="G54" s="7"/>
      <c r="H54" s="7"/>
      <c r="I54" s="7"/>
      <c r="J54" s="2"/>
      <c r="K54" s="7"/>
      <c r="L54" s="8"/>
      <c r="M54" s="8"/>
      <c r="N54" s="8"/>
      <c r="O54" s="15"/>
    </row>
    <row r="55" spans="1:15" ht="15" customHeight="1">
      <c r="A55" s="57"/>
      <c r="B55" s="2"/>
      <c r="C55" s="2"/>
      <c r="D55" s="7"/>
      <c r="E55" s="7"/>
      <c r="F55" s="7"/>
      <c r="G55" s="7"/>
      <c r="H55" s="7"/>
      <c r="I55" s="7"/>
      <c r="J55" s="2"/>
      <c r="K55" s="7"/>
      <c r="L55" s="8"/>
      <c r="M55" s="8"/>
      <c r="N55" s="8"/>
      <c r="O55" s="15"/>
    </row>
    <row r="56" spans="1:15" ht="15" customHeight="1">
      <c r="A56" s="58"/>
      <c r="B56" s="2"/>
      <c r="C56" s="2"/>
      <c r="D56" s="7"/>
      <c r="E56" s="7"/>
      <c r="F56" s="7"/>
      <c r="G56" s="7"/>
      <c r="H56" s="7"/>
      <c r="I56" s="7"/>
      <c r="J56" s="2"/>
      <c r="K56" s="7"/>
      <c r="L56" s="8"/>
      <c r="M56" s="8"/>
      <c r="N56" s="8"/>
      <c r="O56" s="15"/>
    </row>
    <row r="57" spans="1:15" ht="15" customHeight="1">
      <c r="A57" s="56" t="s">
        <v>28</v>
      </c>
      <c r="B57" s="2" t="s">
        <v>158</v>
      </c>
      <c r="C57" s="2" t="s">
        <v>159</v>
      </c>
      <c r="D57" s="7">
        <v>150000</v>
      </c>
      <c r="E57" s="7">
        <v>0</v>
      </c>
      <c r="F57" s="7">
        <v>54950</v>
      </c>
      <c r="G57" s="7">
        <f>SUM(D57:F57)</f>
        <v>204950</v>
      </c>
      <c r="H57" s="7">
        <f t="shared" si="4"/>
        <v>150000</v>
      </c>
      <c r="I57" s="7">
        <f t="shared" si="5"/>
        <v>150000</v>
      </c>
      <c r="J57" s="2"/>
      <c r="K57" s="8" t="s">
        <v>0</v>
      </c>
      <c r="L57" s="8"/>
      <c r="M57" s="8" t="s">
        <v>0</v>
      </c>
      <c r="N57" s="8"/>
      <c r="O57" s="15" t="s">
        <v>102</v>
      </c>
    </row>
    <row r="58" spans="1:15" ht="15" customHeight="1">
      <c r="A58" s="57"/>
      <c r="B58" s="2"/>
      <c r="C58" s="2"/>
      <c r="D58" s="7"/>
      <c r="E58" s="7"/>
      <c r="F58" s="7"/>
      <c r="G58" s="7"/>
      <c r="H58" s="7"/>
      <c r="I58" s="7"/>
      <c r="J58" s="2"/>
      <c r="K58" s="7"/>
      <c r="L58" s="8"/>
      <c r="M58" s="8"/>
      <c r="N58" s="8"/>
      <c r="O58" s="15"/>
    </row>
    <row r="59" spans="1:15" ht="15" customHeight="1">
      <c r="A59" s="58"/>
      <c r="B59" s="2"/>
      <c r="C59" s="2"/>
      <c r="D59" s="7"/>
      <c r="E59" s="7"/>
      <c r="F59" s="7"/>
      <c r="G59" s="7"/>
      <c r="H59" s="7"/>
      <c r="I59" s="7"/>
      <c r="J59" s="2"/>
      <c r="K59" s="7"/>
      <c r="L59" s="8"/>
      <c r="M59" s="8"/>
      <c r="N59" s="8"/>
      <c r="O59" s="15"/>
    </row>
    <row r="60" spans="1:15" ht="15" customHeight="1">
      <c r="A60" s="36" t="s">
        <v>29</v>
      </c>
      <c r="B60" s="2"/>
      <c r="C60" s="2"/>
      <c r="D60" s="7"/>
      <c r="E60" s="7"/>
      <c r="F60" s="7"/>
      <c r="G60" s="7"/>
      <c r="H60" s="7"/>
      <c r="I60" s="7"/>
      <c r="J60" s="2"/>
      <c r="K60" s="7"/>
      <c r="L60" s="8"/>
      <c r="M60" s="8"/>
      <c r="N60" s="8"/>
      <c r="O60" s="15"/>
    </row>
    <row r="61" spans="1:15" ht="15" customHeight="1">
      <c r="A61" s="37"/>
      <c r="B61" s="2"/>
      <c r="C61" s="2"/>
      <c r="D61" s="7"/>
      <c r="E61" s="7"/>
      <c r="F61" s="7"/>
      <c r="G61" s="7"/>
      <c r="H61" s="7"/>
      <c r="I61" s="7"/>
      <c r="J61" s="2"/>
      <c r="K61" s="7"/>
      <c r="L61" s="8"/>
      <c r="M61" s="8"/>
      <c r="N61" s="8"/>
      <c r="O61" s="15"/>
    </row>
    <row r="62" spans="1:15" ht="15" customHeight="1">
      <c r="A62" s="37"/>
      <c r="B62" s="2"/>
      <c r="C62" s="2"/>
      <c r="D62" s="7"/>
      <c r="E62" s="7"/>
      <c r="F62" s="7"/>
      <c r="G62" s="7"/>
      <c r="H62" s="7"/>
      <c r="I62" s="7"/>
      <c r="J62" s="2"/>
      <c r="K62" s="7"/>
      <c r="L62" s="8"/>
      <c r="M62" s="8"/>
      <c r="N62" s="8"/>
      <c r="O62" s="15"/>
    </row>
    <row r="63" spans="1:15" ht="15" customHeight="1">
      <c r="A63" s="61" t="s">
        <v>30</v>
      </c>
      <c r="B63" s="2"/>
      <c r="C63" s="2"/>
      <c r="D63" s="7"/>
      <c r="E63" s="7"/>
      <c r="F63" s="7"/>
      <c r="G63" s="7"/>
      <c r="H63" s="7"/>
      <c r="I63" s="7"/>
      <c r="J63" s="2"/>
      <c r="K63" s="7"/>
      <c r="L63" s="8"/>
      <c r="M63" s="8"/>
      <c r="N63" s="8"/>
      <c r="O63" s="15"/>
    </row>
    <row r="64" spans="1:15" ht="15" customHeight="1">
      <c r="A64" s="62"/>
      <c r="B64" s="2"/>
      <c r="C64" s="2"/>
      <c r="D64" s="7"/>
      <c r="E64" s="7"/>
      <c r="F64" s="7"/>
      <c r="G64" s="7"/>
      <c r="H64" s="7"/>
      <c r="I64" s="7"/>
      <c r="J64" s="2"/>
      <c r="K64" s="7"/>
      <c r="L64" s="8"/>
      <c r="M64" s="8"/>
      <c r="N64" s="8"/>
      <c r="O64" s="15"/>
    </row>
    <row r="65" spans="1:15" ht="15" customHeight="1">
      <c r="A65" s="62"/>
      <c r="B65" s="2"/>
      <c r="C65" s="2"/>
      <c r="D65" s="7"/>
      <c r="E65" s="7"/>
      <c r="F65" s="7"/>
      <c r="G65" s="7"/>
      <c r="H65" s="7"/>
      <c r="I65" s="7"/>
      <c r="J65" s="2"/>
      <c r="K65" s="7"/>
      <c r="L65" s="8"/>
      <c r="M65" s="8"/>
      <c r="N65" s="8"/>
      <c r="O65" s="15"/>
    </row>
    <row r="66" spans="1:15" ht="15" customHeight="1">
      <c r="A66" s="63"/>
      <c r="B66" s="2"/>
      <c r="C66" s="2"/>
      <c r="D66" s="7"/>
      <c r="E66" s="7"/>
      <c r="F66" s="7"/>
      <c r="G66" s="7"/>
      <c r="H66" s="7"/>
      <c r="I66" s="7"/>
      <c r="J66" s="2"/>
      <c r="K66" s="7"/>
      <c r="L66" s="8"/>
      <c r="M66" s="8"/>
      <c r="N66" s="8"/>
      <c r="O66" s="15"/>
    </row>
    <row r="67" spans="1:15" ht="15" customHeight="1">
      <c r="A67" s="43" t="s">
        <v>31</v>
      </c>
      <c r="B67" s="2" t="s">
        <v>160</v>
      </c>
      <c r="C67" s="2" t="s">
        <v>46</v>
      </c>
      <c r="D67" s="7">
        <v>143318</v>
      </c>
      <c r="E67" s="7">
        <v>0</v>
      </c>
      <c r="F67" s="7">
        <v>0</v>
      </c>
      <c r="G67" s="7">
        <f>SUM(D67:F67)</f>
        <v>143318</v>
      </c>
      <c r="H67" s="7">
        <f t="shared" si="4"/>
        <v>143318</v>
      </c>
      <c r="I67" s="7">
        <f t="shared" si="5"/>
        <v>143318</v>
      </c>
      <c r="J67" s="2"/>
      <c r="K67" s="7"/>
      <c r="L67" s="8" t="s">
        <v>0</v>
      </c>
      <c r="M67" s="8" t="s">
        <v>0</v>
      </c>
      <c r="N67" s="8"/>
      <c r="O67" s="15" t="s">
        <v>72</v>
      </c>
    </row>
    <row r="68" spans="1:15" ht="15" customHeight="1">
      <c r="A68" s="60"/>
      <c r="B68" s="2"/>
      <c r="C68" s="2"/>
      <c r="D68" s="7"/>
      <c r="E68" s="7"/>
      <c r="F68" s="7"/>
      <c r="G68" s="7"/>
      <c r="H68" s="7"/>
      <c r="I68" s="7"/>
      <c r="J68" s="2"/>
      <c r="K68" s="7"/>
      <c r="L68" s="8"/>
      <c r="M68" s="8"/>
      <c r="N68" s="8"/>
      <c r="O68" s="15"/>
    </row>
    <row r="69" spans="1:15" ht="15" customHeight="1">
      <c r="A69" s="60"/>
      <c r="B69" s="2"/>
      <c r="C69" s="2"/>
      <c r="D69" s="7"/>
      <c r="E69" s="7"/>
      <c r="F69" s="7"/>
      <c r="G69" s="7"/>
      <c r="H69" s="7"/>
      <c r="I69" s="7"/>
      <c r="J69" s="2"/>
      <c r="K69" s="7"/>
      <c r="L69" s="8"/>
      <c r="M69" s="8"/>
      <c r="N69" s="8"/>
      <c r="O69" s="15"/>
    </row>
    <row r="70" spans="1:15" ht="15" customHeight="1">
      <c r="A70" s="44"/>
      <c r="B70" s="2"/>
      <c r="C70" s="2"/>
      <c r="D70" s="7"/>
      <c r="E70" s="7"/>
      <c r="F70" s="7"/>
      <c r="G70" s="7"/>
      <c r="H70" s="7"/>
      <c r="I70" s="7"/>
      <c r="J70" s="2"/>
      <c r="K70" s="7"/>
      <c r="L70" s="8"/>
      <c r="M70" s="8"/>
      <c r="N70" s="8"/>
      <c r="O70" s="15"/>
    </row>
    <row r="71" spans="1:15" ht="15" customHeight="1">
      <c r="A71" s="39" t="s">
        <v>32</v>
      </c>
      <c r="B71" s="2"/>
      <c r="C71" s="2"/>
      <c r="D71" s="7"/>
      <c r="E71" s="7"/>
      <c r="F71" s="7"/>
      <c r="G71" s="7"/>
      <c r="H71" s="7"/>
      <c r="I71" s="7"/>
      <c r="J71" s="2"/>
      <c r="K71" s="7"/>
      <c r="L71" s="8"/>
      <c r="M71" s="8"/>
      <c r="N71" s="8"/>
      <c r="O71" s="15"/>
    </row>
    <row r="72" spans="1:15" ht="15" customHeight="1">
      <c r="A72" s="40"/>
      <c r="B72" s="2"/>
      <c r="C72" s="2"/>
      <c r="D72" s="7"/>
      <c r="E72" s="7"/>
      <c r="F72" s="7"/>
      <c r="G72" s="7"/>
      <c r="H72" s="7"/>
      <c r="I72" s="7"/>
      <c r="J72" s="2"/>
      <c r="K72" s="7"/>
      <c r="L72" s="8"/>
      <c r="M72" s="8"/>
      <c r="N72" s="8"/>
      <c r="O72" s="15"/>
    </row>
    <row r="73" spans="1:15" ht="15" customHeight="1">
      <c r="A73" s="40"/>
      <c r="B73" s="2"/>
      <c r="C73" s="2"/>
      <c r="D73" s="7"/>
      <c r="E73" s="7"/>
      <c r="F73" s="7"/>
      <c r="G73" s="7"/>
      <c r="H73" s="7"/>
      <c r="I73" s="7"/>
      <c r="J73" s="2"/>
      <c r="K73" s="7"/>
      <c r="L73" s="8"/>
      <c r="M73" s="8"/>
      <c r="N73" s="8"/>
      <c r="O73" s="15"/>
    </row>
    <row r="74" spans="1:15" ht="15" customHeight="1">
      <c r="A74" s="40"/>
      <c r="B74" s="2"/>
      <c r="C74" s="2"/>
      <c r="D74" s="7"/>
      <c r="E74" s="7"/>
      <c r="F74" s="7"/>
      <c r="G74" s="7"/>
      <c r="H74" s="7"/>
      <c r="I74" s="7"/>
      <c r="J74" s="2"/>
      <c r="K74" s="7"/>
      <c r="L74" s="8"/>
      <c r="M74" s="8"/>
      <c r="N74" s="8"/>
      <c r="O74" s="15"/>
    </row>
    <row r="75" spans="1:15" ht="15" customHeight="1">
      <c r="A75" s="40"/>
      <c r="B75" s="2"/>
      <c r="C75" s="2"/>
      <c r="D75" s="7"/>
      <c r="E75" s="7"/>
      <c r="F75" s="7"/>
      <c r="G75" s="7"/>
      <c r="H75" s="7"/>
      <c r="I75" s="7"/>
      <c r="J75" s="2"/>
      <c r="K75" s="7"/>
      <c r="L75" s="8"/>
      <c r="M75" s="8"/>
      <c r="N75" s="8"/>
      <c r="O75" s="15"/>
    </row>
    <row r="76" spans="1:15" ht="15" customHeight="1">
      <c r="A76" s="40"/>
      <c r="B76" s="2"/>
      <c r="C76" s="2"/>
      <c r="D76" s="7"/>
      <c r="E76" s="7"/>
      <c r="F76" s="7"/>
      <c r="G76" s="7"/>
      <c r="H76" s="7"/>
      <c r="I76" s="7"/>
      <c r="J76" s="2"/>
      <c r="K76" s="7"/>
      <c r="L76" s="8"/>
      <c r="M76" s="8"/>
      <c r="N76" s="8"/>
      <c r="O76" s="15"/>
    </row>
    <row r="77" spans="1:15" ht="15" customHeight="1">
      <c r="A77" s="43" t="s">
        <v>33</v>
      </c>
      <c r="B77" s="2"/>
      <c r="C77" s="2"/>
      <c r="D77" s="7"/>
      <c r="E77" s="7"/>
      <c r="F77" s="7"/>
      <c r="G77" s="7"/>
      <c r="H77" s="7"/>
      <c r="I77" s="7"/>
      <c r="J77" s="2"/>
      <c r="K77" s="7"/>
      <c r="L77" s="8"/>
      <c r="M77" s="8"/>
      <c r="N77" s="8"/>
      <c r="O77" s="15"/>
    </row>
    <row r="78" spans="1:15" ht="15" customHeight="1">
      <c r="A78" s="60"/>
      <c r="B78" s="2"/>
      <c r="C78" s="2"/>
      <c r="D78" s="7"/>
      <c r="E78" s="7"/>
      <c r="F78" s="7"/>
      <c r="G78" s="7"/>
      <c r="H78" s="7"/>
      <c r="I78" s="7"/>
      <c r="J78" s="2"/>
      <c r="K78" s="7"/>
      <c r="L78" s="8"/>
      <c r="M78" s="8"/>
      <c r="N78" s="8"/>
      <c r="O78" s="15"/>
    </row>
    <row r="79" spans="1:15" ht="15" customHeight="1">
      <c r="A79" s="44"/>
      <c r="B79" s="2"/>
      <c r="C79" s="2"/>
      <c r="D79" s="7"/>
      <c r="E79" s="7"/>
      <c r="F79" s="7"/>
      <c r="G79" s="7"/>
      <c r="H79" s="7"/>
      <c r="I79" s="7"/>
      <c r="J79" s="2"/>
      <c r="K79" s="7"/>
      <c r="L79" s="8"/>
      <c r="M79" s="8"/>
      <c r="N79" s="8"/>
      <c r="O79" s="15"/>
    </row>
    <row r="80" spans="1:15" ht="15" customHeight="1">
      <c r="A80" s="39" t="s">
        <v>34</v>
      </c>
      <c r="B80" s="2"/>
      <c r="C80" s="2"/>
      <c r="D80" s="7"/>
      <c r="E80" s="7"/>
      <c r="F80" s="7"/>
      <c r="G80" s="7"/>
      <c r="H80" s="7"/>
      <c r="I80" s="7"/>
      <c r="J80" s="2"/>
      <c r="K80" s="7"/>
      <c r="L80" s="8"/>
      <c r="M80" s="8"/>
      <c r="N80" s="8"/>
      <c r="O80" s="15"/>
    </row>
    <row r="81" spans="1:15" ht="15" customHeight="1">
      <c r="A81" s="40"/>
      <c r="B81" s="2"/>
      <c r="C81" s="2"/>
      <c r="D81" s="7"/>
      <c r="E81" s="7"/>
      <c r="F81" s="7"/>
      <c r="G81" s="7"/>
      <c r="H81" s="7"/>
      <c r="I81" s="7"/>
      <c r="J81" s="2"/>
      <c r="K81" s="7"/>
      <c r="L81" s="8"/>
      <c r="M81" s="8"/>
      <c r="N81" s="8"/>
      <c r="O81" s="15"/>
    </row>
    <row r="82" spans="1:15" ht="15" customHeight="1">
      <c r="A82" s="40"/>
      <c r="B82" s="2"/>
      <c r="C82" s="2"/>
      <c r="D82" s="7"/>
      <c r="E82" s="7"/>
      <c r="F82" s="7"/>
      <c r="G82" s="7"/>
      <c r="H82" s="7"/>
      <c r="I82" s="7"/>
      <c r="J82" s="2"/>
      <c r="K82" s="7"/>
      <c r="L82" s="8"/>
      <c r="M82" s="8"/>
      <c r="N82" s="8"/>
      <c r="O82" s="15"/>
    </row>
    <row r="83" spans="1:15" ht="15" customHeight="1">
      <c r="A83" s="41"/>
      <c r="B83" s="2"/>
      <c r="C83" s="2"/>
      <c r="D83" s="7"/>
      <c r="E83" s="7"/>
      <c r="F83" s="7"/>
      <c r="G83" s="7"/>
      <c r="H83" s="7"/>
      <c r="I83" s="7"/>
      <c r="J83" s="2"/>
      <c r="K83" s="7"/>
      <c r="L83" s="8"/>
      <c r="M83" s="8"/>
      <c r="N83" s="8"/>
      <c r="O83" s="15"/>
    </row>
    <row r="84" spans="1:16" s="10" customFormat="1" ht="15" customHeight="1">
      <c r="A84" s="54" t="s">
        <v>35</v>
      </c>
      <c r="B84" s="2" t="s">
        <v>47</v>
      </c>
      <c r="C84" s="2" t="s">
        <v>161</v>
      </c>
      <c r="D84" s="7">
        <v>34500</v>
      </c>
      <c r="E84" s="7">
        <v>0</v>
      </c>
      <c r="F84" s="7">
        <v>0</v>
      </c>
      <c r="G84" s="7">
        <f>SUM(C84:F84)</f>
        <v>34500</v>
      </c>
      <c r="H84" s="7">
        <f aca="true" t="shared" si="6" ref="H84:H111">D84</f>
        <v>34500</v>
      </c>
      <c r="I84" s="7">
        <f aca="true" t="shared" si="7" ref="I84:I111">D84</f>
        <v>34500</v>
      </c>
      <c r="J84" s="2"/>
      <c r="K84" s="7"/>
      <c r="L84" s="8" t="s">
        <v>0</v>
      </c>
      <c r="M84" s="8" t="s">
        <v>0</v>
      </c>
      <c r="N84" s="8"/>
      <c r="O84" s="15" t="s">
        <v>100</v>
      </c>
      <c r="P84" s="6"/>
    </row>
    <row r="85" spans="1:16" s="10" customFormat="1" ht="15" customHeight="1">
      <c r="A85" s="55"/>
      <c r="B85" s="2" t="s">
        <v>47</v>
      </c>
      <c r="C85" s="2" t="s">
        <v>162</v>
      </c>
      <c r="D85" s="7">
        <v>3500</v>
      </c>
      <c r="E85" s="7">
        <v>0</v>
      </c>
      <c r="F85" s="7">
        <v>0</v>
      </c>
      <c r="G85" s="7">
        <f>SUM(C85:F85)</f>
        <v>3500</v>
      </c>
      <c r="H85" s="7">
        <f t="shared" si="6"/>
        <v>3500</v>
      </c>
      <c r="I85" s="7">
        <f t="shared" si="7"/>
        <v>3500</v>
      </c>
      <c r="J85" s="2"/>
      <c r="K85" s="7"/>
      <c r="L85" s="8" t="s">
        <v>0</v>
      </c>
      <c r="M85" s="8" t="s">
        <v>0</v>
      </c>
      <c r="N85" s="8"/>
      <c r="O85" s="15" t="s">
        <v>70</v>
      </c>
      <c r="P85" s="6"/>
    </row>
    <row r="86" spans="1:16" s="10" customFormat="1" ht="15" customHeight="1">
      <c r="A86" s="55"/>
      <c r="B86" s="2" t="s">
        <v>47</v>
      </c>
      <c r="C86" s="2" t="s">
        <v>54</v>
      </c>
      <c r="D86" s="7">
        <v>69000</v>
      </c>
      <c r="E86" s="7">
        <v>0</v>
      </c>
      <c r="F86" s="7">
        <v>0</v>
      </c>
      <c r="G86" s="7">
        <f>SUM(C86:F86)</f>
        <v>69000</v>
      </c>
      <c r="H86" s="7">
        <f>D86</f>
        <v>69000</v>
      </c>
      <c r="I86" s="7">
        <f>D86</f>
        <v>69000</v>
      </c>
      <c r="J86" s="2"/>
      <c r="K86" s="7"/>
      <c r="L86" s="8" t="s">
        <v>0</v>
      </c>
      <c r="M86" s="8" t="s">
        <v>0</v>
      </c>
      <c r="N86" s="8"/>
      <c r="O86" s="15" t="s">
        <v>87</v>
      </c>
      <c r="P86" s="6"/>
    </row>
    <row r="87" spans="1:16" s="10" customFormat="1" ht="15" customHeight="1">
      <c r="A87" s="55"/>
      <c r="B87" s="2" t="s">
        <v>163</v>
      </c>
      <c r="C87" s="2" t="s">
        <v>164</v>
      </c>
      <c r="D87" s="7">
        <v>13910</v>
      </c>
      <c r="E87" s="7">
        <v>0</v>
      </c>
      <c r="F87" s="7">
        <v>0</v>
      </c>
      <c r="G87" s="7">
        <f>SUM(C87:F87)</f>
        <v>13910</v>
      </c>
      <c r="H87" s="7">
        <f>D87</f>
        <v>13910</v>
      </c>
      <c r="I87" s="7">
        <f>D87</f>
        <v>13910</v>
      </c>
      <c r="J87" s="2"/>
      <c r="K87" s="7"/>
      <c r="L87" s="8" t="s">
        <v>0</v>
      </c>
      <c r="M87" s="8" t="s">
        <v>0</v>
      </c>
      <c r="N87" s="8"/>
      <c r="O87" s="15" t="s">
        <v>88</v>
      </c>
      <c r="P87" s="6"/>
    </row>
    <row r="88" spans="1:15" ht="15" customHeight="1">
      <c r="A88" s="36" t="s">
        <v>36</v>
      </c>
      <c r="B88" s="2" t="s">
        <v>165</v>
      </c>
      <c r="C88" s="2" t="s">
        <v>166</v>
      </c>
      <c r="D88" s="7">
        <v>442000</v>
      </c>
      <c r="E88" s="7">
        <v>0</v>
      </c>
      <c r="F88" s="7">
        <v>0</v>
      </c>
      <c r="G88" s="7">
        <f>SUM(D88:F88)</f>
        <v>442000</v>
      </c>
      <c r="H88" s="7">
        <f t="shared" si="6"/>
        <v>442000</v>
      </c>
      <c r="I88" s="7">
        <f t="shared" si="7"/>
        <v>442000</v>
      </c>
      <c r="J88" s="2"/>
      <c r="K88" s="7"/>
      <c r="L88" s="8" t="s">
        <v>0</v>
      </c>
      <c r="M88" s="8" t="s">
        <v>0</v>
      </c>
      <c r="N88" s="8"/>
      <c r="O88" s="15" t="s">
        <v>64</v>
      </c>
    </row>
    <row r="89" spans="1:15" ht="15" customHeight="1">
      <c r="A89" s="37"/>
      <c r="B89" s="2"/>
      <c r="C89" s="2"/>
      <c r="D89" s="7"/>
      <c r="E89" s="7"/>
      <c r="F89" s="7"/>
      <c r="G89" s="7"/>
      <c r="H89" s="7"/>
      <c r="I89" s="7"/>
      <c r="J89" s="2"/>
      <c r="K89" s="7"/>
      <c r="L89" s="8"/>
      <c r="M89" s="8"/>
      <c r="N89" s="8"/>
      <c r="O89" s="15"/>
    </row>
    <row r="90" spans="1:15" ht="15" customHeight="1">
      <c r="A90" s="37"/>
      <c r="B90" s="2"/>
      <c r="C90" s="2"/>
      <c r="D90" s="7"/>
      <c r="E90" s="7"/>
      <c r="F90" s="7"/>
      <c r="G90" s="7"/>
      <c r="H90" s="7"/>
      <c r="I90" s="7"/>
      <c r="J90" s="2"/>
      <c r="K90" s="7"/>
      <c r="L90" s="8"/>
      <c r="M90" s="8"/>
      <c r="N90" s="8"/>
      <c r="O90" s="15"/>
    </row>
    <row r="91" spans="1:15" ht="15" customHeight="1">
      <c r="A91" s="37"/>
      <c r="B91" s="2"/>
      <c r="C91" s="2"/>
      <c r="D91" s="7"/>
      <c r="E91" s="7"/>
      <c r="F91" s="7"/>
      <c r="G91" s="7"/>
      <c r="H91" s="7"/>
      <c r="I91" s="7"/>
      <c r="J91" s="2"/>
      <c r="K91" s="7"/>
      <c r="L91" s="8"/>
      <c r="M91" s="8"/>
      <c r="N91" s="8"/>
      <c r="O91" s="15"/>
    </row>
    <row r="92" spans="1:15" ht="15" customHeight="1">
      <c r="A92" s="39" t="s">
        <v>37</v>
      </c>
      <c r="B92" s="2" t="s">
        <v>167</v>
      </c>
      <c r="C92" s="2" t="s">
        <v>168</v>
      </c>
      <c r="D92" s="7">
        <v>5000</v>
      </c>
      <c r="E92" s="7">
        <v>0</v>
      </c>
      <c r="F92" s="7">
        <v>333962</v>
      </c>
      <c r="G92" s="7">
        <f>SUM(D92:F92)</f>
        <v>338962</v>
      </c>
      <c r="H92" s="7">
        <f t="shared" si="6"/>
        <v>5000</v>
      </c>
      <c r="I92" s="7">
        <f t="shared" si="7"/>
        <v>5000</v>
      </c>
      <c r="J92" s="2"/>
      <c r="K92" s="7"/>
      <c r="L92" s="8" t="s">
        <v>0</v>
      </c>
      <c r="M92" s="8" t="s">
        <v>0</v>
      </c>
      <c r="N92" s="8"/>
      <c r="O92" s="15" t="s">
        <v>57</v>
      </c>
    </row>
    <row r="93" spans="1:15" ht="15" customHeight="1">
      <c r="A93" s="40"/>
      <c r="B93" s="2"/>
      <c r="C93" s="2"/>
      <c r="D93" s="7"/>
      <c r="E93" s="7"/>
      <c r="F93" s="7"/>
      <c r="G93" s="7"/>
      <c r="H93" s="7"/>
      <c r="I93" s="7"/>
      <c r="J93" s="2"/>
      <c r="K93" s="7"/>
      <c r="L93" s="8"/>
      <c r="M93" s="8"/>
      <c r="N93" s="8"/>
      <c r="O93" s="15"/>
    </row>
    <row r="94" spans="1:15" ht="15" customHeight="1">
      <c r="A94" s="40"/>
      <c r="B94" s="2"/>
      <c r="C94" s="2"/>
      <c r="D94" s="7"/>
      <c r="E94" s="7"/>
      <c r="F94" s="7"/>
      <c r="G94" s="7"/>
      <c r="H94" s="7"/>
      <c r="I94" s="7"/>
      <c r="J94" s="2"/>
      <c r="K94" s="7"/>
      <c r="L94" s="8"/>
      <c r="M94" s="8"/>
      <c r="N94" s="8"/>
      <c r="O94" s="15"/>
    </row>
    <row r="95" spans="1:15" ht="15" customHeight="1">
      <c r="A95" s="40"/>
      <c r="B95" s="2"/>
      <c r="C95" s="2"/>
      <c r="D95" s="7"/>
      <c r="E95" s="7"/>
      <c r="F95" s="7"/>
      <c r="G95" s="7"/>
      <c r="H95" s="7"/>
      <c r="I95" s="7"/>
      <c r="J95" s="2"/>
      <c r="K95" s="7"/>
      <c r="L95" s="8"/>
      <c r="M95" s="8"/>
      <c r="N95" s="8"/>
      <c r="O95" s="15"/>
    </row>
    <row r="96" spans="1:15" ht="15" customHeight="1">
      <c r="A96" s="41"/>
      <c r="B96" s="2"/>
      <c r="C96" s="2"/>
      <c r="D96" s="7"/>
      <c r="E96" s="7"/>
      <c r="F96" s="7"/>
      <c r="G96" s="7"/>
      <c r="H96" s="7"/>
      <c r="I96" s="7"/>
      <c r="J96" s="2"/>
      <c r="K96" s="7"/>
      <c r="L96" s="8"/>
      <c r="M96" s="8"/>
      <c r="N96" s="8"/>
      <c r="O96" s="15"/>
    </row>
    <row r="97" spans="1:15" ht="30" customHeight="1">
      <c r="A97" s="39" t="s">
        <v>38</v>
      </c>
      <c r="B97" s="2" t="s">
        <v>169</v>
      </c>
      <c r="C97" s="2" t="s">
        <v>170</v>
      </c>
      <c r="D97" s="7">
        <v>30000</v>
      </c>
      <c r="E97" s="7">
        <v>0</v>
      </c>
      <c r="F97" s="7">
        <v>8836</v>
      </c>
      <c r="G97" s="7">
        <f aca="true" t="shared" si="8" ref="G97:G111">SUM(D97:F97)</f>
        <v>38836</v>
      </c>
      <c r="H97" s="7">
        <f t="shared" si="6"/>
        <v>30000</v>
      </c>
      <c r="I97" s="7">
        <f t="shared" si="7"/>
        <v>30000</v>
      </c>
      <c r="J97" s="2"/>
      <c r="K97" s="7"/>
      <c r="L97" s="8" t="s">
        <v>0</v>
      </c>
      <c r="M97" s="8" t="s">
        <v>0</v>
      </c>
      <c r="N97" s="8"/>
      <c r="O97" s="15" t="s">
        <v>58</v>
      </c>
    </row>
    <row r="98" spans="1:15" ht="30" customHeight="1">
      <c r="A98" s="40"/>
      <c r="B98" s="2" t="s">
        <v>171</v>
      </c>
      <c r="C98" s="2" t="s">
        <v>172</v>
      </c>
      <c r="D98" s="7">
        <v>20000</v>
      </c>
      <c r="E98" s="7">
        <v>0</v>
      </c>
      <c r="F98" s="7">
        <v>15680</v>
      </c>
      <c r="G98" s="7">
        <f t="shared" si="8"/>
        <v>35680</v>
      </c>
      <c r="H98" s="7">
        <f t="shared" si="6"/>
        <v>20000</v>
      </c>
      <c r="I98" s="7">
        <f t="shared" si="7"/>
        <v>20000</v>
      </c>
      <c r="J98" s="2"/>
      <c r="K98" s="7"/>
      <c r="L98" s="8" t="s">
        <v>0</v>
      </c>
      <c r="M98" s="8" t="s">
        <v>0</v>
      </c>
      <c r="N98" s="8"/>
      <c r="O98" s="15" t="s">
        <v>59</v>
      </c>
    </row>
    <row r="99" spans="1:15" ht="15" customHeight="1">
      <c r="A99" s="40"/>
      <c r="B99" s="2" t="s">
        <v>173</v>
      </c>
      <c r="C99" s="2" t="s">
        <v>174</v>
      </c>
      <c r="D99" s="7">
        <v>20000</v>
      </c>
      <c r="E99" s="7">
        <v>0</v>
      </c>
      <c r="F99" s="7">
        <v>85650</v>
      </c>
      <c r="G99" s="7">
        <f t="shared" si="8"/>
        <v>105650</v>
      </c>
      <c r="H99" s="7">
        <f t="shared" si="6"/>
        <v>20000</v>
      </c>
      <c r="I99" s="7">
        <f t="shared" si="7"/>
        <v>20000</v>
      </c>
      <c r="J99" s="2"/>
      <c r="K99" s="7"/>
      <c r="L99" s="8" t="s">
        <v>0</v>
      </c>
      <c r="M99" s="8" t="s">
        <v>0</v>
      </c>
      <c r="N99" s="8"/>
      <c r="O99" s="15" t="s">
        <v>60</v>
      </c>
    </row>
    <row r="100" spans="1:15" ht="15" customHeight="1">
      <c r="A100" s="40"/>
      <c r="B100" s="2" t="s">
        <v>175</v>
      </c>
      <c r="C100" s="2" t="s">
        <v>176</v>
      </c>
      <c r="D100" s="7">
        <v>20000</v>
      </c>
      <c r="E100" s="7">
        <v>0</v>
      </c>
      <c r="F100" s="7">
        <v>143500</v>
      </c>
      <c r="G100" s="7">
        <f t="shared" si="8"/>
        <v>163500</v>
      </c>
      <c r="H100" s="7">
        <f t="shared" si="6"/>
        <v>20000</v>
      </c>
      <c r="I100" s="7">
        <f t="shared" si="7"/>
        <v>20000</v>
      </c>
      <c r="J100" s="2"/>
      <c r="K100" s="7"/>
      <c r="L100" s="8" t="s">
        <v>0</v>
      </c>
      <c r="M100" s="8" t="s">
        <v>0</v>
      </c>
      <c r="N100" s="8"/>
      <c r="O100" s="15" t="s">
        <v>71</v>
      </c>
    </row>
    <row r="101" spans="1:15" ht="15" customHeight="1">
      <c r="A101" s="40"/>
      <c r="B101" s="2" t="s">
        <v>177</v>
      </c>
      <c r="C101" s="2" t="s">
        <v>178</v>
      </c>
      <c r="D101" s="7">
        <v>10000</v>
      </c>
      <c r="E101" s="7">
        <v>0</v>
      </c>
      <c r="F101" s="7">
        <v>100831</v>
      </c>
      <c r="G101" s="7">
        <f t="shared" si="8"/>
        <v>110831</v>
      </c>
      <c r="H101" s="7">
        <f t="shared" si="6"/>
        <v>10000</v>
      </c>
      <c r="I101" s="7">
        <f t="shared" si="7"/>
        <v>10000</v>
      </c>
      <c r="J101" s="2"/>
      <c r="K101" s="7"/>
      <c r="L101" s="8" t="s">
        <v>0</v>
      </c>
      <c r="M101" s="8" t="s">
        <v>0</v>
      </c>
      <c r="N101" s="8"/>
      <c r="O101" s="15" t="s">
        <v>60</v>
      </c>
    </row>
    <row r="102" spans="1:15" ht="15" customHeight="1">
      <c r="A102" s="40"/>
      <c r="B102" s="2" t="s">
        <v>179</v>
      </c>
      <c r="C102" s="2" t="s">
        <v>180</v>
      </c>
      <c r="D102" s="7">
        <v>30000</v>
      </c>
      <c r="E102" s="7">
        <v>0</v>
      </c>
      <c r="F102" s="7">
        <v>7716</v>
      </c>
      <c r="G102" s="7">
        <f t="shared" si="8"/>
        <v>37716</v>
      </c>
      <c r="H102" s="7">
        <f t="shared" si="6"/>
        <v>30000</v>
      </c>
      <c r="I102" s="7">
        <f t="shared" si="7"/>
        <v>30000</v>
      </c>
      <c r="J102" s="2"/>
      <c r="K102" s="7"/>
      <c r="L102" s="8" t="s">
        <v>0</v>
      </c>
      <c r="M102" s="8" t="s">
        <v>0</v>
      </c>
      <c r="N102" s="8"/>
      <c r="O102" s="15" t="s">
        <v>77</v>
      </c>
    </row>
    <row r="103" spans="1:15" ht="15" customHeight="1">
      <c r="A103" s="40"/>
      <c r="B103" s="2" t="s">
        <v>181</v>
      </c>
      <c r="C103" s="2" t="s">
        <v>182</v>
      </c>
      <c r="D103" s="7">
        <v>20000</v>
      </c>
      <c r="E103" s="7">
        <v>0</v>
      </c>
      <c r="F103" s="7">
        <v>17250</v>
      </c>
      <c r="G103" s="7">
        <f t="shared" si="8"/>
        <v>37250</v>
      </c>
      <c r="H103" s="7">
        <f t="shared" si="6"/>
        <v>20000</v>
      </c>
      <c r="I103" s="7">
        <f t="shared" si="7"/>
        <v>20000</v>
      </c>
      <c r="J103" s="2"/>
      <c r="K103" s="7"/>
      <c r="L103" s="8" t="s">
        <v>0</v>
      </c>
      <c r="M103" s="8" t="s">
        <v>0</v>
      </c>
      <c r="N103" s="8"/>
      <c r="O103" s="15" t="s">
        <v>79</v>
      </c>
    </row>
    <row r="104" spans="1:16" s="10" customFormat="1" ht="15" customHeight="1">
      <c r="A104" s="40"/>
      <c r="B104" s="2" t="s">
        <v>183</v>
      </c>
      <c r="C104" s="2" t="s">
        <v>184</v>
      </c>
      <c r="D104" s="9">
        <v>20000</v>
      </c>
      <c r="E104" s="9">
        <v>0</v>
      </c>
      <c r="F104" s="9">
        <v>1188325</v>
      </c>
      <c r="G104" s="9">
        <f t="shared" si="8"/>
        <v>1208325</v>
      </c>
      <c r="H104" s="7">
        <f t="shared" si="6"/>
        <v>20000</v>
      </c>
      <c r="I104" s="7">
        <f t="shared" si="7"/>
        <v>20000</v>
      </c>
      <c r="J104" s="2"/>
      <c r="K104" s="7"/>
      <c r="L104" s="8" t="s">
        <v>0</v>
      </c>
      <c r="M104" s="8" t="s">
        <v>0</v>
      </c>
      <c r="N104" s="8"/>
      <c r="O104" s="15" t="s">
        <v>77</v>
      </c>
      <c r="P104" s="6"/>
    </row>
    <row r="105" spans="1:16" s="10" customFormat="1" ht="15" customHeight="1">
      <c r="A105" s="40"/>
      <c r="B105" s="2" t="s">
        <v>185</v>
      </c>
      <c r="C105" s="2" t="s">
        <v>186</v>
      </c>
      <c r="D105" s="9">
        <v>20000</v>
      </c>
      <c r="E105" s="9">
        <v>0</v>
      </c>
      <c r="F105" s="9">
        <v>96360</v>
      </c>
      <c r="G105" s="9">
        <f t="shared" si="8"/>
        <v>116360</v>
      </c>
      <c r="H105" s="7">
        <f t="shared" si="6"/>
        <v>20000</v>
      </c>
      <c r="I105" s="7">
        <f t="shared" si="7"/>
        <v>20000</v>
      </c>
      <c r="J105" s="2"/>
      <c r="K105" s="7"/>
      <c r="L105" s="8" t="s">
        <v>0</v>
      </c>
      <c r="M105" s="8" t="s">
        <v>0</v>
      </c>
      <c r="N105" s="8"/>
      <c r="O105" s="15" t="s">
        <v>68</v>
      </c>
      <c r="P105" s="6"/>
    </row>
    <row r="106" spans="1:16" s="10" customFormat="1" ht="15" customHeight="1">
      <c r="A106" s="40"/>
      <c r="B106" s="2" t="s">
        <v>187</v>
      </c>
      <c r="C106" s="2" t="s">
        <v>188</v>
      </c>
      <c r="D106" s="9">
        <v>20000</v>
      </c>
      <c r="E106" s="9">
        <v>0</v>
      </c>
      <c r="F106" s="9">
        <v>5000</v>
      </c>
      <c r="G106" s="9">
        <f t="shared" si="8"/>
        <v>25000</v>
      </c>
      <c r="H106" s="7">
        <f t="shared" si="6"/>
        <v>20000</v>
      </c>
      <c r="I106" s="7">
        <f t="shared" si="7"/>
        <v>20000</v>
      </c>
      <c r="J106" s="2"/>
      <c r="K106" s="7"/>
      <c r="L106" s="8" t="s">
        <v>0</v>
      </c>
      <c r="M106" s="8" t="s">
        <v>0</v>
      </c>
      <c r="N106" s="8"/>
      <c r="O106" s="15" t="s">
        <v>78</v>
      </c>
      <c r="P106" s="6"/>
    </row>
    <row r="107" spans="1:16" s="10" customFormat="1" ht="30" customHeight="1">
      <c r="A107" s="40"/>
      <c r="B107" s="2" t="s">
        <v>189</v>
      </c>
      <c r="C107" s="2" t="s">
        <v>190</v>
      </c>
      <c r="D107" s="9">
        <v>2800</v>
      </c>
      <c r="E107" s="9">
        <v>0</v>
      </c>
      <c r="F107" s="9">
        <v>0</v>
      </c>
      <c r="G107" s="9">
        <f t="shared" si="8"/>
        <v>2800</v>
      </c>
      <c r="H107" s="7">
        <f t="shared" si="6"/>
        <v>2800</v>
      </c>
      <c r="I107" s="7">
        <f t="shared" si="7"/>
        <v>2800</v>
      </c>
      <c r="J107" s="2"/>
      <c r="K107" s="7"/>
      <c r="L107" s="8" t="s">
        <v>0</v>
      </c>
      <c r="M107" s="8" t="s">
        <v>0</v>
      </c>
      <c r="N107" s="8"/>
      <c r="O107" s="15" t="s">
        <v>79</v>
      </c>
      <c r="P107" s="6"/>
    </row>
    <row r="108" spans="1:15" ht="30" customHeight="1">
      <c r="A108" s="40"/>
      <c r="B108" s="2" t="s">
        <v>191</v>
      </c>
      <c r="C108" s="2" t="s">
        <v>190</v>
      </c>
      <c r="D108" s="7">
        <v>2400</v>
      </c>
      <c r="E108" s="7">
        <v>0</v>
      </c>
      <c r="F108" s="7">
        <v>0</v>
      </c>
      <c r="G108" s="7">
        <f t="shared" si="8"/>
        <v>2400</v>
      </c>
      <c r="H108" s="7">
        <f t="shared" si="6"/>
        <v>2400</v>
      </c>
      <c r="I108" s="7">
        <f t="shared" si="7"/>
        <v>2400</v>
      </c>
      <c r="J108" s="2"/>
      <c r="K108" s="7"/>
      <c r="L108" s="8" t="s">
        <v>0</v>
      </c>
      <c r="M108" s="8" t="s">
        <v>0</v>
      </c>
      <c r="N108" s="8"/>
      <c r="O108" s="15" t="s">
        <v>73</v>
      </c>
    </row>
    <row r="109" spans="1:15" ht="15" customHeight="1">
      <c r="A109" s="40"/>
      <c r="B109" s="2" t="s">
        <v>192</v>
      </c>
      <c r="C109" s="2" t="s">
        <v>193</v>
      </c>
      <c r="D109" s="7">
        <v>20000</v>
      </c>
      <c r="E109" s="7">
        <v>0</v>
      </c>
      <c r="F109" s="7">
        <v>19640</v>
      </c>
      <c r="G109" s="7">
        <f t="shared" si="8"/>
        <v>39640</v>
      </c>
      <c r="H109" s="7">
        <f t="shared" si="6"/>
        <v>20000</v>
      </c>
      <c r="I109" s="7">
        <f t="shared" si="7"/>
        <v>20000</v>
      </c>
      <c r="J109" s="2"/>
      <c r="K109" s="7"/>
      <c r="L109" s="8" t="s">
        <v>0</v>
      </c>
      <c r="M109" s="8" t="s">
        <v>0</v>
      </c>
      <c r="N109" s="8"/>
      <c r="O109" s="15" t="s">
        <v>90</v>
      </c>
    </row>
    <row r="110" spans="1:15" ht="15" customHeight="1">
      <c r="A110" s="40"/>
      <c r="B110" s="2" t="s">
        <v>194</v>
      </c>
      <c r="C110" s="2" t="s">
        <v>150</v>
      </c>
      <c r="D110" s="7">
        <v>20000</v>
      </c>
      <c r="E110" s="7">
        <v>0</v>
      </c>
      <c r="F110" s="7">
        <v>6900</v>
      </c>
      <c r="G110" s="7">
        <f t="shared" si="8"/>
        <v>26900</v>
      </c>
      <c r="H110" s="7">
        <f t="shared" si="6"/>
        <v>20000</v>
      </c>
      <c r="I110" s="7">
        <f t="shared" si="7"/>
        <v>20000</v>
      </c>
      <c r="J110" s="2"/>
      <c r="K110" s="7"/>
      <c r="L110" s="8" t="s">
        <v>0</v>
      </c>
      <c r="M110" s="8" t="s">
        <v>0</v>
      </c>
      <c r="N110" s="8"/>
      <c r="O110" s="15" t="s">
        <v>98</v>
      </c>
    </row>
    <row r="111" spans="1:15" ht="15" customHeight="1">
      <c r="A111" s="40"/>
      <c r="B111" s="2" t="s">
        <v>195</v>
      </c>
      <c r="C111" s="2" t="s">
        <v>196</v>
      </c>
      <c r="D111" s="7">
        <v>20000</v>
      </c>
      <c r="E111" s="7">
        <v>20000</v>
      </c>
      <c r="F111" s="7">
        <v>18140</v>
      </c>
      <c r="G111" s="7">
        <f t="shared" si="8"/>
        <v>58140</v>
      </c>
      <c r="H111" s="7">
        <f t="shared" si="6"/>
        <v>20000</v>
      </c>
      <c r="I111" s="7">
        <f t="shared" si="7"/>
        <v>20000</v>
      </c>
      <c r="J111" s="2" t="s">
        <v>197</v>
      </c>
      <c r="K111" s="7"/>
      <c r="L111" s="8" t="s">
        <v>0</v>
      </c>
      <c r="M111" s="8" t="s">
        <v>0</v>
      </c>
      <c r="N111" s="8"/>
      <c r="O111" s="15" t="s">
        <v>101</v>
      </c>
    </row>
    <row r="112" spans="1:15" ht="15" customHeight="1">
      <c r="A112" s="39" t="s">
        <v>39</v>
      </c>
      <c r="B112" s="2" t="s">
        <v>198</v>
      </c>
      <c r="C112" s="2" t="s">
        <v>199</v>
      </c>
      <c r="D112" s="7">
        <v>10000</v>
      </c>
      <c r="E112" s="7">
        <v>0</v>
      </c>
      <c r="F112" s="7">
        <v>0</v>
      </c>
      <c r="G112" s="7">
        <f>SUM(D112:F112)</f>
        <v>10000</v>
      </c>
      <c r="H112" s="7">
        <f aca="true" t="shared" si="9" ref="H112:H143">D112</f>
        <v>10000</v>
      </c>
      <c r="I112" s="7">
        <f aca="true" t="shared" si="10" ref="I112:I143">D112</f>
        <v>10000</v>
      </c>
      <c r="J112" s="2"/>
      <c r="K112" s="7"/>
      <c r="L112" s="8" t="s">
        <v>0</v>
      </c>
      <c r="M112" s="8" t="s">
        <v>0</v>
      </c>
      <c r="N112" s="8"/>
      <c r="O112" s="15" t="s">
        <v>63</v>
      </c>
    </row>
    <row r="113" spans="1:15" ht="15" customHeight="1">
      <c r="A113" s="40"/>
      <c r="B113" s="2" t="s">
        <v>198</v>
      </c>
      <c r="C113" s="2" t="s">
        <v>200</v>
      </c>
      <c r="D113" s="7">
        <v>20000</v>
      </c>
      <c r="E113" s="7">
        <v>0</v>
      </c>
      <c r="F113" s="7">
        <v>0</v>
      </c>
      <c r="G113" s="7">
        <f aca="true" t="shared" si="11" ref="G113:G119">SUM(C113:F113)</f>
        <v>20000</v>
      </c>
      <c r="H113" s="7">
        <f t="shared" si="9"/>
        <v>20000</v>
      </c>
      <c r="I113" s="7">
        <f t="shared" si="10"/>
        <v>20000</v>
      </c>
      <c r="J113" s="2"/>
      <c r="K113" s="7"/>
      <c r="L113" s="8" t="s">
        <v>0</v>
      </c>
      <c r="M113" s="8" t="s">
        <v>0</v>
      </c>
      <c r="N113" s="8"/>
      <c r="O113" s="15" t="s">
        <v>66</v>
      </c>
    </row>
    <row r="114" spans="1:15" ht="15" customHeight="1">
      <c r="A114" s="40"/>
      <c r="B114" s="2" t="s">
        <v>198</v>
      </c>
      <c r="C114" s="2" t="s">
        <v>201</v>
      </c>
      <c r="D114" s="7">
        <v>20000</v>
      </c>
      <c r="E114" s="7">
        <v>0</v>
      </c>
      <c r="F114" s="7">
        <v>0</v>
      </c>
      <c r="G114" s="7">
        <f t="shared" si="11"/>
        <v>20000</v>
      </c>
      <c r="H114" s="7">
        <f t="shared" si="9"/>
        <v>20000</v>
      </c>
      <c r="I114" s="7">
        <f t="shared" si="10"/>
        <v>20000</v>
      </c>
      <c r="J114" s="2"/>
      <c r="K114" s="7"/>
      <c r="L114" s="8" t="s">
        <v>0</v>
      </c>
      <c r="M114" s="8" t="s">
        <v>0</v>
      </c>
      <c r="N114" s="8"/>
      <c r="O114" s="15" t="s">
        <v>67</v>
      </c>
    </row>
    <row r="115" spans="1:15" ht="30" customHeight="1">
      <c r="A115" s="40"/>
      <c r="B115" s="2" t="s">
        <v>202</v>
      </c>
      <c r="C115" s="2" t="s">
        <v>203</v>
      </c>
      <c r="D115" s="7">
        <v>15000</v>
      </c>
      <c r="E115" s="7">
        <v>20000</v>
      </c>
      <c r="F115" s="7">
        <v>9720</v>
      </c>
      <c r="G115" s="7">
        <f t="shared" si="11"/>
        <v>44720</v>
      </c>
      <c r="H115" s="7">
        <f t="shared" si="9"/>
        <v>15000</v>
      </c>
      <c r="I115" s="7">
        <f t="shared" si="10"/>
        <v>15000</v>
      </c>
      <c r="J115" s="2" t="s">
        <v>197</v>
      </c>
      <c r="K115" s="7"/>
      <c r="L115" s="8" t="s">
        <v>0</v>
      </c>
      <c r="M115" s="8" t="s">
        <v>0</v>
      </c>
      <c r="N115" s="8"/>
      <c r="O115" s="15" t="s">
        <v>56</v>
      </c>
    </row>
    <row r="116" spans="1:15" ht="30" customHeight="1">
      <c r="A116" s="40"/>
      <c r="B116" s="2" t="s">
        <v>204</v>
      </c>
      <c r="C116" s="2" t="s">
        <v>205</v>
      </c>
      <c r="D116" s="7">
        <v>19806</v>
      </c>
      <c r="E116" s="7">
        <v>0</v>
      </c>
      <c r="F116" s="7">
        <v>0</v>
      </c>
      <c r="G116" s="7">
        <f t="shared" si="11"/>
        <v>19806</v>
      </c>
      <c r="H116" s="7">
        <f t="shared" si="9"/>
        <v>19806</v>
      </c>
      <c r="I116" s="7">
        <f t="shared" si="10"/>
        <v>19806</v>
      </c>
      <c r="J116" s="2"/>
      <c r="K116" s="7"/>
      <c r="L116" s="8" t="s">
        <v>0</v>
      </c>
      <c r="M116" s="8" t="s">
        <v>0</v>
      </c>
      <c r="N116" s="8"/>
      <c r="O116" s="15" t="s">
        <v>73</v>
      </c>
    </row>
    <row r="117" spans="1:15" ht="15" customHeight="1">
      <c r="A117" s="40"/>
      <c r="B117" s="2" t="s">
        <v>206</v>
      </c>
      <c r="C117" s="2" t="s">
        <v>207</v>
      </c>
      <c r="D117" s="7">
        <v>15000</v>
      </c>
      <c r="E117" s="7">
        <v>20000</v>
      </c>
      <c r="F117" s="7">
        <v>187327</v>
      </c>
      <c r="G117" s="7">
        <f t="shared" si="11"/>
        <v>222327</v>
      </c>
      <c r="H117" s="7">
        <f t="shared" si="9"/>
        <v>15000</v>
      </c>
      <c r="I117" s="7">
        <f t="shared" si="10"/>
        <v>15000</v>
      </c>
      <c r="J117" s="2" t="s">
        <v>197</v>
      </c>
      <c r="K117" s="7"/>
      <c r="L117" s="8" t="s">
        <v>0</v>
      </c>
      <c r="M117" s="8" t="s">
        <v>0</v>
      </c>
      <c r="N117" s="8"/>
      <c r="O117" s="15" t="s">
        <v>74</v>
      </c>
    </row>
    <row r="118" spans="1:15" ht="15" customHeight="1">
      <c r="A118" s="40"/>
      <c r="B118" s="2" t="s">
        <v>208</v>
      </c>
      <c r="C118" s="2" t="s">
        <v>209</v>
      </c>
      <c r="D118" s="7">
        <v>20000</v>
      </c>
      <c r="E118" s="7">
        <v>0</v>
      </c>
      <c r="F118" s="7">
        <v>5000</v>
      </c>
      <c r="G118" s="7">
        <f t="shared" si="11"/>
        <v>25000</v>
      </c>
      <c r="H118" s="7">
        <f t="shared" si="9"/>
        <v>20000</v>
      </c>
      <c r="I118" s="7">
        <f t="shared" si="10"/>
        <v>20000</v>
      </c>
      <c r="J118" s="2"/>
      <c r="K118" s="7"/>
      <c r="L118" s="8" t="s">
        <v>0</v>
      </c>
      <c r="M118" s="8" t="s">
        <v>0</v>
      </c>
      <c r="N118" s="8"/>
      <c r="O118" s="15" t="s">
        <v>75</v>
      </c>
    </row>
    <row r="119" spans="1:15" ht="15" customHeight="1">
      <c r="A119" s="40"/>
      <c r="B119" s="2" t="s">
        <v>210</v>
      </c>
      <c r="C119" s="2" t="s">
        <v>211</v>
      </c>
      <c r="D119" s="7">
        <v>15000</v>
      </c>
      <c r="E119" s="7">
        <v>20000</v>
      </c>
      <c r="F119" s="7">
        <v>10673</v>
      </c>
      <c r="G119" s="7">
        <f t="shared" si="11"/>
        <v>45673</v>
      </c>
      <c r="H119" s="7">
        <f t="shared" si="9"/>
        <v>15000</v>
      </c>
      <c r="I119" s="7">
        <f t="shared" si="10"/>
        <v>15000</v>
      </c>
      <c r="J119" s="2" t="s">
        <v>197</v>
      </c>
      <c r="K119" s="7"/>
      <c r="L119" s="8" t="s">
        <v>0</v>
      </c>
      <c r="M119" s="8" t="s">
        <v>0</v>
      </c>
      <c r="N119" s="8"/>
      <c r="O119" s="15" t="s">
        <v>68</v>
      </c>
    </row>
    <row r="120" spans="1:15" ht="15" customHeight="1">
      <c r="A120" s="40"/>
      <c r="B120" s="2" t="s">
        <v>212</v>
      </c>
      <c r="C120" s="2" t="s">
        <v>49</v>
      </c>
      <c r="D120" s="9">
        <v>15000</v>
      </c>
      <c r="E120" s="9">
        <v>20000</v>
      </c>
      <c r="F120" s="9">
        <v>152070</v>
      </c>
      <c r="G120" s="7">
        <f>SUM(D120:F120)</f>
        <v>187070</v>
      </c>
      <c r="H120" s="7">
        <f t="shared" si="9"/>
        <v>15000</v>
      </c>
      <c r="I120" s="7">
        <f t="shared" si="10"/>
        <v>15000</v>
      </c>
      <c r="J120" s="2" t="s">
        <v>197</v>
      </c>
      <c r="K120" s="7"/>
      <c r="L120" s="8" t="s">
        <v>0</v>
      </c>
      <c r="M120" s="8" t="s">
        <v>0</v>
      </c>
      <c r="N120" s="8"/>
      <c r="O120" s="15" t="s">
        <v>76</v>
      </c>
    </row>
    <row r="121" spans="1:15" ht="15" customHeight="1">
      <c r="A121" s="40"/>
      <c r="B121" s="2" t="s">
        <v>213</v>
      </c>
      <c r="C121" s="2" t="s">
        <v>48</v>
      </c>
      <c r="D121" s="7">
        <v>15000</v>
      </c>
      <c r="E121" s="7">
        <v>20000</v>
      </c>
      <c r="F121" s="7">
        <v>179083</v>
      </c>
      <c r="G121" s="7">
        <f aca="true" t="shared" si="12" ref="G121:G143">SUM(C121:F121)</f>
        <v>214083</v>
      </c>
      <c r="H121" s="7">
        <f t="shared" si="9"/>
        <v>15000</v>
      </c>
      <c r="I121" s="7">
        <f t="shared" si="10"/>
        <v>15000</v>
      </c>
      <c r="J121" s="2" t="s">
        <v>197</v>
      </c>
      <c r="K121" s="7"/>
      <c r="L121" s="8" t="s">
        <v>0</v>
      </c>
      <c r="M121" s="8" t="s">
        <v>0</v>
      </c>
      <c r="N121" s="8"/>
      <c r="O121" s="15" t="s">
        <v>63</v>
      </c>
    </row>
    <row r="122" spans="1:15" ht="30" customHeight="1">
      <c r="A122" s="40"/>
      <c r="B122" s="2" t="s">
        <v>214</v>
      </c>
      <c r="C122" s="2" t="s">
        <v>203</v>
      </c>
      <c r="D122" s="7">
        <v>20000</v>
      </c>
      <c r="E122" s="7">
        <v>0</v>
      </c>
      <c r="F122" s="7">
        <v>10400</v>
      </c>
      <c r="G122" s="7">
        <f t="shared" si="12"/>
        <v>30400</v>
      </c>
      <c r="H122" s="7">
        <f t="shared" si="9"/>
        <v>20000</v>
      </c>
      <c r="I122" s="7">
        <f t="shared" si="10"/>
        <v>20000</v>
      </c>
      <c r="J122" s="2"/>
      <c r="K122" s="7"/>
      <c r="L122" s="8" t="s">
        <v>0</v>
      </c>
      <c r="M122" s="8" t="s">
        <v>0</v>
      </c>
      <c r="N122" s="8"/>
      <c r="O122" s="15" t="s">
        <v>80</v>
      </c>
    </row>
    <row r="123" spans="1:15" ht="15" customHeight="1">
      <c r="A123" s="40"/>
      <c r="B123" s="2" t="s">
        <v>215</v>
      </c>
      <c r="C123" s="2" t="s">
        <v>200</v>
      </c>
      <c r="D123" s="7">
        <v>15000</v>
      </c>
      <c r="E123" s="7">
        <v>20000</v>
      </c>
      <c r="F123" s="7">
        <v>170321</v>
      </c>
      <c r="G123" s="7">
        <f t="shared" si="12"/>
        <v>205321</v>
      </c>
      <c r="H123" s="7">
        <f t="shared" si="9"/>
        <v>15000</v>
      </c>
      <c r="I123" s="7">
        <f t="shared" si="10"/>
        <v>15000</v>
      </c>
      <c r="J123" s="2" t="s">
        <v>197</v>
      </c>
      <c r="K123" s="7"/>
      <c r="L123" s="8" t="s">
        <v>0</v>
      </c>
      <c r="M123" s="8" t="s">
        <v>0</v>
      </c>
      <c r="N123" s="8"/>
      <c r="O123" s="15" t="s">
        <v>81</v>
      </c>
    </row>
    <row r="124" spans="1:15" ht="30" customHeight="1">
      <c r="A124" s="40"/>
      <c r="B124" s="2" t="s">
        <v>216</v>
      </c>
      <c r="C124" s="2" t="s">
        <v>51</v>
      </c>
      <c r="D124" s="7">
        <v>10000</v>
      </c>
      <c r="E124" s="7">
        <v>0</v>
      </c>
      <c r="F124" s="7">
        <v>16500</v>
      </c>
      <c r="G124" s="7">
        <f t="shared" si="12"/>
        <v>26500</v>
      </c>
      <c r="H124" s="7">
        <f t="shared" si="9"/>
        <v>10000</v>
      </c>
      <c r="I124" s="7">
        <f t="shared" si="10"/>
        <v>10000</v>
      </c>
      <c r="J124" s="2"/>
      <c r="K124" s="7"/>
      <c r="L124" s="8" t="s">
        <v>0</v>
      </c>
      <c r="M124" s="8" t="s">
        <v>0</v>
      </c>
      <c r="N124" s="8"/>
      <c r="O124" s="15" t="s">
        <v>67</v>
      </c>
    </row>
    <row r="125" spans="1:15" ht="30" customHeight="1">
      <c r="A125" s="40"/>
      <c r="B125" s="2" t="s">
        <v>217</v>
      </c>
      <c r="C125" s="2" t="s">
        <v>50</v>
      </c>
      <c r="D125" s="7">
        <v>15000</v>
      </c>
      <c r="E125" s="7">
        <v>20000</v>
      </c>
      <c r="F125" s="7">
        <v>473368</v>
      </c>
      <c r="G125" s="7">
        <f t="shared" si="12"/>
        <v>508368</v>
      </c>
      <c r="H125" s="7">
        <f t="shared" si="9"/>
        <v>15000</v>
      </c>
      <c r="I125" s="7">
        <f t="shared" si="10"/>
        <v>15000</v>
      </c>
      <c r="J125" s="2" t="s">
        <v>197</v>
      </c>
      <c r="K125" s="7"/>
      <c r="L125" s="8" t="s">
        <v>0</v>
      </c>
      <c r="M125" s="8" t="s">
        <v>0</v>
      </c>
      <c r="N125" s="8"/>
      <c r="O125" s="15" t="s">
        <v>82</v>
      </c>
    </row>
    <row r="126" spans="1:15" ht="30" customHeight="1">
      <c r="A126" s="40"/>
      <c r="B126" s="2" t="s">
        <v>218</v>
      </c>
      <c r="C126" s="2" t="s">
        <v>52</v>
      </c>
      <c r="D126" s="7">
        <v>20000</v>
      </c>
      <c r="E126" s="7">
        <v>0</v>
      </c>
      <c r="F126" s="7">
        <v>6600</v>
      </c>
      <c r="G126" s="7">
        <f t="shared" si="12"/>
        <v>26600</v>
      </c>
      <c r="H126" s="7">
        <f t="shared" si="9"/>
        <v>20000</v>
      </c>
      <c r="I126" s="7">
        <f t="shared" si="10"/>
        <v>20000</v>
      </c>
      <c r="J126" s="2"/>
      <c r="K126" s="7"/>
      <c r="L126" s="8" t="s">
        <v>0</v>
      </c>
      <c r="M126" s="8" t="s">
        <v>0</v>
      </c>
      <c r="N126" s="8"/>
      <c r="O126" s="15" t="s">
        <v>68</v>
      </c>
    </row>
    <row r="127" spans="1:15" ht="15" customHeight="1">
      <c r="A127" s="40"/>
      <c r="B127" s="2" t="s">
        <v>219</v>
      </c>
      <c r="C127" s="2" t="s">
        <v>220</v>
      </c>
      <c r="D127" s="7">
        <v>15000</v>
      </c>
      <c r="E127" s="7">
        <v>20000</v>
      </c>
      <c r="F127" s="7">
        <v>183701</v>
      </c>
      <c r="G127" s="7">
        <f t="shared" si="12"/>
        <v>218701</v>
      </c>
      <c r="H127" s="7">
        <f t="shared" si="9"/>
        <v>15000</v>
      </c>
      <c r="I127" s="7">
        <f t="shared" si="10"/>
        <v>15000</v>
      </c>
      <c r="J127" s="2" t="s">
        <v>197</v>
      </c>
      <c r="K127" s="7"/>
      <c r="L127" s="8" t="s">
        <v>0</v>
      </c>
      <c r="M127" s="8" t="s">
        <v>0</v>
      </c>
      <c r="N127" s="8"/>
      <c r="O127" s="15" t="s">
        <v>75</v>
      </c>
    </row>
    <row r="128" spans="1:15" ht="15" customHeight="1">
      <c r="A128" s="40"/>
      <c r="B128" s="2" t="s">
        <v>221</v>
      </c>
      <c r="C128" s="2" t="s">
        <v>49</v>
      </c>
      <c r="D128" s="7">
        <v>10000</v>
      </c>
      <c r="E128" s="7">
        <v>0</v>
      </c>
      <c r="F128" s="7">
        <v>180</v>
      </c>
      <c r="G128" s="7">
        <f t="shared" si="12"/>
        <v>10180</v>
      </c>
      <c r="H128" s="7">
        <f t="shared" si="9"/>
        <v>10000</v>
      </c>
      <c r="I128" s="7">
        <f t="shared" si="10"/>
        <v>10000</v>
      </c>
      <c r="J128" s="2"/>
      <c r="K128" s="7"/>
      <c r="L128" s="8" t="s">
        <v>0</v>
      </c>
      <c r="M128" s="8" t="s">
        <v>0</v>
      </c>
      <c r="N128" s="8"/>
      <c r="O128" s="15" t="s">
        <v>85</v>
      </c>
    </row>
    <row r="129" spans="1:15" ht="30" customHeight="1">
      <c r="A129" s="40"/>
      <c r="B129" s="2" t="s">
        <v>222</v>
      </c>
      <c r="C129" s="2" t="s">
        <v>49</v>
      </c>
      <c r="D129" s="7">
        <v>10000</v>
      </c>
      <c r="E129" s="7">
        <v>0</v>
      </c>
      <c r="F129" s="7">
        <v>5390</v>
      </c>
      <c r="G129" s="7">
        <f t="shared" si="12"/>
        <v>15390</v>
      </c>
      <c r="H129" s="7">
        <f t="shared" si="9"/>
        <v>10000</v>
      </c>
      <c r="I129" s="7">
        <f t="shared" si="10"/>
        <v>10000</v>
      </c>
      <c r="J129" s="2"/>
      <c r="K129" s="7"/>
      <c r="L129" s="8" t="s">
        <v>0</v>
      </c>
      <c r="M129" s="8" t="s">
        <v>0</v>
      </c>
      <c r="N129" s="8"/>
      <c r="O129" s="15" t="s">
        <v>75</v>
      </c>
    </row>
    <row r="130" spans="1:15" ht="15" customHeight="1">
      <c r="A130" s="40"/>
      <c r="B130" s="2" t="s">
        <v>223</v>
      </c>
      <c r="C130" s="2" t="s">
        <v>220</v>
      </c>
      <c r="D130" s="7">
        <v>10000</v>
      </c>
      <c r="E130" s="7">
        <v>0</v>
      </c>
      <c r="F130" s="7">
        <v>4985</v>
      </c>
      <c r="G130" s="7">
        <f t="shared" si="12"/>
        <v>14985</v>
      </c>
      <c r="H130" s="7">
        <f t="shared" si="9"/>
        <v>10000</v>
      </c>
      <c r="I130" s="7">
        <f t="shared" si="10"/>
        <v>10000</v>
      </c>
      <c r="J130" s="2"/>
      <c r="K130" s="7"/>
      <c r="L130" s="8" t="s">
        <v>0</v>
      </c>
      <c r="M130" s="8" t="s">
        <v>0</v>
      </c>
      <c r="N130" s="8"/>
      <c r="O130" s="15" t="s">
        <v>86</v>
      </c>
    </row>
    <row r="131" spans="1:15" ht="30" customHeight="1">
      <c r="A131" s="40"/>
      <c r="B131" s="2" t="s">
        <v>224</v>
      </c>
      <c r="C131" s="2" t="s">
        <v>207</v>
      </c>
      <c r="D131" s="7">
        <v>10000</v>
      </c>
      <c r="E131" s="7">
        <v>0</v>
      </c>
      <c r="F131" s="7">
        <v>9458</v>
      </c>
      <c r="G131" s="7">
        <f t="shared" si="12"/>
        <v>19458</v>
      </c>
      <c r="H131" s="7">
        <f t="shared" si="9"/>
        <v>10000</v>
      </c>
      <c r="I131" s="7">
        <f t="shared" si="10"/>
        <v>10000</v>
      </c>
      <c r="J131" s="2"/>
      <c r="K131" s="7"/>
      <c r="L131" s="8" t="s">
        <v>0</v>
      </c>
      <c r="M131" s="8" t="s">
        <v>0</v>
      </c>
      <c r="N131" s="8"/>
      <c r="O131" s="15" t="s">
        <v>91</v>
      </c>
    </row>
    <row r="132" spans="1:15" ht="30" customHeight="1">
      <c r="A132" s="40"/>
      <c r="B132" s="2" t="s">
        <v>225</v>
      </c>
      <c r="C132" s="2" t="s">
        <v>48</v>
      </c>
      <c r="D132" s="7">
        <v>10000</v>
      </c>
      <c r="E132" s="7">
        <v>0</v>
      </c>
      <c r="F132" s="7">
        <v>3640</v>
      </c>
      <c r="G132" s="7">
        <f t="shared" si="12"/>
        <v>13640</v>
      </c>
      <c r="H132" s="7">
        <f t="shared" si="9"/>
        <v>10000</v>
      </c>
      <c r="I132" s="7">
        <f t="shared" si="10"/>
        <v>10000</v>
      </c>
      <c r="J132" s="2"/>
      <c r="K132" s="7"/>
      <c r="L132" s="8" t="s">
        <v>0</v>
      </c>
      <c r="M132" s="8" t="s">
        <v>0</v>
      </c>
      <c r="N132" s="8"/>
      <c r="O132" s="15" t="s">
        <v>73</v>
      </c>
    </row>
    <row r="133" spans="1:15" ht="15" customHeight="1">
      <c r="A133" s="40"/>
      <c r="B133" s="2" t="s">
        <v>226</v>
      </c>
      <c r="C133" s="2" t="s">
        <v>227</v>
      </c>
      <c r="D133" s="7">
        <v>15000</v>
      </c>
      <c r="E133" s="7">
        <v>20000</v>
      </c>
      <c r="F133" s="7">
        <v>63070</v>
      </c>
      <c r="G133" s="7">
        <f t="shared" si="12"/>
        <v>98070</v>
      </c>
      <c r="H133" s="7">
        <f t="shared" si="9"/>
        <v>15000</v>
      </c>
      <c r="I133" s="7">
        <f t="shared" si="10"/>
        <v>15000</v>
      </c>
      <c r="J133" s="2" t="s">
        <v>197</v>
      </c>
      <c r="K133" s="7"/>
      <c r="L133" s="8" t="s">
        <v>0</v>
      </c>
      <c r="M133" s="8" t="s">
        <v>0</v>
      </c>
      <c r="N133" s="8"/>
      <c r="O133" s="15" t="s">
        <v>66</v>
      </c>
    </row>
    <row r="134" spans="1:15" ht="15" customHeight="1">
      <c r="A134" s="40"/>
      <c r="B134" s="2" t="s">
        <v>228</v>
      </c>
      <c r="C134" s="2" t="s">
        <v>50</v>
      </c>
      <c r="D134" s="7">
        <v>5788</v>
      </c>
      <c r="E134" s="7">
        <v>0</v>
      </c>
      <c r="F134" s="7">
        <v>0</v>
      </c>
      <c r="G134" s="7">
        <f t="shared" si="12"/>
        <v>5788</v>
      </c>
      <c r="H134" s="7">
        <f t="shared" si="9"/>
        <v>5788</v>
      </c>
      <c r="I134" s="7">
        <f t="shared" si="10"/>
        <v>5788</v>
      </c>
      <c r="J134" s="2"/>
      <c r="K134" s="7"/>
      <c r="L134" s="8" t="s">
        <v>0</v>
      </c>
      <c r="M134" s="8" t="s">
        <v>0</v>
      </c>
      <c r="N134" s="8"/>
      <c r="O134" s="15" t="s">
        <v>89</v>
      </c>
    </row>
    <row r="135" spans="1:15" ht="15" customHeight="1">
      <c r="A135" s="40"/>
      <c r="B135" s="2" t="s">
        <v>229</v>
      </c>
      <c r="C135" s="2" t="s">
        <v>220</v>
      </c>
      <c r="D135" s="7">
        <v>10000</v>
      </c>
      <c r="E135" s="7">
        <v>0</v>
      </c>
      <c r="F135" s="7">
        <v>3679</v>
      </c>
      <c r="G135" s="7">
        <f t="shared" si="12"/>
        <v>13679</v>
      </c>
      <c r="H135" s="7">
        <f t="shared" si="9"/>
        <v>10000</v>
      </c>
      <c r="I135" s="7">
        <f t="shared" si="10"/>
        <v>10000</v>
      </c>
      <c r="J135" s="2"/>
      <c r="K135" s="7"/>
      <c r="L135" s="8" t="s">
        <v>0</v>
      </c>
      <c r="M135" s="8" t="s">
        <v>0</v>
      </c>
      <c r="N135" s="8"/>
      <c r="O135" s="15" t="s">
        <v>95</v>
      </c>
    </row>
    <row r="136" spans="1:15" ht="15" customHeight="1">
      <c r="A136" s="40"/>
      <c r="B136" s="2" t="s">
        <v>230</v>
      </c>
      <c r="C136" s="2" t="s">
        <v>205</v>
      </c>
      <c r="D136" s="7">
        <v>15000</v>
      </c>
      <c r="E136" s="7">
        <v>20000</v>
      </c>
      <c r="F136" s="7">
        <v>72550</v>
      </c>
      <c r="G136" s="7">
        <f t="shared" si="12"/>
        <v>107550</v>
      </c>
      <c r="H136" s="7">
        <f t="shared" si="9"/>
        <v>15000</v>
      </c>
      <c r="I136" s="7">
        <f t="shared" si="10"/>
        <v>15000</v>
      </c>
      <c r="J136" s="2" t="s">
        <v>197</v>
      </c>
      <c r="K136" s="7"/>
      <c r="L136" s="8" t="s">
        <v>0</v>
      </c>
      <c r="M136" s="8" t="s">
        <v>0</v>
      </c>
      <c r="N136" s="8"/>
      <c r="O136" s="15" t="s">
        <v>104</v>
      </c>
    </row>
    <row r="137" spans="1:15" ht="15" customHeight="1">
      <c r="A137" s="40"/>
      <c r="B137" s="2" t="s">
        <v>228</v>
      </c>
      <c r="C137" s="2" t="s">
        <v>49</v>
      </c>
      <c r="D137" s="7">
        <v>1775</v>
      </c>
      <c r="E137" s="7">
        <v>0</v>
      </c>
      <c r="F137" s="7">
        <v>0</v>
      </c>
      <c r="G137" s="7">
        <f t="shared" si="12"/>
        <v>1775</v>
      </c>
      <c r="H137" s="7">
        <f t="shared" si="9"/>
        <v>1775</v>
      </c>
      <c r="I137" s="7">
        <f t="shared" si="10"/>
        <v>1775</v>
      </c>
      <c r="J137" s="2"/>
      <c r="K137" s="7"/>
      <c r="L137" s="8" t="s">
        <v>0</v>
      </c>
      <c r="M137" s="8" t="s">
        <v>0</v>
      </c>
      <c r="N137" s="8"/>
      <c r="O137" s="15" t="s">
        <v>105</v>
      </c>
    </row>
    <row r="138" spans="1:15" ht="15" customHeight="1">
      <c r="A138" s="40"/>
      <c r="B138" s="2" t="s">
        <v>231</v>
      </c>
      <c r="C138" s="2" t="s">
        <v>211</v>
      </c>
      <c r="D138" s="7">
        <v>10000</v>
      </c>
      <c r="E138" s="7">
        <v>0</v>
      </c>
      <c r="F138" s="7">
        <v>2517</v>
      </c>
      <c r="G138" s="7">
        <f t="shared" si="12"/>
        <v>12517</v>
      </c>
      <c r="H138" s="7">
        <f t="shared" si="9"/>
        <v>10000</v>
      </c>
      <c r="I138" s="7">
        <f t="shared" si="10"/>
        <v>10000</v>
      </c>
      <c r="J138" s="2"/>
      <c r="K138" s="7"/>
      <c r="L138" s="8" t="s">
        <v>0</v>
      </c>
      <c r="M138" s="8" t="s">
        <v>0</v>
      </c>
      <c r="N138" s="8"/>
      <c r="O138" s="15" t="s">
        <v>106</v>
      </c>
    </row>
    <row r="139" spans="1:15" ht="15" customHeight="1">
      <c r="A139" s="40"/>
      <c r="B139" s="2" t="s">
        <v>232</v>
      </c>
      <c r="C139" s="2" t="s">
        <v>52</v>
      </c>
      <c r="D139" s="7">
        <v>10000</v>
      </c>
      <c r="E139" s="7">
        <v>20000</v>
      </c>
      <c r="F139" s="7">
        <v>33600</v>
      </c>
      <c r="G139" s="7">
        <f t="shared" si="12"/>
        <v>63600</v>
      </c>
      <c r="H139" s="7">
        <f t="shared" si="9"/>
        <v>10000</v>
      </c>
      <c r="I139" s="7">
        <f t="shared" si="10"/>
        <v>10000</v>
      </c>
      <c r="J139" s="2" t="s">
        <v>197</v>
      </c>
      <c r="K139" s="7"/>
      <c r="L139" s="8" t="s">
        <v>0</v>
      </c>
      <c r="M139" s="8" t="s">
        <v>0</v>
      </c>
      <c r="N139" s="8"/>
      <c r="O139" s="15" t="s">
        <v>107</v>
      </c>
    </row>
    <row r="140" spans="1:15" ht="15" customHeight="1">
      <c r="A140" s="40"/>
      <c r="B140" s="2" t="s">
        <v>233</v>
      </c>
      <c r="C140" s="2" t="s">
        <v>52</v>
      </c>
      <c r="D140" s="7">
        <v>15000</v>
      </c>
      <c r="E140" s="7">
        <v>0</v>
      </c>
      <c r="F140" s="7">
        <v>8000</v>
      </c>
      <c r="G140" s="7">
        <f t="shared" si="12"/>
        <v>23000</v>
      </c>
      <c r="H140" s="7">
        <f t="shared" si="9"/>
        <v>15000</v>
      </c>
      <c r="I140" s="7">
        <f t="shared" si="10"/>
        <v>15000</v>
      </c>
      <c r="J140" s="2"/>
      <c r="K140" s="7"/>
      <c r="L140" s="8" t="s">
        <v>0</v>
      </c>
      <c r="M140" s="8" t="s">
        <v>0</v>
      </c>
      <c r="N140" s="8"/>
      <c r="O140" s="15" t="s">
        <v>108</v>
      </c>
    </row>
    <row r="141" spans="1:15" ht="15" customHeight="1">
      <c r="A141" s="40"/>
      <c r="B141" s="14" t="s">
        <v>234</v>
      </c>
      <c r="C141" s="2" t="s">
        <v>209</v>
      </c>
      <c r="D141" s="7">
        <v>15000</v>
      </c>
      <c r="E141" s="7">
        <v>20000</v>
      </c>
      <c r="F141" s="7">
        <v>272800</v>
      </c>
      <c r="G141" s="7">
        <f t="shared" si="12"/>
        <v>307800</v>
      </c>
      <c r="H141" s="7">
        <f t="shared" si="9"/>
        <v>15000</v>
      </c>
      <c r="I141" s="7">
        <f t="shared" si="10"/>
        <v>15000</v>
      </c>
      <c r="J141" s="2" t="s">
        <v>197</v>
      </c>
      <c r="K141" s="7"/>
      <c r="L141" s="8" t="s">
        <v>0</v>
      </c>
      <c r="M141" s="8" t="s">
        <v>0</v>
      </c>
      <c r="N141" s="8"/>
      <c r="O141" s="15" t="s">
        <v>109</v>
      </c>
    </row>
    <row r="142" spans="1:15" ht="30" customHeight="1">
      <c r="A142" s="40"/>
      <c r="B142" s="2" t="s">
        <v>235</v>
      </c>
      <c r="C142" s="2" t="s">
        <v>201</v>
      </c>
      <c r="D142" s="7">
        <v>15000</v>
      </c>
      <c r="E142" s="7">
        <v>20000</v>
      </c>
      <c r="F142" s="7">
        <v>296170</v>
      </c>
      <c r="G142" s="7">
        <f t="shared" si="12"/>
        <v>331170</v>
      </c>
      <c r="H142" s="7">
        <f t="shared" si="9"/>
        <v>15000</v>
      </c>
      <c r="I142" s="7">
        <f t="shared" si="10"/>
        <v>15000</v>
      </c>
      <c r="J142" s="2" t="s">
        <v>197</v>
      </c>
      <c r="K142" s="7"/>
      <c r="L142" s="8" t="s">
        <v>0</v>
      </c>
      <c r="M142" s="8" t="s">
        <v>0</v>
      </c>
      <c r="N142" s="8"/>
      <c r="O142" s="15" t="s">
        <v>110</v>
      </c>
    </row>
    <row r="143" spans="1:15" ht="15" customHeight="1">
      <c r="A143" s="40"/>
      <c r="B143" s="2" t="s">
        <v>236</v>
      </c>
      <c r="C143" s="2" t="s">
        <v>237</v>
      </c>
      <c r="D143" s="7">
        <v>10000</v>
      </c>
      <c r="E143" s="7">
        <v>0</v>
      </c>
      <c r="F143" s="7">
        <v>2066</v>
      </c>
      <c r="G143" s="7">
        <f t="shared" si="12"/>
        <v>12066</v>
      </c>
      <c r="H143" s="7">
        <f t="shared" si="9"/>
        <v>10000</v>
      </c>
      <c r="I143" s="7">
        <f t="shared" si="10"/>
        <v>10000</v>
      </c>
      <c r="J143" s="2"/>
      <c r="K143" s="7"/>
      <c r="L143" s="8" t="s">
        <v>0</v>
      </c>
      <c r="M143" s="8" t="s">
        <v>0</v>
      </c>
      <c r="N143" s="8"/>
      <c r="O143" s="15" t="s">
        <v>111</v>
      </c>
    </row>
    <row r="144" spans="1:15" ht="30" customHeight="1">
      <c r="A144" s="39" t="s">
        <v>40</v>
      </c>
      <c r="B144" s="2" t="s">
        <v>238</v>
      </c>
      <c r="C144" s="2" t="s">
        <v>49</v>
      </c>
      <c r="D144" s="7">
        <v>83160</v>
      </c>
      <c r="E144" s="7">
        <v>0</v>
      </c>
      <c r="F144" s="7">
        <v>0</v>
      </c>
      <c r="G144" s="7">
        <f>SUM(D144:F144)</f>
        <v>83160</v>
      </c>
      <c r="H144" s="7">
        <f>D144</f>
        <v>83160</v>
      </c>
      <c r="I144" s="7">
        <f>D144</f>
        <v>83160</v>
      </c>
      <c r="J144" s="2"/>
      <c r="K144" s="7"/>
      <c r="L144" s="8" t="s">
        <v>0</v>
      </c>
      <c r="M144" s="8" t="s">
        <v>0</v>
      </c>
      <c r="N144" s="8"/>
      <c r="O144" s="15" t="s">
        <v>65</v>
      </c>
    </row>
    <row r="145" spans="1:15" ht="15" customHeight="1">
      <c r="A145" s="40"/>
      <c r="B145" s="2" t="s">
        <v>239</v>
      </c>
      <c r="C145" s="2" t="s">
        <v>205</v>
      </c>
      <c r="D145" s="7">
        <v>12500</v>
      </c>
      <c r="E145" s="7">
        <v>0</v>
      </c>
      <c r="F145" s="7">
        <v>0</v>
      </c>
      <c r="G145" s="7">
        <f>SUM(D145:F145)</f>
        <v>12500</v>
      </c>
      <c r="H145" s="7">
        <f>D145</f>
        <v>12500</v>
      </c>
      <c r="I145" s="7">
        <f>D145</f>
        <v>12500</v>
      </c>
      <c r="J145" s="2"/>
      <c r="K145" s="7"/>
      <c r="L145" s="8" t="s">
        <v>0</v>
      </c>
      <c r="M145" s="8" t="s">
        <v>0</v>
      </c>
      <c r="N145" s="8"/>
      <c r="O145" s="15" t="s">
        <v>68</v>
      </c>
    </row>
    <row r="146" spans="1:15" ht="15" customHeight="1">
      <c r="A146" s="40"/>
      <c r="B146" s="2" t="s">
        <v>240</v>
      </c>
      <c r="C146" s="2" t="s">
        <v>51</v>
      </c>
      <c r="D146" s="7">
        <v>80000</v>
      </c>
      <c r="E146" s="7">
        <v>0</v>
      </c>
      <c r="F146" s="7">
        <v>0</v>
      </c>
      <c r="G146" s="7">
        <f>SUM(C146:F146)</f>
        <v>80000</v>
      </c>
      <c r="H146" s="7">
        <f>D146</f>
        <v>80000</v>
      </c>
      <c r="I146" s="7">
        <f>D146</f>
        <v>80000</v>
      </c>
      <c r="J146" s="2"/>
      <c r="K146" s="7"/>
      <c r="L146" s="8" t="s">
        <v>0</v>
      </c>
      <c r="M146" s="8" t="s">
        <v>0</v>
      </c>
      <c r="N146" s="8"/>
      <c r="O146" s="15" t="s">
        <v>84</v>
      </c>
    </row>
    <row r="147" spans="1:15" ht="15" customHeight="1">
      <c r="A147" s="39" t="s">
        <v>41</v>
      </c>
      <c r="B147" s="2"/>
      <c r="C147" s="2"/>
      <c r="D147" s="7"/>
      <c r="E147" s="7"/>
      <c r="F147" s="7"/>
      <c r="G147" s="7"/>
      <c r="H147" s="7"/>
      <c r="I147" s="7"/>
      <c r="J147" s="2"/>
      <c r="K147" s="7"/>
      <c r="L147" s="8"/>
      <c r="M147" s="8"/>
      <c r="N147" s="8"/>
      <c r="O147" s="15"/>
    </row>
    <row r="148" spans="1:15" ht="15" customHeight="1">
      <c r="A148" s="40"/>
      <c r="B148" s="2"/>
      <c r="C148" s="2"/>
      <c r="D148" s="7"/>
      <c r="E148" s="7"/>
      <c r="F148" s="7"/>
      <c r="G148" s="7"/>
      <c r="H148" s="7"/>
      <c r="I148" s="7"/>
      <c r="J148" s="2"/>
      <c r="K148" s="7"/>
      <c r="L148" s="8"/>
      <c r="M148" s="8"/>
      <c r="N148" s="8"/>
      <c r="O148" s="15"/>
    </row>
    <row r="149" spans="1:15" ht="15" customHeight="1">
      <c r="A149" s="40"/>
      <c r="B149" s="2"/>
      <c r="C149" s="2"/>
      <c r="D149" s="7"/>
      <c r="E149" s="7"/>
      <c r="F149" s="7"/>
      <c r="G149" s="7"/>
      <c r="H149" s="7"/>
      <c r="I149" s="7"/>
      <c r="J149" s="2"/>
      <c r="K149" s="7"/>
      <c r="L149" s="8"/>
      <c r="M149" s="8"/>
      <c r="N149" s="8"/>
      <c r="O149" s="15"/>
    </row>
    <row r="150" spans="1:15" ht="15" customHeight="1">
      <c r="A150" s="40"/>
      <c r="B150" s="2"/>
      <c r="C150" s="2"/>
      <c r="D150" s="7"/>
      <c r="E150" s="7"/>
      <c r="F150" s="7"/>
      <c r="G150" s="7"/>
      <c r="H150" s="7"/>
      <c r="I150" s="7"/>
      <c r="J150" s="2"/>
      <c r="K150" s="7"/>
      <c r="L150" s="8"/>
      <c r="M150" s="8"/>
      <c r="N150" s="8"/>
      <c r="O150" s="15"/>
    </row>
    <row r="151" spans="1:15" ht="15" customHeight="1" thickBot="1">
      <c r="A151" s="21" t="s">
        <v>18</v>
      </c>
      <c r="B151" s="3"/>
      <c r="C151" s="3"/>
      <c r="D151" s="11">
        <f aca="true" t="shared" si="13" ref="D151:I151">SUM(D6:D150)</f>
        <v>2460157</v>
      </c>
      <c r="E151" s="11">
        <f t="shared" si="13"/>
        <v>528000</v>
      </c>
      <c r="F151" s="11">
        <f t="shared" si="13"/>
        <v>4693751</v>
      </c>
      <c r="G151" s="11">
        <f t="shared" si="13"/>
        <v>7681908</v>
      </c>
      <c r="H151" s="11">
        <f t="shared" si="13"/>
        <v>2460157</v>
      </c>
      <c r="I151" s="11">
        <f t="shared" si="13"/>
        <v>2460157</v>
      </c>
      <c r="J151" s="3"/>
      <c r="K151" s="11"/>
      <c r="L151" s="16"/>
      <c r="M151" s="16"/>
      <c r="N151" s="16"/>
      <c r="O151" s="17"/>
    </row>
    <row r="152" spans="1:15" s="31" customFormat="1" ht="15" customHeight="1">
      <c r="A152" s="27"/>
      <c r="B152" s="28"/>
      <c r="C152" s="28"/>
      <c r="D152" s="29"/>
      <c r="E152" s="29"/>
      <c r="F152" s="29"/>
      <c r="G152" s="29"/>
      <c r="H152" s="29"/>
      <c r="I152" s="29"/>
      <c r="J152" s="28"/>
      <c r="K152" s="29"/>
      <c r="L152" s="29"/>
      <c r="M152" s="29"/>
      <c r="N152" s="29"/>
      <c r="O152" s="30"/>
    </row>
    <row r="153" spans="1:13" s="31" customFormat="1" ht="15" customHeight="1">
      <c r="A153" s="32"/>
      <c r="B153" s="32"/>
      <c r="C153" s="32"/>
      <c r="J153" s="32"/>
      <c r="K153" s="33"/>
      <c r="M153" s="33"/>
    </row>
    <row r="154" spans="1:15" s="34" customFormat="1" ht="26.25">
      <c r="A154" s="59" t="s">
        <v>55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0" ht="12.75">
      <c r="A155" s="4"/>
      <c r="J155" s="4"/>
    </row>
    <row r="156" ht="12.75">
      <c r="J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</sheetData>
  <sheetProtection/>
  <mergeCells count="34">
    <mergeCell ref="A88:A91"/>
    <mergeCell ref="A92:A96"/>
    <mergeCell ref="A80:A83"/>
    <mergeCell ref="A84:A87"/>
    <mergeCell ref="A48:A51"/>
    <mergeCell ref="A54:A56"/>
    <mergeCell ref="A63:A66"/>
    <mergeCell ref="A77:A79"/>
    <mergeCell ref="A33:A36"/>
    <mergeCell ref="A30:A32"/>
    <mergeCell ref="A97:A111"/>
    <mergeCell ref="A112:A143"/>
    <mergeCell ref="A144:A146"/>
    <mergeCell ref="A147:A150"/>
    <mergeCell ref="A57:A59"/>
    <mergeCell ref="A60:A62"/>
    <mergeCell ref="A67:A70"/>
    <mergeCell ref="A71:A76"/>
    <mergeCell ref="M4:O4"/>
    <mergeCell ref="A6:A10"/>
    <mergeCell ref="A11:A19"/>
    <mergeCell ref="A20:A24"/>
    <mergeCell ref="A25:A26"/>
    <mergeCell ref="A27:A29"/>
    <mergeCell ref="A154:O154"/>
    <mergeCell ref="A1:O1"/>
    <mergeCell ref="A2:O2"/>
    <mergeCell ref="A3:B3"/>
    <mergeCell ref="A4:A5"/>
    <mergeCell ref="B4:B5"/>
    <mergeCell ref="C4:C5"/>
    <mergeCell ref="D4:G4"/>
    <mergeCell ref="H4:I4"/>
    <mergeCell ref="K4:L4"/>
  </mergeCells>
  <printOptions/>
  <pageMargins left="0.1968503937007874" right="0.1968503937007874" top="0.5511811023622047" bottom="0.7086614173228347" header="0.4724409448818898" footer="0.4724409448818898"/>
  <pageSetup fitToHeight="10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2014-07-03T07:02:39Z</cp:lastPrinted>
  <dcterms:created xsi:type="dcterms:W3CDTF">1999-10-13T02:20:03Z</dcterms:created>
  <dcterms:modified xsi:type="dcterms:W3CDTF">2014-07-17T06:11:54Z</dcterms:modified>
  <cp:category/>
  <cp:version/>
  <cp:contentType/>
  <cp:contentStatus/>
</cp:coreProperties>
</file>