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130" activeTab="1"/>
  </bookViews>
  <sheets>
    <sheet name="市長選舉概況" sheetId="1" r:id="rId1"/>
    <sheet name="里長選舉概況" sheetId="2" r:id="rId2"/>
  </sheets>
  <definedNames/>
  <calcPr fullCalcOnLoad="1"/>
</workbook>
</file>

<file path=xl/sharedStrings.xml><?xml version="1.0" encoding="utf-8"?>
<sst xmlns="http://schemas.openxmlformats.org/spreadsheetml/2006/main" count="194" uniqueCount="151">
  <si>
    <t>行政組織</t>
  </si>
  <si>
    <t>單位：人</t>
  </si>
  <si>
    <t>Administrative Organization</t>
  </si>
  <si>
    <t>候選人數（人）</t>
  </si>
  <si>
    <t>投　票　數（票）</t>
  </si>
  <si>
    <t>已領未投票數</t>
  </si>
  <si>
    <r>
      <t xml:space="preserve">屆　　　別
</t>
    </r>
    <r>
      <rPr>
        <sz val="10"/>
        <rFont val="Times New Roman"/>
        <family val="1"/>
      </rPr>
      <t xml:space="preserve">Plenary Sessions </t>
    </r>
  </si>
  <si>
    <r>
      <t xml:space="preserve">投票日期
</t>
    </r>
    <r>
      <rPr>
        <sz val="10"/>
        <rFont val="Times New Roman"/>
        <family val="1"/>
      </rPr>
      <t>Election Date</t>
    </r>
  </si>
  <si>
    <r>
      <t xml:space="preserve">選民數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</si>
  <si>
    <r>
      <t xml:space="preserve">當選人
</t>
    </r>
    <r>
      <rPr>
        <sz val="10"/>
        <rFont val="Times New Roman"/>
        <family val="1"/>
      </rPr>
      <t xml:space="preserve">Nominee  Elected </t>
    </r>
  </si>
  <si>
    <t>投票率</t>
  </si>
  <si>
    <t>Num. of Condidates</t>
  </si>
  <si>
    <t>Num. of Ballots</t>
  </si>
  <si>
    <r>
      <t xml:space="preserve">年
</t>
    </r>
    <r>
      <rPr>
        <sz val="10"/>
        <rFont val="Times New Roman"/>
        <family val="1"/>
      </rPr>
      <t>Year</t>
    </r>
  </si>
  <si>
    <r>
      <t xml:space="preserve">月
</t>
    </r>
    <r>
      <rPr>
        <sz val="10"/>
        <rFont val="Times New Roman"/>
        <family val="1"/>
      </rPr>
      <t>Month</t>
    </r>
  </si>
  <si>
    <r>
      <t xml:space="preserve">日
</t>
    </r>
    <r>
      <rPr>
        <sz val="10"/>
        <rFont val="Times New Roman"/>
        <family val="1"/>
      </rPr>
      <t>Date</t>
    </r>
  </si>
  <si>
    <t>Eligible Voters
(People)</t>
  </si>
  <si>
    <r>
      <t xml:space="preserve">計
</t>
    </r>
    <r>
      <rPr>
        <sz val="10"/>
        <rFont val="Times New Roman"/>
        <family val="1"/>
      </rPr>
      <t>Total</t>
    </r>
  </si>
  <si>
    <r>
      <t xml:space="preserve">男
</t>
    </r>
    <r>
      <rPr>
        <sz val="10"/>
        <rFont val="Times New Roman"/>
        <family val="1"/>
      </rPr>
      <t>Male</t>
    </r>
  </si>
  <si>
    <r>
      <t xml:space="preserve">女
</t>
    </r>
    <r>
      <rPr>
        <sz val="10"/>
        <rFont val="Times New Roman"/>
        <family val="1"/>
      </rPr>
      <t>Female</t>
    </r>
  </si>
  <si>
    <r>
      <t xml:space="preserve">有效
</t>
    </r>
    <r>
      <rPr>
        <sz val="10"/>
        <rFont val="Times New Roman"/>
        <family val="1"/>
      </rPr>
      <t>Valid</t>
    </r>
  </si>
  <si>
    <r>
      <t xml:space="preserve">無效
</t>
    </r>
    <r>
      <rPr>
        <sz val="10"/>
        <rFont val="Times New Roman"/>
        <family val="1"/>
      </rPr>
      <t>Invalid</t>
    </r>
  </si>
  <si>
    <t>Num. of Abandon Vote</t>
  </si>
  <si>
    <r>
      <t xml:space="preserve">姓名
</t>
    </r>
    <r>
      <rPr>
        <sz val="10"/>
        <rFont val="Times New Roman"/>
        <family val="1"/>
      </rPr>
      <t>Name</t>
    </r>
  </si>
  <si>
    <r>
      <t xml:space="preserve">政黨別
</t>
    </r>
    <r>
      <rPr>
        <sz val="10"/>
        <rFont val="Times New Roman"/>
        <family val="1"/>
      </rPr>
      <t>Apparat</t>
    </r>
  </si>
  <si>
    <t>Rate of Ballots to Voters</t>
  </si>
  <si>
    <r>
      <t xml:space="preserve">第十二屆
</t>
    </r>
    <r>
      <rPr>
        <sz val="10"/>
        <rFont val="Times New Roman"/>
        <family val="1"/>
      </rPr>
      <t>12th Plenary Session</t>
    </r>
  </si>
  <si>
    <r>
      <t xml:space="preserve">投票率
</t>
    </r>
    <r>
      <rPr>
        <sz val="10"/>
        <rFont val="Times New Roman"/>
        <family val="1"/>
      </rPr>
      <t>Voting rate</t>
    </r>
  </si>
  <si>
    <t xml:space="preserve">                                               Administrative Organization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</si>
  <si>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</t>
    </r>
  </si>
  <si>
    <r>
      <t xml:space="preserve">第十三屆
</t>
    </r>
    <r>
      <rPr>
        <sz val="10"/>
        <rFont val="Times New Roman"/>
        <family val="1"/>
      </rPr>
      <t>13th Plenary Session</t>
    </r>
  </si>
  <si>
    <r>
      <t xml:space="preserve">第十四屆
</t>
    </r>
    <r>
      <rPr>
        <sz val="10"/>
        <rFont val="Times New Roman"/>
        <family val="1"/>
      </rPr>
      <t>14th Plenary Session</t>
    </r>
  </si>
  <si>
    <r>
      <t xml:space="preserve">第十五屆
</t>
    </r>
    <r>
      <rPr>
        <sz val="10"/>
        <rFont val="Times New Roman"/>
        <family val="1"/>
      </rPr>
      <t>15th Plenary Session</t>
    </r>
  </si>
  <si>
    <r>
      <t xml:space="preserve">劉邦友
</t>
    </r>
    <r>
      <rPr>
        <sz val="10"/>
        <rFont val="Times New Roman"/>
        <family val="1"/>
      </rPr>
      <t>Bang-You Liu</t>
    </r>
  </si>
  <si>
    <r>
      <t xml:space="preserve">呂秀蓮
</t>
    </r>
    <r>
      <rPr>
        <sz val="10"/>
        <rFont val="Times New Roman"/>
        <family val="1"/>
      </rPr>
      <t>Xiu-Lian Lu</t>
    </r>
  </si>
  <si>
    <r>
      <t xml:space="preserve">朱立倫
</t>
    </r>
    <r>
      <rPr>
        <sz val="10"/>
        <rFont val="Times New Roman"/>
        <family val="1"/>
      </rPr>
      <t>Li-Lun Zhu</t>
    </r>
  </si>
  <si>
    <r>
      <t xml:space="preserve">中國國民黨
</t>
    </r>
    <r>
      <rPr>
        <sz val="10"/>
        <rFont val="Times New Roman"/>
        <family val="1"/>
      </rPr>
      <t>KMT</t>
    </r>
  </si>
  <si>
    <r>
      <t xml:space="preserve">民主進步黨
</t>
    </r>
    <r>
      <rPr>
        <sz val="10"/>
        <rFont val="Times New Roman"/>
        <family val="1"/>
      </rPr>
      <t>DPP</t>
    </r>
  </si>
  <si>
    <r>
      <t xml:space="preserve">第十二屆補選
</t>
    </r>
    <r>
      <rPr>
        <sz val="10"/>
        <rFont val="Times New Roman"/>
        <family val="1"/>
      </rPr>
      <t>Supplement of 12th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</si>
  <si>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</si>
  <si>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r>
      <t>Note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Turnout is obtained by dividing number of ballots cast with number of voters.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</si>
  <si>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明：投票率為投票數除選民數。</t>
    </r>
  </si>
  <si>
    <r>
      <t xml:space="preserve">屆別及各里別
</t>
    </r>
    <r>
      <rPr>
        <sz val="10"/>
        <rFont val="Times New Roman"/>
        <family val="1"/>
      </rPr>
      <t>Term of office and Lis</t>
    </r>
  </si>
  <si>
    <t>投票數（票）</t>
  </si>
  <si>
    <r>
      <t>當選人
姓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名</t>
    </r>
  </si>
  <si>
    <t xml:space="preserve">Names of the  Elected </t>
  </si>
  <si>
    <r>
      <t xml:space="preserve">紅梅里
</t>
    </r>
    <r>
      <rPr>
        <sz val="10"/>
        <rFont val="Times New Roman"/>
        <family val="1"/>
      </rPr>
      <t>Hung-mei Li</t>
    </r>
  </si>
  <si>
    <r>
      <t xml:space="preserve">永寧里
</t>
    </r>
    <r>
      <rPr>
        <sz val="10"/>
        <rFont val="Times New Roman"/>
        <family val="1"/>
      </rPr>
      <t>Yang-jiang Li</t>
    </r>
  </si>
  <si>
    <r>
      <t xml:space="preserve">大平里
</t>
    </r>
    <r>
      <rPr>
        <sz val="10"/>
        <rFont val="Times New Roman"/>
        <family val="1"/>
      </rPr>
      <t>Ta-ping Li</t>
    </r>
  </si>
  <si>
    <t>巫雙春</t>
  </si>
  <si>
    <r>
      <t xml:space="preserve">秀才里
</t>
    </r>
    <r>
      <rPr>
        <sz val="10"/>
        <rFont val="Times New Roman"/>
        <family val="1"/>
      </rPr>
      <t>Hsio-tsai Li</t>
    </r>
  </si>
  <si>
    <r>
      <t xml:space="preserve">東流里
</t>
    </r>
    <r>
      <rPr>
        <sz val="10"/>
        <rFont val="Times New Roman"/>
        <family val="1"/>
      </rPr>
      <t>Tong-liu Li</t>
    </r>
  </si>
  <si>
    <r>
      <t xml:space="preserve">豐野里
</t>
    </r>
    <r>
      <rPr>
        <sz val="10"/>
        <rFont val="Times New Roman"/>
        <family val="1"/>
      </rPr>
      <t>Feng-yeh Li</t>
    </r>
  </si>
  <si>
    <r>
      <t xml:space="preserve">富岡里
</t>
    </r>
    <r>
      <rPr>
        <sz val="10"/>
        <rFont val="Times New Roman"/>
        <family val="1"/>
      </rPr>
      <t>Fu-gang Li</t>
    </r>
  </si>
  <si>
    <r>
      <t xml:space="preserve">富豐里
</t>
    </r>
    <r>
      <rPr>
        <sz val="10"/>
        <rFont val="Times New Roman"/>
        <family val="1"/>
      </rPr>
      <t>Fu-fong Li</t>
    </r>
  </si>
  <si>
    <r>
      <t xml:space="preserve">員本里
</t>
    </r>
    <r>
      <rPr>
        <sz val="10"/>
        <rFont val="Times New Roman"/>
        <family val="1"/>
      </rPr>
      <t>Yuan-ben Li</t>
    </r>
  </si>
  <si>
    <t>陳奕霖</t>
  </si>
  <si>
    <r>
      <t xml:space="preserve">三湖里
</t>
    </r>
    <r>
      <rPr>
        <sz val="10"/>
        <rFont val="Times New Roman"/>
        <family val="1"/>
      </rPr>
      <t>San-hu Li</t>
    </r>
  </si>
  <si>
    <r>
      <t xml:space="preserve">頭湖里
</t>
    </r>
    <r>
      <rPr>
        <sz val="10"/>
        <rFont val="Times New Roman"/>
        <family val="1"/>
      </rPr>
      <t>Tou-hu Li</t>
    </r>
  </si>
  <si>
    <r>
      <t xml:space="preserve">上湖里
</t>
    </r>
    <r>
      <rPr>
        <sz val="10"/>
        <rFont val="Times New Roman"/>
        <family val="1"/>
      </rPr>
      <t>Shang-tien Li</t>
    </r>
  </si>
  <si>
    <r>
      <t xml:space="preserve">上田里
</t>
    </r>
    <r>
      <rPr>
        <sz val="10"/>
        <rFont val="Times New Roman"/>
        <family val="1"/>
      </rPr>
      <t>Shang-tien Li</t>
    </r>
  </si>
  <si>
    <r>
      <t xml:space="preserve">高山里
</t>
    </r>
    <r>
      <rPr>
        <sz val="10"/>
        <rFont val="Times New Roman"/>
        <family val="1"/>
      </rPr>
      <t>Gao-shan Li</t>
    </r>
  </si>
  <si>
    <t>楊月蓮</t>
  </si>
  <si>
    <r>
      <t xml:space="preserve">高上里
</t>
    </r>
    <r>
      <rPr>
        <sz val="10"/>
        <rFont val="Times New Roman"/>
        <family val="1"/>
      </rPr>
      <t>Gao-shag Li</t>
    </r>
  </si>
  <si>
    <t>葉雲龍</t>
  </si>
  <si>
    <r>
      <t xml:space="preserve">青山里
</t>
    </r>
    <r>
      <rPr>
        <sz val="10"/>
        <rFont val="Times New Roman"/>
        <family val="1"/>
      </rPr>
      <t>Cing- shan Li</t>
    </r>
  </si>
  <si>
    <r>
      <t xml:space="preserve">高榮里
</t>
    </r>
    <r>
      <rPr>
        <sz val="10"/>
        <rFont val="Times New Roman"/>
        <family val="1"/>
      </rPr>
      <t>Gao-zhong Li</t>
    </r>
  </si>
  <si>
    <r>
      <t xml:space="preserve">雙榮里
</t>
    </r>
    <r>
      <rPr>
        <sz val="10"/>
        <rFont val="Times New Roman"/>
        <family val="1"/>
      </rPr>
      <t>Hsin-zhong Li</t>
    </r>
  </si>
  <si>
    <t>張萬福</t>
  </si>
  <si>
    <r>
      <t xml:space="preserve">新榮里
</t>
    </r>
    <r>
      <rPr>
        <sz val="10"/>
        <rFont val="Times New Roman"/>
        <family val="1"/>
      </rPr>
      <t>Hsin-zhong Li</t>
    </r>
  </si>
  <si>
    <r>
      <t xml:space="preserve">水美里
</t>
    </r>
    <r>
      <rPr>
        <sz val="10"/>
        <rFont val="Times New Roman"/>
        <family val="1"/>
      </rPr>
      <t>Shui-mei Li</t>
    </r>
  </si>
  <si>
    <t>許霖雙</t>
  </si>
  <si>
    <r>
      <t xml:space="preserve">瑞原里
</t>
    </r>
    <r>
      <rPr>
        <sz val="10"/>
        <rFont val="Times New Roman"/>
        <family val="1"/>
      </rPr>
      <t>Rey-yuan Li</t>
    </r>
  </si>
  <si>
    <t>已領未
投票數</t>
  </si>
  <si>
    <r>
      <t xml:space="preserve">第十九屆
</t>
    </r>
    <r>
      <rPr>
        <sz val="10"/>
        <rFont val="Times New Roman"/>
        <family val="1"/>
      </rPr>
      <t>19th  term</t>
    </r>
  </si>
  <si>
    <r>
      <t xml:space="preserve">仁美里
</t>
    </r>
    <r>
      <rPr>
        <sz val="10"/>
        <rFont val="Times New Roman"/>
        <family val="1"/>
      </rPr>
      <t>Renmei Li</t>
    </r>
  </si>
  <si>
    <r>
      <t xml:space="preserve">埔心里
</t>
    </r>
    <r>
      <rPr>
        <sz val="10"/>
        <rFont val="Times New Roman"/>
        <family val="1"/>
      </rPr>
      <t>Pusin Li</t>
    </r>
  </si>
  <si>
    <r>
      <t xml:space="preserve">光華里
</t>
    </r>
    <r>
      <rPr>
        <sz val="10"/>
        <rFont val="Times New Roman"/>
        <family val="1"/>
      </rPr>
      <t>Guanghua Li</t>
    </r>
  </si>
  <si>
    <t>徐逢漳</t>
  </si>
  <si>
    <r>
      <t xml:space="preserve">金龍里
</t>
    </r>
    <r>
      <rPr>
        <sz val="10"/>
        <rFont val="Times New Roman"/>
        <family val="1"/>
      </rPr>
      <t>Jinlong Li</t>
    </r>
  </si>
  <si>
    <r>
      <t xml:space="preserve">四維里
</t>
    </r>
    <r>
      <rPr>
        <sz val="10"/>
        <rFont val="Times New Roman"/>
        <family val="1"/>
      </rPr>
      <t>Sihwei Li</t>
    </r>
  </si>
  <si>
    <t>羅文明</t>
  </si>
  <si>
    <r>
      <t xml:space="preserve">永平里
</t>
    </r>
    <r>
      <rPr>
        <sz val="10"/>
        <rFont val="Times New Roman"/>
        <family val="1"/>
      </rPr>
      <t>Yongping Li</t>
    </r>
  </si>
  <si>
    <t>廖文星</t>
  </si>
  <si>
    <r>
      <t xml:space="preserve">瑞塘里
</t>
    </r>
    <r>
      <rPr>
        <sz val="10"/>
        <rFont val="Times New Roman"/>
        <family val="1"/>
      </rPr>
      <t>Rueitang Li</t>
    </r>
  </si>
  <si>
    <t>王興福</t>
  </si>
  <si>
    <r>
      <t xml:space="preserve">瑞坪里
</t>
    </r>
    <r>
      <rPr>
        <sz val="10"/>
        <rFont val="Times New Roman"/>
        <family val="1"/>
      </rPr>
      <t>Rueiping Li</t>
    </r>
  </si>
  <si>
    <r>
      <t xml:space="preserve">梅溪里
</t>
    </r>
    <r>
      <rPr>
        <sz val="10"/>
        <rFont val="Times New Roman"/>
        <family val="1"/>
      </rPr>
      <t>Meisi Li</t>
    </r>
  </si>
  <si>
    <t>吳錦鴻</t>
  </si>
  <si>
    <r>
      <t xml:space="preserve">瑞溪里
</t>
    </r>
    <r>
      <rPr>
        <sz val="10"/>
        <rFont val="Times New Roman"/>
        <family val="1"/>
      </rPr>
      <t>Rui-si Li</t>
    </r>
  </si>
  <si>
    <r>
      <t xml:space="preserve">金溪里
</t>
    </r>
    <r>
      <rPr>
        <sz val="10"/>
        <rFont val="Times New Roman"/>
        <family val="1"/>
      </rPr>
      <t>Jinsi Li</t>
    </r>
  </si>
  <si>
    <r>
      <t xml:space="preserve">三民里
</t>
    </r>
    <r>
      <rPr>
        <sz val="10"/>
        <rFont val="Times New Roman"/>
        <family val="1"/>
      </rPr>
      <t>San-min Li</t>
    </r>
  </si>
  <si>
    <t>張勝文</t>
  </si>
  <si>
    <r>
      <t xml:space="preserve">楊明里
</t>
    </r>
    <r>
      <rPr>
        <sz val="10"/>
        <rFont val="Times New Roman"/>
        <family val="1"/>
      </rPr>
      <t>Yangming Li</t>
    </r>
  </si>
  <si>
    <t>鍾能錦</t>
  </si>
  <si>
    <r>
      <t xml:space="preserve">裕成里
</t>
    </r>
    <r>
      <rPr>
        <sz val="10"/>
        <rFont val="Times New Roman"/>
        <family val="1"/>
      </rPr>
      <t>Yu-cheng Li</t>
    </r>
  </si>
  <si>
    <r>
      <t xml:space="preserve">裕新里
</t>
    </r>
    <r>
      <rPr>
        <sz val="10"/>
        <rFont val="Times New Roman"/>
        <family val="1"/>
      </rPr>
      <t>Yu-sin Li</t>
    </r>
  </si>
  <si>
    <r>
      <t xml:space="preserve">大同里
</t>
    </r>
    <r>
      <rPr>
        <sz val="10"/>
        <rFont val="Times New Roman"/>
        <family val="1"/>
      </rPr>
      <t>Ta-tung Li</t>
    </r>
  </si>
  <si>
    <t>彭金坡</t>
  </si>
  <si>
    <r>
      <t xml:space="preserve">中山里
</t>
    </r>
    <r>
      <rPr>
        <sz val="10"/>
        <rFont val="Times New Roman"/>
        <family val="1"/>
      </rPr>
      <t>Zhong-shang Li</t>
    </r>
  </si>
  <si>
    <t>朱秀娥</t>
  </si>
  <si>
    <r>
      <t xml:space="preserve">楊梅里
</t>
    </r>
    <r>
      <rPr>
        <sz val="10"/>
        <rFont val="Times New Roman"/>
        <family val="1"/>
      </rPr>
      <t>Yang-mei Li</t>
    </r>
  </si>
  <si>
    <t>陳琳生</t>
  </si>
  <si>
    <r>
      <t xml:space="preserve">楊江里
</t>
    </r>
    <r>
      <rPr>
        <sz val="10"/>
        <rFont val="Times New Roman"/>
        <family val="1"/>
      </rPr>
      <t>Yang-jiang Li</t>
    </r>
  </si>
  <si>
    <t>彭吉光</t>
  </si>
  <si>
    <r>
      <t xml:space="preserve">梅新里
</t>
    </r>
    <r>
      <rPr>
        <sz val="10"/>
        <rFont val="Times New Roman"/>
        <family val="1"/>
      </rPr>
      <t>Mei-hsin Li</t>
    </r>
  </si>
  <si>
    <r>
      <t xml:space="preserve"> </t>
    </r>
    <r>
      <rPr>
        <sz val="10"/>
        <rFont val="標楷體"/>
        <family val="4"/>
      </rPr>
      <t>單位：人</t>
    </r>
  </si>
  <si>
    <t>桃園市長選舉</t>
  </si>
  <si>
    <t>-</t>
  </si>
  <si>
    <r>
      <t xml:space="preserve">第一屆 
</t>
    </r>
    <r>
      <rPr>
        <sz val="10"/>
        <rFont val="Times New Roman"/>
        <family val="1"/>
      </rPr>
      <t>1st Plenary Session</t>
    </r>
  </si>
  <si>
    <r>
      <t xml:space="preserve">第十六屆
</t>
    </r>
    <r>
      <rPr>
        <sz val="10"/>
        <rFont val="Times New Roman"/>
        <family val="1"/>
      </rPr>
      <t>16th Plenary Session</t>
    </r>
  </si>
  <si>
    <r>
      <t xml:space="preserve">吳志揚
</t>
    </r>
    <r>
      <rPr>
        <sz val="10"/>
        <rFont val="Times New Roman"/>
        <family val="1"/>
      </rPr>
      <t>Chih-Yang Wu</t>
    </r>
  </si>
  <si>
    <r>
      <t>表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、市長選舉概況</t>
    </r>
  </si>
  <si>
    <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Election of city magistrate</t>
    </r>
  </si>
  <si>
    <t>資料來源：桃園市統計年報。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</si>
  <si>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The Statistical Yearbook of Taoyuan City.</t>
    </r>
  </si>
  <si>
    <t>曾桂憲</t>
  </si>
  <si>
    <t>張仁森</t>
  </si>
  <si>
    <t>朱金泰</t>
  </si>
  <si>
    <t>張光生</t>
  </si>
  <si>
    <t>林美慧</t>
  </si>
  <si>
    <t>彭慧蓮</t>
  </si>
  <si>
    <t>李鴻鈺</t>
  </si>
  <si>
    <t>林順富</t>
  </si>
  <si>
    <t>楊翔幀</t>
  </si>
  <si>
    <t>杜政霖</t>
  </si>
  <si>
    <t>蕭寶忠</t>
  </si>
  <si>
    <t>涂慶雄</t>
  </si>
  <si>
    <t>劉定唐</t>
  </si>
  <si>
    <t>王廷俊</t>
  </si>
  <si>
    <t>劉家聲</t>
  </si>
  <si>
    <t>曾增有</t>
  </si>
  <si>
    <t>鄧敦仁</t>
  </si>
  <si>
    <t>郝文會</t>
  </si>
  <si>
    <t>張花樑</t>
  </si>
  <si>
    <t>古錦章</t>
  </si>
  <si>
    <t>吳水登</t>
  </si>
  <si>
    <t>陳秀雲</t>
  </si>
  <si>
    <t>林子齡</t>
  </si>
  <si>
    <t>葉佐陸</t>
  </si>
  <si>
    <r>
      <t>表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6</t>
    </r>
    <r>
      <rPr>
        <b/>
        <sz val="16"/>
        <rFont val="標楷體"/>
        <family val="4"/>
      </rPr>
      <t>、里長選舉概況</t>
    </r>
  </si>
  <si>
    <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6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Election of Li chiefs</t>
    </r>
  </si>
  <si>
    <r>
      <t>表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6</t>
    </r>
    <r>
      <rPr>
        <b/>
        <sz val="16"/>
        <rFont val="標楷體"/>
        <family val="4"/>
      </rPr>
      <t>、里長選舉概況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</si>
  <si>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6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Election of Li chiefs(Cont. End)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</si>
  <si>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The Civil Affairs Section of Yangmei District government.</t>
    </r>
  </si>
  <si>
    <r>
      <t xml:space="preserve">鄭文燦
</t>
    </r>
    <r>
      <rPr>
        <sz val="10"/>
        <rFont val="Times New Roman"/>
        <family val="1"/>
      </rPr>
      <t>Wen-Tsan Cheng</t>
    </r>
  </si>
  <si>
    <t>-26-</t>
  </si>
  <si>
    <t>-27-</t>
  </si>
  <si>
    <t>-28-</t>
  </si>
  <si>
    <t>資料來源：本公所民政課。</t>
  </si>
  <si>
    <t>-29-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</si>
</sst>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#,##0.00;[Red]#,##0.00"/>
    <numFmt numFmtId="179" formatCode="0.0%"/>
    <numFmt numFmtId="180" formatCode="#,##0.0;[Red]#,##0.0"/>
    <numFmt numFmtId="181" formatCode="#,##0.000;[Red]#,##0.000"/>
    <numFmt numFmtId="182" formatCode="#,##0.0000;[Red]#,##0.0000"/>
    <numFmt numFmtId="183" formatCode="_-* #,##0.0_-;\-* #,##0.0_-;_-* &quot;-&quot;??_-;_-@_-"/>
    <numFmt numFmtId="184" formatCode="_-* #,##0_-;\-* #,##0_-;_-* &quot;-&quot;??_-;_-@_-"/>
    <numFmt numFmtId="185" formatCode="0.00_);[Red]\(0.00\)"/>
    <numFmt numFmtId="186" formatCode="m&quot;月&quot;d&quot;日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_);[Red]\(#,##0\)"/>
  </numFmts>
  <fonts count="4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5" fillId="0" borderId="0" xfId="0" applyNumberFormat="1" applyFont="1" applyBorder="1" applyAlignment="1" quotePrefix="1">
      <alignment horizontal="center" vertical="center"/>
    </xf>
    <xf numFmtId="184" fontId="5" fillId="0" borderId="0" xfId="33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1" fillId="0" borderId="0" xfId="0" applyFont="1" applyAlignment="1">
      <alignment/>
    </xf>
    <xf numFmtId="190" fontId="5" fillId="0" borderId="0" xfId="33" applyNumberFormat="1" applyFont="1" applyFill="1" applyBorder="1" applyAlignment="1">
      <alignment vertical="center"/>
    </xf>
    <xf numFmtId="190" fontId="5" fillId="0" borderId="0" xfId="33" applyNumberFormat="1" applyFont="1" applyBorder="1" applyAlignment="1" quotePrefix="1">
      <alignment horizontal="right" vertical="center"/>
    </xf>
    <xf numFmtId="190" fontId="5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90" fontId="5" fillId="0" borderId="10" xfId="33" applyNumberFormat="1" applyFont="1" applyBorder="1" applyAlignment="1">
      <alignment vertical="center"/>
    </xf>
    <xf numFmtId="190" fontId="5" fillId="0" borderId="10" xfId="0" applyNumberFormat="1" applyFont="1" applyFill="1" applyBorder="1" applyAlignment="1">
      <alignment vertical="center"/>
    </xf>
    <xf numFmtId="190" fontId="5" fillId="0" borderId="10" xfId="33" applyNumberFormat="1" applyFont="1" applyFill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 wrapText="1"/>
    </xf>
    <xf numFmtId="10" fontId="5" fillId="0" borderId="10" xfId="3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0" fontId="5" fillId="0" borderId="0" xfId="33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 wrapText="1"/>
    </xf>
    <xf numFmtId="10" fontId="5" fillId="0" borderId="0" xfId="39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90" fontId="5" fillId="0" borderId="0" xfId="0" applyNumberFormat="1" applyFont="1" applyBorder="1" applyAlignment="1" quotePrefix="1">
      <alignment horizontal="right" vertical="center"/>
    </xf>
    <xf numFmtId="176" fontId="5" fillId="0" borderId="0" xfId="0" applyNumberFormat="1" applyFont="1" applyBorder="1" applyAlignment="1" quotePrefix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center" vertical="center"/>
    </xf>
    <xf numFmtId="10" fontId="5" fillId="0" borderId="0" xfId="39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 quotePrefix="1">
      <alignment horizontal="center" vertical="center"/>
    </xf>
    <xf numFmtId="184" fontId="5" fillId="0" borderId="12" xfId="33" applyNumberFormat="1" applyFont="1" applyBorder="1" applyAlignment="1" quotePrefix="1">
      <alignment horizontal="right" vertical="center"/>
    </xf>
    <xf numFmtId="176" fontId="5" fillId="0" borderId="12" xfId="0" applyNumberFormat="1" applyFont="1" applyBorder="1" applyAlignment="1" quotePrefix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center" vertical="center"/>
    </xf>
    <xf numFmtId="10" fontId="5" fillId="0" borderId="12" xfId="39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10" fontId="5" fillId="0" borderId="10" xfId="39" applyNumberFormat="1" applyFont="1" applyBorder="1" applyAlignment="1" quotePrefix="1">
      <alignment horizontal="center" vertical="center"/>
    </xf>
    <xf numFmtId="41" fontId="5" fillId="0" borderId="0" xfId="0" applyNumberFormat="1" applyFont="1" applyBorder="1" applyAlignment="1" quotePrefix="1">
      <alignment horizontal="right" vertical="center"/>
    </xf>
    <xf numFmtId="10" fontId="5" fillId="0" borderId="0" xfId="39" applyNumberFormat="1" applyFont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1" fontId="5" fillId="0" borderId="10" xfId="0" applyNumberFormat="1" applyFont="1" applyBorder="1" applyAlignment="1" quotePrefix="1">
      <alignment vertical="center"/>
    </xf>
    <xf numFmtId="0" fontId="8" fillId="0" borderId="10" xfId="0" applyFont="1" applyFill="1" applyBorder="1" applyAlignment="1">
      <alignment horizontal="center" vertical="center"/>
    </xf>
    <xf numFmtId="184" fontId="5" fillId="0" borderId="0" xfId="33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1" fontId="5" fillId="0" borderId="0" xfId="0" applyNumberFormat="1" applyFont="1" applyBorder="1" applyAlignment="1" quotePrefix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1" fontId="5" fillId="0" borderId="12" xfId="0" applyNumberFormat="1" applyFont="1" applyBorder="1" applyAlignment="1" quotePrefix="1">
      <alignment vertical="center"/>
    </xf>
    <xf numFmtId="0" fontId="8" fillId="0" borderId="12" xfId="0" applyFont="1" applyFill="1" applyBorder="1" applyAlignment="1">
      <alignment horizontal="center" vertical="center"/>
    </xf>
    <xf numFmtId="10" fontId="5" fillId="0" borderId="12" xfId="39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90" fontId="5" fillId="0" borderId="10" xfId="33" applyNumberFormat="1" applyFont="1" applyBorder="1" applyAlignment="1">
      <alignment horizontal="right" vertical="center"/>
    </xf>
    <xf numFmtId="190" fontId="5" fillId="0" borderId="0" xfId="33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12" xfId="33" applyNumberFormat="1" applyFont="1" applyBorder="1" applyAlignment="1">
      <alignment horizontal="right" vertical="center"/>
    </xf>
    <xf numFmtId="190" fontId="5" fillId="0" borderId="12" xfId="0" applyNumberFormat="1" applyFont="1" applyBorder="1" applyAlignment="1" quotePrefix="1">
      <alignment horizontal="right" vertical="center"/>
    </xf>
    <xf numFmtId="190" fontId="5" fillId="0" borderId="12" xfId="33" applyNumberFormat="1" applyFont="1" applyBorder="1" applyAlignment="1" quotePrefix="1">
      <alignment horizontal="right" vertical="center"/>
    </xf>
    <xf numFmtId="190" fontId="5" fillId="0" borderId="12" xfId="33" applyNumberFormat="1" applyFont="1" applyFill="1" applyBorder="1" applyAlignment="1">
      <alignment horizontal="right" vertical="center"/>
    </xf>
    <xf numFmtId="190" fontId="5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 quotePrefix="1">
      <alignment horizontal="right" vertical="center"/>
    </xf>
    <xf numFmtId="0" fontId="8" fillId="0" borderId="15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90" fontId="5" fillId="0" borderId="10" xfId="3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85" fontId="8" fillId="0" borderId="23" xfId="0" applyNumberFormat="1" applyFont="1" applyBorder="1" applyAlignment="1">
      <alignment horizontal="center" vertical="center"/>
    </xf>
    <xf numFmtId="185" fontId="5" fillId="0" borderId="24" xfId="0" applyNumberFormat="1" applyFont="1" applyBorder="1" applyAlignment="1">
      <alignment horizontal="center" vertical="center"/>
    </xf>
    <xf numFmtId="185" fontId="5" fillId="0" borderId="24" xfId="0" applyNumberFormat="1" applyFont="1" applyBorder="1" applyAlignment="1">
      <alignment horizontal="center" vertical="center" wrapText="1"/>
    </xf>
    <xf numFmtId="185" fontId="5" fillId="0" borderId="25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8" fillId="0" borderId="27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8" fillId="0" borderId="29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8" fillId="0" borderId="31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185" fontId="8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8">
      <selection activeCell="H31" sqref="H31"/>
    </sheetView>
  </sheetViews>
  <sheetFormatPr defaultColWidth="9.00390625" defaultRowHeight="16.5"/>
  <cols>
    <col min="1" max="1" width="23.50390625" style="3" customWidth="1"/>
    <col min="2" max="2" width="8.375" style="3" customWidth="1"/>
    <col min="3" max="3" width="8.875" style="3" customWidth="1"/>
    <col min="4" max="4" width="8.625" style="3" customWidth="1"/>
    <col min="5" max="5" width="11.50390625" style="3" customWidth="1"/>
    <col min="6" max="8" width="9.50390625" style="3" customWidth="1"/>
    <col min="9" max="12" width="12.75390625" style="3" customWidth="1"/>
    <col min="13" max="14" width="12.75390625" style="6" customWidth="1"/>
    <col min="15" max="15" width="12.75390625" style="3" customWidth="1"/>
    <col min="16" max="16384" width="9.00390625" style="3" customWidth="1"/>
  </cols>
  <sheetData>
    <row r="1" spans="1:15" s="20" customFormat="1" ht="14.25">
      <c r="A1" s="19" t="s">
        <v>0</v>
      </c>
      <c r="M1" s="4"/>
      <c r="N1" s="4"/>
      <c r="O1" s="5" t="s">
        <v>2</v>
      </c>
    </row>
    <row r="2" spans="1:15" s="25" customFormat="1" ht="21">
      <c r="A2" s="104" t="s">
        <v>112</v>
      </c>
      <c r="B2" s="105"/>
      <c r="C2" s="105"/>
      <c r="D2" s="105"/>
      <c r="E2" s="105"/>
      <c r="F2" s="105"/>
      <c r="G2" s="105"/>
      <c r="H2" s="105"/>
      <c r="I2" s="105" t="s">
        <v>113</v>
      </c>
      <c r="J2" s="108"/>
      <c r="K2" s="108"/>
      <c r="L2" s="108"/>
      <c r="M2" s="108"/>
      <c r="N2" s="108"/>
      <c r="O2" s="108"/>
    </row>
    <row r="3" spans="1:15" s="20" customFormat="1" ht="15" thickBot="1">
      <c r="A3" s="21"/>
      <c r="B3" s="21"/>
      <c r="C3" s="21"/>
      <c r="D3" s="21"/>
      <c r="E3" s="21"/>
      <c r="F3" s="21"/>
      <c r="G3" s="22"/>
      <c r="H3" s="23" t="s">
        <v>1</v>
      </c>
      <c r="I3" s="21"/>
      <c r="J3" s="21"/>
      <c r="K3" s="21"/>
      <c r="L3" s="21"/>
      <c r="M3" s="22"/>
      <c r="N3" s="22"/>
      <c r="O3" s="24" t="s">
        <v>29</v>
      </c>
    </row>
    <row r="4" spans="1:15" s="8" customFormat="1" ht="16.5" customHeight="1">
      <c r="A4" s="110" t="s">
        <v>6</v>
      </c>
      <c r="B4" s="113" t="s">
        <v>7</v>
      </c>
      <c r="C4" s="114"/>
      <c r="D4" s="115"/>
      <c r="E4" s="119" t="s">
        <v>8</v>
      </c>
      <c r="F4" s="120" t="s">
        <v>3</v>
      </c>
      <c r="G4" s="114"/>
      <c r="H4" s="114"/>
      <c r="I4" s="121" t="s">
        <v>4</v>
      </c>
      <c r="J4" s="114"/>
      <c r="K4" s="115"/>
      <c r="L4" s="119" t="s">
        <v>5</v>
      </c>
      <c r="M4" s="128" t="s">
        <v>9</v>
      </c>
      <c r="N4" s="115"/>
      <c r="O4" s="124" t="s">
        <v>10</v>
      </c>
    </row>
    <row r="5" spans="1:15" s="8" customFormat="1" ht="16.5" customHeight="1">
      <c r="A5" s="111"/>
      <c r="B5" s="116"/>
      <c r="C5" s="117"/>
      <c r="D5" s="118"/>
      <c r="E5" s="106"/>
      <c r="F5" s="129" t="s">
        <v>11</v>
      </c>
      <c r="G5" s="117"/>
      <c r="H5" s="117"/>
      <c r="I5" s="117" t="s">
        <v>12</v>
      </c>
      <c r="J5" s="117"/>
      <c r="K5" s="118"/>
      <c r="L5" s="106"/>
      <c r="M5" s="129"/>
      <c r="N5" s="118"/>
      <c r="O5" s="125"/>
    </row>
    <row r="6" spans="1:15" s="8" customFormat="1" ht="16.5" customHeight="1">
      <c r="A6" s="111"/>
      <c r="B6" s="131" t="s">
        <v>13</v>
      </c>
      <c r="C6" s="133" t="s">
        <v>14</v>
      </c>
      <c r="D6" s="135" t="s">
        <v>15</v>
      </c>
      <c r="E6" s="106" t="s">
        <v>16</v>
      </c>
      <c r="F6" s="133" t="s">
        <v>17</v>
      </c>
      <c r="G6" s="133" t="s">
        <v>18</v>
      </c>
      <c r="H6" s="137" t="s">
        <v>19</v>
      </c>
      <c r="I6" s="135" t="s">
        <v>17</v>
      </c>
      <c r="J6" s="130" t="s">
        <v>20</v>
      </c>
      <c r="K6" s="130" t="s">
        <v>21</v>
      </c>
      <c r="L6" s="106" t="s">
        <v>22</v>
      </c>
      <c r="M6" s="109" t="s">
        <v>23</v>
      </c>
      <c r="N6" s="109" t="s">
        <v>24</v>
      </c>
      <c r="O6" s="126" t="s">
        <v>25</v>
      </c>
    </row>
    <row r="7" spans="1:15" s="9" customFormat="1" ht="16.5" customHeight="1" thickBot="1">
      <c r="A7" s="112"/>
      <c r="B7" s="132"/>
      <c r="C7" s="134"/>
      <c r="D7" s="136"/>
      <c r="E7" s="107"/>
      <c r="F7" s="134"/>
      <c r="G7" s="134"/>
      <c r="H7" s="138"/>
      <c r="I7" s="136"/>
      <c r="J7" s="107"/>
      <c r="K7" s="107"/>
      <c r="L7" s="107"/>
      <c r="M7" s="107"/>
      <c r="N7" s="107"/>
      <c r="O7" s="127"/>
    </row>
    <row r="8" spans="1:15" s="91" customFormat="1" ht="49.5" customHeight="1">
      <c r="A8" s="53" t="s">
        <v>26</v>
      </c>
      <c r="B8" s="10">
        <v>82</v>
      </c>
      <c r="C8" s="7">
        <v>11</v>
      </c>
      <c r="D8" s="7">
        <v>27</v>
      </c>
      <c r="E8" s="30">
        <v>64298</v>
      </c>
      <c r="F8" s="31">
        <v>4</v>
      </c>
      <c r="G8" s="31">
        <v>3</v>
      </c>
      <c r="H8" s="31">
        <v>1</v>
      </c>
      <c r="I8" s="32">
        <v>45706</v>
      </c>
      <c r="J8" s="32">
        <v>44648</v>
      </c>
      <c r="K8" s="32">
        <v>1058</v>
      </c>
      <c r="L8" s="31">
        <v>6</v>
      </c>
      <c r="M8" s="33" t="s">
        <v>33</v>
      </c>
      <c r="N8" s="33" t="s">
        <v>36</v>
      </c>
      <c r="O8" s="34">
        <f aca="true" t="shared" si="0" ref="O8:O15">I8/E8</f>
        <v>0.7108463715823198</v>
      </c>
    </row>
    <row r="9" spans="1:15" s="91" customFormat="1" ht="49.5" customHeight="1">
      <c r="A9" s="53" t="s">
        <v>38</v>
      </c>
      <c r="B9" s="10">
        <v>86</v>
      </c>
      <c r="C9" s="35">
        <v>3</v>
      </c>
      <c r="D9" s="35">
        <v>15</v>
      </c>
      <c r="E9" s="36">
        <v>73110</v>
      </c>
      <c r="F9" s="28">
        <v>3</v>
      </c>
      <c r="G9" s="28">
        <v>2</v>
      </c>
      <c r="H9" s="28">
        <v>1</v>
      </c>
      <c r="I9" s="26">
        <v>44127</v>
      </c>
      <c r="J9" s="26">
        <v>43415</v>
      </c>
      <c r="K9" s="26">
        <v>712</v>
      </c>
      <c r="L9" s="37">
        <v>0</v>
      </c>
      <c r="M9" s="38" t="s">
        <v>34</v>
      </c>
      <c r="N9" s="38" t="s">
        <v>37</v>
      </c>
      <c r="O9" s="39">
        <f t="shared" si="0"/>
        <v>0.6035699630693475</v>
      </c>
    </row>
    <row r="10" spans="1:15" s="91" customFormat="1" ht="49.5" customHeight="1">
      <c r="A10" s="53" t="s">
        <v>30</v>
      </c>
      <c r="B10" s="10">
        <v>86</v>
      </c>
      <c r="C10" s="35">
        <v>11</v>
      </c>
      <c r="D10" s="35">
        <v>29</v>
      </c>
      <c r="E10" s="36">
        <v>75708</v>
      </c>
      <c r="F10" s="28">
        <v>3</v>
      </c>
      <c r="G10" s="28">
        <v>2</v>
      </c>
      <c r="H10" s="28">
        <v>1</v>
      </c>
      <c r="I10" s="26">
        <v>48903</v>
      </c>
      <c r="J10" s="26">
        <v>48106</v>
      </c>
      <c r="K10" s="26">
        <v>797</v>
      </c>
      <c r="L10" s="37">
        <v>0</v>
      </c>
      <c r="M10" s="38" t="s">
        <v>34</v>
      </c>
      <c r="N10" s="38" t="s">
        <v>37</v>
      </c>
      <c r="O10" s="39">
        <f t="shared" si="0"/>
        <v>0.6459423046441591</v>
      </c>
    </row>
    <row r="11" spans="1:15" s="91" customFormat="1" ht="49.5" customHeight="1">
      <c r="A11" s="53" t="s">
        <v>31</v>
      </c>
      <c r="B11" s="10">
        <v>90</v>
      </c>
      <c r="C11" s="40">
        <v>12</v>
      </c>
      <c r="D11" s="14">
        <v>1</v>
      </c>
      <c r="E11" s="27">
        <v>87831</v>
      </c>
      <c r="F11" s="41">
        <v>3</v>
      </c>
      <c r="G11" s="41">
        <v>3</v>
      </c>
      <c r="H11" s="37">
        <v>0</v>
      </c>
      <c r="I11" s="27">
        <v>59677</v>
      </c>
      <c r="J11" s="27">
        <v>58834</v>
      </c>
      <c r="K11" s="27">
        <v>843</v>
      </c>
      <c r="L11" s="37">
        <v>0</v>
      </c>
      <c r="M11" s="38" t="s">
        <v>35</v>
      </c>
      <c r="N11" s="38" t="s">
        <v>36</v>
      </c>
      <c r="O11" s="39">
        <f t="shared" si="0"/>
        <v>0.6794525850781614</v>
      </c>
    </row>
    <row r="12" spans="1:15" s="91" customFormat="1" ht="49.5" customHeight="1">
      <c r="A12" s="53" t="s">
        <v>32</v>
      </c>
      <c r="B12" s="10">
        <v>94</v>
      </c>
      <c r="C12" s="40">
        <v>12</v>
      </c>
      <c r="D12" s="14">
        <v>3</v>
      </c>
      <c r="E12" s="27">
        <v>95809</v>
      </c>
      <c r="F12" s="41">
        <v>3</v>
      </c>
      <c r="G12" s="41">
        <v>3</v>
      </c>
      <c r="H12" s="37">
        <v>0</v>
      </c>
      <c r="I12" s="27">
        <v>58712</v>
      </c>
      <c r="J12" s="27">
        <v>57787</v>
      </c>
      <c r="K12" s="27">
        <v>925</v>
      </c>
      <c r="L12" s="37">
        <v>0</v>
      </c>
      <c r="M12" s="38" t="s">
        <v>35</v>
      </c>
      <c r="N12" s="38" t="s">
        <v>36</v>
      </c>
      <c r="O12" s="39">
        <f t="shared" si="0"/>
        <v>0.6128025550835516</v>
      </c>
    </row>
    <row r="13" spans="1:15" s="91" customFormat="1" ht="49.5" customHeight="1">
      <c r="A13" s="53" t="s">
        <v>110</v>
      </c>
      <c r="B13" s="10">
        <v>98</v>
      </c>
      <c r="C13" s="40">
        <v>12</v>
      </c>
      <c r="D13" s="14">
        <v>5</v>
      </c>
      <c r="E13" s="27">
        <v>106036</v>
      </c>
      <c r="F13" s="41">
        <v>3</v>
      </c>
      <c r="G13" s="41">
        <v>3</v>
      </c>
      <c r="H13" s="57">
        <v>0</v>
      </c>
      <c r="I13" s="27">
        <v>56526</v>
      </c>
      <c r="J13" s="27">
        <v>55544</v>
      </c>
      <c r="K13" s="27">
        <v>982</v>
      </c>
      <c r="L13" s="37">
        <v>0</v>
      </c>
      <c r="M13" s="38" t="s">
        <v>111</v>
      </c>
      <c r="N13" s="38" t="s">
        <v>36</v>
      </c>
      <c r="O13" s="39">
        <f t="shared" si="0"/>
        <v>0.5330831038515221</v>
      </c>
    </row>
    <row r="14" spans="1:15" s="91" customFormat="1" ht="18.75" customHeight="1">
      <c r="A14" s="102" t="s">
        <v>107</v>
      </c>
      <c r="B14" s="10"/>
      <c r="C14" s="40"/>
      <c r="D14" s="14"/>
      <c r="E14" s="27"/>
      <c r="F14" s="41"/>
      <c r="G14" s="41"/>
      <c r="H14" s="57"/>
      <c r="I14" s="27"/>
      <c r="J14" s="27"/>
      <c r="K14" s="27"/>
      <c r="L14" s="37"/>
      <c r="M14" s="38"/>
      <c r="N14" s="38"/>
      <c r="O14" s="39"/>
    </row>
    <row r="15" spans="1:15" s="91" customFormat="1" ht="43.5" customHeight="1">
      <c r="A15" s="53" t="s">
        <v>109</v>
      </c>
      <c r="B15" s="10">
        <v>103</v>
      </c>
      <c r="C15" s="40">
        <v>11</v>
      </c>
      <c r="D15" s="14">
        <v>29</v>
      </c>
      <c r="E15" s="27">
        <v>118823</v>
      </c>
      <c r="F15" s="41" t="s">
        <v>108</v>
      </c>
      <c r="G15" s="41" t="s">
        <v>108</v>
      </c>
      <c r="H15" s="57" t="s">
        <v>108</v>
      </c>
      <c r="I15" s="27">
        <v>74553</v>
      </c>
      <c r="J15" s="27">
        <v>73203</v>
      </c>
      <c r="K15" s="27">
        <v>1350</v>
      </c>
      <c r="L15" s="37">
        <v>0</v>
      </c>
      <c r="M15" s="38" t="s">
        <v>145</v>
      </c>
      <c r="N15" s="38" t="s">
        <v>37</v>
      </c>
      <c r="O15" s="39">
        <f t="shared" si="0"/>
        <v>0.6274290330996525</v>
      </c>
    </row>
    <row r="16" spans="1:15" s="91" customFormat="1" ht="30.75" customHeight="1">
      <c r="A16" s="102"/>
      <c r="B16" s="10"/>
      <c r="C16" s="40"/>
      <c r="D16" s="14"/>
      <c r="E16" s="27"/>
      <c r="F16" s="41"/>
      <c r="G16" s="41"/>
      <c r="H16" s="57"/>
      <c r="I16" s="27"/>
      <c r="J16" s="27"/>
      <c r="K16" s="27"/>
      <c r="L16" s="37"/>
      <c r="M16" s="38"/>
      <c r="N16" s="38"/>
      <c r="O16" s="39"/>
    </row>
    <row r="17" spans="1:15" s="91" customFormat="1" ht="30.75" customHeight="1">
      <c r="A17" s="102"/>
      <c r="B17" s="10"/>
      <c r="C17" s="40"/>
      <c r="D17" s="14"/>
      <c r="E17" s="27"/>
      <c r="F17" s="41"/>
      <c r="G17" s="41"/>
      <c r="H17" s="57"/>
      <c r="I17" s="27"/>
      <c r="J17" s="27"/>
      <c r="K17" s="27"/>
      <c r="L17" s="37"/>
      <c r="M17" s="38"/>
      <c r="N17" s="38"/>
      <c r="O17" s="39"/>
    </row>
    <row r="18" spans="1:15" s="91" customFormat="1" ht="41.25" customHeight="1">
      <c r="A18" s="16"/>
      <c r="B18" s="10"/>
      <c r="C18" s="40"/>
      <c r="D18" s="14"/>
      <c r="E18" s="15"/>
      <c r="F18" s="42"/>
      <c r="G18" s="42"/>
      <c r="H18" s="43"/>
      <c r="I18" s="15"/>
      <c r="J18" s="15"/>
      <c r="K18" s="15"/>
      <c r="L18" s="43"/>
      <c r="M18" s="44"/>
      <c r="N18" s="44"/>
      <c r="O18" s="45"/>
    </row>
    <row r="19" spans="1:15" s="91" customFormat="1" ht="32.25" customHeight="1">
      <c r="A19" s="16"/>
      <c r="B19" s="10"/>
      <c r="C19" s="40"/>
      <c r="D19" s="14"/>
      <c r="E19" s="15"/>
      <c r="F19" s="42"/>
      <c r="G19" s="42"/>
      <c r="H19" s="43"/>
      <c r="I19" s="15"/>
      <c r="J19" s="15"/>
      <c r="K19" s="15"/>
      <c r="L19" s="43"/>
      <c r="M19" s="44"/>
      <c r="N19" s="44"/>
      <c r="O19" s="45"/>
    </row>
    <row r="20" spans="1:15" s="91" customFormat="1" ht="33.75" customHeight="1" thickBot="1">
      <c r="A20" s="92"/>
      <c r="B20" s="29"/>
      <c r="C20" s="46"/>
      <c r="D20" s="47"/>
      <c r="E20" s="48"/>
      <c r="F20" s="49"/>
      <c r="G20" s="49"/>
      <c r="H20" s="50"/>
      <c r="I20" s="48"/>
      <c r="J20" s="48"/>
      <c r="K20" s="48"/>
      <c r="L20" s="50"/>
      <c r="M20" s="51"/>
      <c r="N20" s="51"/>
      <c r="O20" s="52"/>
    </row>
    <row r="21" spans="1:9" ht="16.5">
      <c r="A21" s="1" t="s">
        <v>114</v>
      </c>
      <c r="B21" s="17"/>
      <c r="C21" s="17"/>
      <c r="D21" s="17"/>
      <c r="E21" s="17"/>
      <c r="I21" s="2" t="s">
        <v>115</v>
      </c>
    </row>
    <row r="26" spans="1:15" ht="15.75">
      <c r="A26" s="122" t="s">
        <v>146</v>
      </c>
      <c r="B26" s="123"/>
      <c r="C26" s="123"/>
      <c r="D26" s="123"/>
      <c r="E26" s="123"/>
      <c r="F26" s="123"/>
      <c r="G26" s="123"/>
      <c r="H26" s="123"/>
      <c r="I26" s="122" t="s">
        <v>147</v>
      </c>
      <c r="J26" s="123"/>
      <c r="K26" s="123"/>
      <c r="L26" s="123"/>
      <c r="M26" s="123"/>
      <c r="N26" s="123"/>
      <c r="O26" s="123"/>
    </row>
  </sheetData>
  <sheetProtection/>
  <mergeCells count="28">
    <mergeCell ref="C6:C7"/>
    <mergeCell ref="D6:D7"/>
    <mergeCell ref="L6:L7"/>
    <mergeCell ref="M6:M7"/>
    <mergeCell ref="F6:F7"/>
    <mergeCell ref="I6:I7"/>
    <mergeCell ref="G6:G7"/>
    <mergeCell ref="H6:H7"/>
    <mergeCell ref="A26:H26"/>
    <mergeCell ref="I26:O26"/>
    <mergeCell ref="O4:O5"/>
    <mergeCell ref="O6:O7"/>
    <mergeCell ref="M4:N5"/>
    <mergeCell ref="J6:J7"/>
    <mergeCell ref="K6:K7"/>
    <mergeCell ref="B6:B7"/>
    <mergeCell ref="F5:H5"/>
    <mergeCell ref="I5:K5"/>
    <mergeCell ref="A2:H2"/>
    <mergeCell ref="E6:E7"/>
    <mergeCell ref="I2:O2"/>
    <mergeCell ref="N6:N7"/>
    <mergeCell ref="A4:A7"/>
    <mergeCell ref="B4:D5"/>
    <mergeCell ref="E4:E5"/>
    <mergeCell ref="F4:H4"/>
    <mergeCell ref="I4:K4"/>
    <mergeCell ref="L4:L5"/>
  </mergeCells>
  <printOptions/>
  <pageMargins left="0.5511811023622047" right="0.5905511811023623" top="0.984251968503937" bottom="0.7480314960629921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58">
      <selection activeCell="G75" sqref="G75"/>
    </sheetView>
  </sheetViews>
  <sheetFormatPr defaultColWidth="9.00390625" defaultRowHeight="16.5"/>
  <cols>
    <col min="1" max="1" width="13.75390625" style="3" customWidth="1"/>
    <col min="2" max="2" width="5.125" style="6" customWidth="1"/>
    <col min="3" max="3" width="5.625" style="6" customWidth="1"/>
    <col min="4" max="4" width="5.125" style="6" customWidth="1"/>
    <col min="5" max="5" width="10.125" style="3" customWidth="1"/>
    <col min="6" max="7" width="4.625" style="3" customWidth="1"/>
    <col min="8" max="8" width="5.25390625" style="3" customWidth="1"/>
    <col min="9" max="9" width="7.50390625" style="3" customWidth="1"/>
    <col min="10" max="10" width="9.75390625" style="3" customWidth="1"/>
    <col min="11" max="11" width="8.375" style="3" customWidth="1"/>
    <col min="12" max="12" width="7.625" style="3" customWidth="1"/>
    <col min="13" max="16384" width="9.00390625" style="3" customWidth="1"/>
  </cols>
  <sheetData>
    <row r="1" spans="1:12" s="91" customFormat="1" ht="14.25">
      <c r="A1" s="93" t="s">
        <v>0</v>
      </c>
      <c r="B1" s="11"/>
      <c r="C1" s="11"/>
      <c r="D1" s="11"/>
      <c r="L1" s="63"/>
    </row>
    <row r="2" spans="1:12" s="13" customFormat="1" ht="21">
      <c r="A2" s="144" t="s">
        <v>140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s="13" customFormat="1" ht="21">
      <c r="A3" s="146" t="s">
        <v>141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s="91" customFormat="1" ht="14.25" customHeight="1" thickBot="1">
      <c r="A4" s="75"/>
      <c r="B4" s="70"/>
      <c r="C4" s="70"/>
      <c r="D4" s="70"/>
      <c r="E4" s="94"/>
      <c r="F4" s="94"/>
      <c r="G4" s="94"/>
      <c r="H4" s="94"/>
      <c r="I4" s="94"/>
      <c r="J4" s="94"/>
      <c r="K4" s="100"/>
      <c r="L4" s="101" t="s">
        <v>106</v>
      </c>
    </row>
    <row r="5" spans="1:12" s="8" customFormat="1" ht="16.5" customHeight="1">
      <c r="A5" s="110" t="s">
        <v>42</v>
      </c>
      <c r="B5" s="113" t="s">
        <v>7</v>
      </c>
      <c r="C5" s="114"/>
      <c r="D5" s="115"/>
      <c r="E5" s="119" t="s">
        <v>8</v>
      </c>
      <c r="F5" s="120" t="s">
        <v>3</v>
      </c>
      <c r="G5" s="114"/>
      <c r="H5" s="115"/>
      <c r="I5" s="119" t="s">
        <v>43</v>
      </c>
      <c r="J5" s="119" t="s">
        <v>73</v>
      </c>
      <c r="K5" s="119" t="s">
        <v>44</v>
      </c>
      <c r="L5" s="139" t="s">
        <v>27</v>
      </c>
    </row>
    <row r="6" spans="1:12" s="8" customFormat="1" ht="16.5" customHeight="1">
      <c r="A6" s="111"/>
      <c r="B6" s="116"/>
      <c r="C6" s="117"/>
      <c r="D6" s="118"/>
      <c r="E6" s="106"/>
      <c r="F6" s="129" t="s">
        <v>11</v>
      </c>
      <c r="G6" s="117"/>
      <c r="H6" s="118"/>
      <c r="I6" s="106"/>
      <c r="J6" s="106"/>
      <c r="K6" s="147"/>
      <c r="L6" s="125"/>
    </row>
    <row r="7" spans="1:12" s="8" customFormat="1" ht="16.5" customHeight="1">
      <c r="A7" s="111"/>
      <c r="B7" s="149" t="s">
        <v>13</v>
      </c>
      <c r="C7" s="130" t="s">
        <v>14</v>
      </c>
      <c r="D7" s="151" t="s">
        <v>15</v>
      </c>
      <c r="E7" s="106" t="s">
        <v>16</v>
      </c>
      <c r="F7" s="133" t="s">
        <v>17</v>
      </c>
      <c r="G7" s="133" t="s">
        <v>18</v>
      </c>
      <c r="H7" s="133" t="s">
        <v>19</v>
      </c>
      <c r="I7" s="106" t="s">
        <v>12</v>
      </c>
      <c r="J7" s="106" t="s">
        <v>22</v>
      </c>
      <c r="K7" s="106" t="s">
        <v>45</v>
      </c>
      <c r="L7" s="140"/>
    </row>
    <row r="8" spans="1:14" s="9" customFormat="1" ht="25.5" customHeight="1" thickBot="1">
      <c r="A8" s="112"/>
      <c r="B8" s="150"/>
      <c r="C8" s="107"/>
      <c r="D8" s="152"/>
      <c r="E8" s="107"/>
      <c r="F8" s="134"/>
      <c r="G8" s="134"/>
      <c r="H8" s="134"/>
      <c r="I8" s="107"/>
      <c r="J8" s="107"/>
      <c r="K8" s="107"/>
      <c r="L8" s="141"/>
      <c r="M8" s="8"/>
      <c r="N8" s="8"/>
    </row>
    <row r="9" spans="1:16" s="91" customFormat="1" ht="27" customHeight="1">
      <c r="A9" s="53" t="s">
        <v>74</v>
      </c>
      <c r="B9" s="55">
        <v>103</v>
      </c>
      <c r="C9" s="7">
        <v>11</v>
      </c>
      <c r="D9" s="7">
        <v>29</v>
      </c>
      <c r="E9" s="103">
        <f>SUM(E11:E64)</f>
        <v>117411</v>
      </c>
      <c r="F9" s="54">
        <f>SUM(F11:F64)</f>
        <v>86</v>
      </c>
      <c r="G9" s="54">
        <f>SUM(G11:G64)</f>
        <v>68</v>
      </c>
      <c r="H9" s="54">
        <f>SUM(H11:H64)</f>
        <v>18</v>
      </c>
      <c r="I9" s="76">
        <v>48853</v>
      </c>
      <c r="J9" s="64">
        <v>0</v>
      </c>
      <c r="K9" s="74"/>
      <c r="L9" s="56">
        <f>I9/E9</f>
        <v>0.41608537530555056</v>
      </c>
      <c r="M9" s="75"/>
      <c r="N9" s="75"/>
      <c r="O9" s="75"/>
      <c r="P9" s="75"/>
    </row>
    <row r="10" spans="1:16" s="91" customFormat="1" ht="7.5" customHeight="1">
      <c r="A10" s="62"/>
      <c r="B10" s="10"/>
      <c r="C10" s="35"/>
      <c r="D10" s="35"/>
      <c r="E10" s="66"/>
      <c r="F10" s="67"/>
      <c r="G10" s="67"/>
      <c r="H10" s="67"/>
      <c r="I10" s="66"/>
      <c r="J10" s="67"/>
      <c r="K10" s="75"/>
      <c r="L10" s="58"/>
      <c r="M10" s="75"/>
      <c r="N10" s="75"/>
      <c r="O10" s="75"/>
      <c r="P10" s="75"/>
    </row>
    <row r="11" spans="1:16" s="91" customFormat="1" ht="27" customHeight="1">
      <c r="A11" s="59" t="s">
        <v>75</v>
      </c>
      <c r="B11" s="10">
        <v>103</v>
      </c>
      <c r="C11" s="35">
        <v>11</v>
      </c>
      <c r="D11" s="35">
        <v>29</v>
      </c>
      <c r="E11" s="77">
        <v>3724</v>
      </c>
      <c r="F11" s="78">
        <v>2</v>
      </c>
      <c r="G11" s="78">
        <v>1</v>
      </c>
      <c r="H11" s="41">
        <v>1</v>
      </c>
      <c r="I11" s="77">
        <v>2365</v>
      </c>
      <c r="J11" s="68">
        <v>0</v>
      </c>
      <c r="K11" s="69" t="s">
        <v>116</v>
      </c>
      <c r="L11" s="58">
        <f>I11/E11</f>
        <v>0.6350698174006445</v>
      </c>
      <c r="M11" s="75"/>
      <c r="N11" s="75"/>
      <c r="O11" s="75"/>
      <c r="P11" s="75"/>
    </row>
    <row r="12" spans="1:16" s="91" customFormat="1" ht="27" customHeight="1">
      <c r="A12" s="59" t="s">
        <v>76</v>
      </c>
      <c r="B12" s="10">
        <v>103</v>
      </c>
      <c r="C12" s="35">
        <v>11</v>
      </c>
      <c r="D12" s="35">
        <v>29</v>
      </c>
      <c r="E12" s="77">
        <v>1412</v>
      </c>
      <c r="F12" s="41">
        <v>2</v>
      </c>
      <c r="G12" s="41">
        <v>2</v>
      </c>
      <c r="H12" s="68">
        <v>0</v>
      </c>
      <c r="I12" s="27">
        <v>1052</v>
      </c>
      <c r="J12" s="68">
        <v>0</v>
      </c>
      <c r="K12" s="69" t="s">
        <v>117</v>
      </c>
      <c r="L12" s="58">
        <f aca="true" t="shared" si="0" ref="L12:L30">I12/E12</f>
        <v>0.7450424929178471</v>
      </c>
      <c r="M12" s="97"/>
      <c r="N12" s="75"/>
      <c r="O12" s="75"/>
      <c r="P12" s="75"/>
    </row>
    <row r="13" spans="1:14" s="91" customFormat="1" ht="27" customHeight="1">
      <c r="A13" s="59" t="s">
        <v>77</v>
      </c>
      <c r="B13" s="10">
        <v>103</v>
      </c>
      <c r="C13" s="35">
        <v>11</v>
      </c>
      <c r="D13" s="35">
        <v>29</v>
      </c>
      <c r="E13" s="77">
        <v>2980</v>
      </c>
      <c r="F13" s="41">
        <v>1</v>
      </c>
      <c r="G13" s="41">
        <v>1</v>
      </c>
      <c r="H13" s="68">
        <v>0</v>
      </c>
      <c r="I13" s="27">
        <v>1523</v>
      </c>
      <c r="J13" s="68">
        <v>0</v>
      </c>
      <c r="K13" s="69" t="s">
        <v>78</v>
      </c>
      <c r="L13" s="58">
        <f t="shared" si="0"/>
        <v>0.5110738255033557</v>
      </c>
      <c r="M13" s="97"/>
      <c r="N13" s="75"/>
    </row>
    <row r="14" spans="1:14" s="91" customFormat="1" ht="27" customHeight="1">
      <c r="A14" s="59" t="s">
        <v>79</v>
      </c>
      <c r="B14" s="10">
        <v>103</v>
      </c>
      <c r="C14" s="35">
        <v>11</v>
      </c>
      <c r="D14" s="35">
        <v>29</v>
      </c>
      <c r="E14" s="77">
        <v>983</v>
      </c>
      <c r="F14" s="41">
        <v>3</v>
      </c>
      <c r="G14" s="41">
        <v>3</v>
      </c>
      <c r="H14" s="68">
        <v>0</v>
      </c>
      <c r="I14" s="27">
        <v>588</v>
      </c>
      <c r="J14" s="68">
        <v>0</v>
      </c>
      <c r="K14" s="69" t="s">
        <v>118</v>
      </c>
      <c r="L14" s="58">
        <f t="shared" si="0"/>
        <v>0.5981688708036622</v>
      </c>
      <c r="M14" s="97"/>
      <c r="N14" s="75"/>
    </row>
    <row r="15" spans="1:16" s="91" customFormat="1" ht="27" customHeight="1">
      <c r="A15" s="59" t="s">
        <v>80</v>
      </c>
      <c r="B15" s="10">
        <v>103</v>
      </c>
      <c r="C15" s="35">
        <v>11</v>
      </c>
      <c r="D15" s="35">
        <v>29</v>
      </c>
      <c r="E15" s="77">
        <v>3486</v>
      </c>
      <c r="F15" s="41">
        <v>1</v>
      </c>
      <c r="G15" s="41">
        <v>1</v>
      </c>
      <c r="H15" s="68">
        <v>0</v>
      </c>
      <c r="I15" s="27">
        <v>1707</v>
      </c>
      <c r="J15" s="68">
        <v>0</v>
      </c>
      <c r="K15" s="69" t="s">
        <v>81</v>
      </c>
      <c r="L15" s="58">
        <f t="shared" si="0"/>
        <v>0.48967297762478484</v>
      </c>
      <c r="M15" s="97"/>
      <c r="N15" s="75"/>
      <c r="O15" s="75"/>
      <c r="P15" s="75"/>
    </row>
    <row r="16" spans="1:14" s="91" customFormat="1" ht="27" customHeight="1">
      <c r="A16" s="59" t="s">
        <v>82</v>
      </c>
      <c r="B16" s="10">
        <v>103</v>
      </c>
      <c r="C16" s="35">
        <v>11</v>
      </c>
      <c r="D16" s="35">
        <v>29</v>
      </c>
      <c r="E16" s="77">
        <v>1646</v>
      </c>
      <c r="F16" s="41">
        <v>3</v>
      </c>
      <c r="G16" s="41">
        <v>3</v>
      </c>
      <c r="H16" s="68">
        <v>0</v>
      </c>
      <c r="I16" s="27">
        <v>1085</v>
      </c>
      <c r="J16" s="68">
        <v>0</v>
      </c>
      <c r="K16" s="69" t="s">
        <v>83</v>
      </c>
      <c r="L16" s="58">
        <f t="shared" si="0"/>
        <v>0.6591737545565006</v>
      </c>
      <c r="M16" s="97"/>
      <c r="N16" s="75"/>
    </row>
    <row r="17" spans="1:16" s="91" customFormat="1" ht="27" customHeight="1">
      <c r="A17" s="59" t="s">
        <v>84</v>
      </c>
      <c r="B17" s="10">
        <v>103</v>
      </c>
      <c r="C17" s="35">
        <v>11</v>
      </c>
      <c r="D17" s="35">
        <v>29</v>
      </c>
      <c r="E17" s="77">
        <v>4104</v>
      </c>
      <c r="F17" s="41">
        <v>2</v>
      </c>
      <c r="G17" s="41">
        <v>2</v>
      </c>
      <c r="H17" s="68">
        <v>0</v>
      </c>
      <c r="I17" s="77">
        <v>2451</v>
      </c>
      <c r="J17" s="68">
        <v>0</v>
      </c>
      <c r="K17" s="69" t="s">
        <v>85</v>
      </c>
      <c r="L17" s="58">
        <f t="shared" si="0"/>
        <v>0.5972222222222222</v>
      </c>
      <c r="M17" s="97"/>
      <c r="N17" s="75"/>
      <c r="O17" s="75"/>
      <c r="P17" s="75"/>
    </row>
    <row r="18" spans="1:16" s="91" customFormat="1" ht="27" customHeight="1">
      <c r="A18" s="59" t="s">
        <v>86</v>
      </c>
      <c r="B18" s="10">
        <v>103</v>
      </c>
      <c r="C18" s="35">
        <v>11</v>
      </c>
      <c r="D18" s="35">
        <v>29</v>
      </c>
      <c r="E18" s="77">
        <v>4748</v>
      </c>
      <c r="F18" s="41">
        <v>2</v>
      </c>
      <c r="G18" s="41">
        <v>2</v>
      </c>
      <c r="H18" s="68">
        <v>0</v>
      </c>
      <c r="I18" s="27">
        <v>2685</v>
      </c>
      <c r="J18" s="68">
        <v>0</v>
      </c>
      <c r="K18" s="69" t="s">
        <v>119</v>
      </c>
      <c r="L18" s="58">
        <f t="shared" si="0"/>
        <v>0.5655012636899748</v>
      </c>
      <c r="M18" s="97"/>
      <c r="N18" s="75"/>
      <c r="O18" s="75"/>
      <c r="P18" s="75"/>
    </row>
    <row r="19" spans="1:14" s="20" customFormat="1" ht="27" customHeight="1">
      <c r="A19" s="59" t="s">
        <v>87</v>
      </c>
      <c r="B19" s="10">
        <v>103</v>
      </c>
      <c r="C19" s="35">
        <v>11</v>
      </c>
      <c r="D19" s="35">
        <v>29</v>
      </c>
      <c r="E19" s="77">
        <v>2872</v>
      </c>
      <c r="F19" s="78">
        <v>1</v>
      </c>
      <c r="G19" s="78">
        <v>1</v>
      </c>
      <c r="H19" s="68">
        <v>0</v>
      </c>
      <c r="I19" s="27">
        <v>1371</v>
      </c>
      <c r="J19" s="68">
        <v>0</v>
      </c>
      <c r="K19" s="69" t="s">
        <v>88</v>
      </c>
      <c r="L19" s="58">
        <f t="shared" si="0"/>
        <v>0.47736768802228413</v>
      </c>
      <c r="M19" s="96"/>
      <c r="N19" s="96"/>
    </row>
    <row r="20" spans="1:14" s="20" customFormat="1" ht="27" customHeight="1">
      <c r="A20" s="59" t="s">
        <v>89</v>
      </c>
      <c r="B20" s="10">
        <v>103</v>
      </c>
      <c r="C20" s="35">
        <v>11</v>
      </c>
      <c r="D20" s="35">
        <v>29</v>
      </c>
      <c r="E20" s="77">
        <v>2545</v>
      </c>
      <c r="F20" s="78">
        <v>2</v>
      </c>
      <c r="G20" s="68">
        <v>0</v>
      </c>
      <c r="H20" s="41">
        <v>2</v>
      </c>
      <c r="I20" s="27">
        <v>1456</v>
      </c>
      <c r="J20" s="68">
        <v>0</v>
      </c>
      <c r="K20" s="69" t="s">
        <v>120</v>
      </c>
      <c r="L20" s="58">
        <f>I20/E20</f>
        <v>0.5721021611001965</v>
      </c>
      <c r="M20" s="96"/>
      <c r="N20" s="96"/>
    </row>
    <row r="21" spans="1:14" s="91" customFormat="1" ht="27" customHeight="1">
      <c r="A21" s="59" t="s">
        <v>90</v>
      </c>
      <c r="B21" s="10">
        <v>103</v>
      </c>
      <c r="C21" s="35">
        <v>11</v>
      </c>
      <c r="D21" s="35">
        <v>29</v>
      </c>
      <c r="E21" s="77">
        <v>2980</v>
      </c>
      <c r="F21" s="41">
        <v>3</v>
      </c>
      <c r="G21" s="41">
        <v>1</v>
      </c>
      <c r="H21" s="41">
        <v>2</v>
      </c>
      <c r="I21" s="27">
        <v>1632</v>
      </c>
      <c r="J21" s="68">
        <v>0</v>
      </c>
      <c r="K21" s="69" t="s">
        <v>121</v>
      </c>
      <c r="L21" s="58">
        <f t="shared" si="0"/>
        <v>0.5476510067114094</v>
      </c>
      <c r="M21" s="97"/>
      <c r="N21" s="75"/>
    </row>
    <row r="22" spans="1:14" s="20" customFormat="1" ht="27" customHeight="1">
      <c r="A22" s="59" t="s">
        <v>91</v>
      </c>
      <c r="B22" s="10">
        <v>103</v>
      </c>
      <c r="C22" s="35">
        <v>11</v>
      </c>
      <c r="D22" s="35">
        <v>29</v>
      </c>
      <c r="E22" s="77">
        <v>2782</v>
      </c>
      <c r="F22" s="78">
        <v>2</v>
      </c>
      <c r="G22" s="78">
        <v>1</v>
      </c>
      <c r="H22" s="41">
        <v>1</v>
      </c>
      <c r="I22" s="27">
        <v>1643</v>
      </c>
      <c r="J22" s="68">
        <v>0</v>
      </c>
      <c r="K22" s="69" t="s">
        <v>92</v>
      </c>
      <c r="L22" s="58">
        <f>I22/E22</f>
        <v>0.5905823148813804</v>
      </c>
      <c r="M22" s="96"/>
      <c r="N22" s="96"/>
    </row>
    <row r="23" spans="1:14" s="20" customFormat="1" ht="27" customHeight="1">
      <c r="A23" s="59" t="s">
        <v>93</v>
      </c>
      <c r="B23" s="10">
        <v>103</v>
      </c>
      <c r="C23" s="35">
        <v>11</v>
      </c>
      <c r="D23" s="35">
        <v>29</v>
      </c>
      <c r="E23" s="77">
        <v>4126</v>
      </c>
      <c r="F23" s="78">
        <v>2</v>
      </c>
      <c r="G23" s="78">
        <v>2</v>
      </c>
      <c r="H23" s="68">
        <v>0</v>
      </c>
      <c r="I23" s="27">
        <v>1449</v>
      </c>
      <c r="J23" s="68">
        <v>0</v>
      </c>
      <c r="K23" s="69" t="s">
        <v>94</v>
      </c>
      <c r="L23" s="58">
        <f t="shared" si="0"/>
        <v>0.3511875908870577</v>
      </c>
      <c r="M23" s="96"/>
      <c r="N23" s="96"/>
    </row>
    <row r="24" spans="1:14" s="91" customFormat="1" ht="27" customHeight="1">
      <c r="A24" s="60" t="s">
        <v>95</v>
      </c>
      <c r="B24" s="10">
        <v>103</v>
      </c>
      <c r="C24" s="35">
        <v>11</v>
      </c>
      <c r="D24" s="35">
        <v>29</v>
      </c>
      <c r="E24" s="77">
        <v>2741</v>
      </c>
      <c r="F24" s="41">
        <v>2</v>
      </c>
      <c r="G24" s="41">
        <v>2</v>
      </c>
      <c r="H24" s="68">
        <v>0</v>
      </c>
      <c r="I24" s="27">
        <v>1699</v>
      </c>
      <c r="J24" s="68">
        <v>0</v>
      </c>
      <c r="K24" s="69" t="s">
        <v>122</v>
      </c>
      <c r="L24" s="58">
        <f t="shared" si="0"/>
        <v>0.6198467712513681</v>
      </c>
      <c r="M24" s="97"/>
      <c r="N24" s="75"/>
    </row>
    <row r="25" spans="1:14" s="91" customFormat="1" ht="27" customHeight="1">
      <c r="A25" s="60" t="s">
        <v>96</v>
      </c>
      <c r="B25" s="10">
        <v>103</v>
      </c>
      <c r="C25" s="35">
        <v>11</v>
      </c>
      <c r="D25" s="35">
        <v>29</v>
      </c>
      <c r="E25" s="77">
        <v>1804</v>
      </c>
      <c r="F25" s="41">
        <v>4</v>
      </c>
      <c r="G25" s="41">
        <v>3</v>
      </c>
      <c r="H25" s="41">
        <v>1</v>
      </c>
      <c r="I25" s="27">
        <v>1061</v>
      </c>
      <c r="J25" s="68">
        <v>0</v>
      </c>
      <c r="K25" s="69" t="s">
        <v>123</v>
      </c>
      <c r="L25" s="58">
        <f>I25/E25</f>
        <v>0.5881374722838137</v>
      </c>
      <c r="M25" s="97"/>
      <c r="N25" s="75"/>
    </row>
    <row r="26" spans="1:14" s="20" customFormat="1" ht="27" customHeight="1">
      <c r="A26" s="59" t="s">
        <v>97</v>
      </c>
      <c r="B26" s="10">
        <v>103</v>
      </c>
      <c r="C26" s="35">
        <v>11</v>
      </c>
      <c r="D26" s="35">
        <v>29</v>
      </c>
      <c r="E26" s="77">
        <v>2992</v>
      </c>
      <c r="F26" s="78">
        <v>2</v>
      </c>
      <c r="G26" s="78">
        <v>2</v>
      </c>
      <c r="H26" s="68">
        <v>0</v>
      </c>
      <c r="I26" s="27">
        <v>1997</v>
      </c>
      <c r="J26" s="68">
        <v>0</v>
      </c>
      <c r="K26" s="69" t="s">
        <v>98</v>
      </c>
      <c r="L26" s="58">
        <f t="shared" si="0"/>
        <v>0.6674465240641712</v>
      </c>
      <c r="M26" s="96"/>
      <c r="N26" s="96"/>
    </row>
    <row r="27" spans="1:14" s="91" customFormat="1" ht="27" customHeight="1">
      <c r="A27" s="59" t="s">
        <v>99</v>
      </c>
      <c r="B27" s="10">
        <v>103</v>
      </c>
      <c r="C27" s="35">
        <v>11</v>
      </c>
      <c r="D27" s="35">
        <v>29</v>
      </c>
      <c r="E27" s="77">
        <v>2586</v>
      </c>
      <c r="F27" s="41">
        <v>1</v>
      </c>
      <c r="G27" s="68">
        <v>0</v>
      </c>
      <c r="H27" s="41">
        <v>1</v>
      </c>
      <c r="I27" s="27">
        <v>1423</v>
      </c>
      <c r="J27" s="68">
        <v>0</v>
      </c>
      <c r="K27" s="69" t="s">
        <v>100</v>
      </c>
      <c r="L27" s="58">
        <f t="shared" si="0"/>
        <v>0.5502706883217324</v>
      </c>
      <c r="M27" s="97"/>
      <c r="N27" s="75"/>
    </row>
    <row r="28" spans="1:14" s="91" customFormat="1" ht="27" customHeight="1">
      <c r="A28" s="59" t="s">
        <v>101</v>
      </c>
      <c r="B28" s="10">
        <v>103</v>
      </c>
      <c r="C28" s="35">
        <v>11</v>
      </c>
      <c r="D28" s="35">
        <v>29</v>
      </c>
      <c r="E28" s="77">
        <v>3439</v>
      </c>
      <c r="F28" s="41">
        <v>1</v>
      </c>
      <c r="G28" s="41">
        <v>1</v>
      </c>
      <c r="H28" s="68">
        <v>0</v>
      </c>
      <c r="I28" s="27">
        <v>1893</v>
      </c>
      <c r="J28" s="68">
        <v>0</v>
      </c>
      <c r="K28" s="69" t="s">
        <v>102</v>
      </c>
      <c r="L28" s="58">
        <f t="shared" si="0"/>
        <v>0.5504507124164001</v>
      </c>
      <c r="M28" s="97"/>
      <c r="N28" s="75"/>
    </row>
    <row r="29" spans="1:14" s="91" customFormat="1" ht="27" customHeight="1">
      <c r="A29" s="59" t="s">
        <v>103</v>
      </c>
      <c r="B29" s="10">
        <v>103</v>
      </c>
      <c r="C29" s="35">
        <v>11</v>
      </c>
      <c r="D29" s="35">
        <v>29</v>
      </c>
      <c r="E29" s="77">
        <v>1047</v>
      </c>
      <c r="F29" s="41">
        <v>2</v>
      </c>
      <c r="G29" s="41">
        <v>2</v>
      </c>
      <c r="H29" s="68">
        <v>0</v>
      </c>
      <c r="I29" s="27">
        <v>664</v>
      </c>
      <c r="J29" s="68">
        <v>0</v>
      </c>
      <c r="K29" s="69" t="s">
        <v>104</v>
      </c>
      <c r="L29" s="58">
        <f t="shared" si="0"/>
        <v>0.6341929321872015</v>
      </c>
      <c r="M29" s="97"/>
      <c r="N29" s="75"/>
    </row>
    <row r="30" spans="1:14" s="91" customFormat="1" ht="27" customHeight="1" thickBot="1">
      <c r="A30" s="61" t="s">
        <v>105</v>
      </c>
      <c r="B30" s="10">
        <v>103</v>
      </c>
      <c r="C30" s="35">
        <v>11</v>
      </c>
      <c r="D30" s="35">
        <v>29</v>
      </c>
      <c r="E30" s="79">
        <v>1915</v>
      </c>
      <c r="F30" s="80">
        <v>2</v>
      </c>
      <c r="G30" s="80">
        <v>2</v>
      </c>
      <c r="H30" s="71">
        <v>0</v>
      </c>
      <c r="I30" s="81">
        <v>1299</v>
      </c>
      <c r="J30" s="71">
        <v>0</v>
      </c>
      <c r="K30" s="72" t="s">
        <v>124</v>
      </c>
      <c r="L30" s="73">
        <f t="shared" si="0"/>
        <v>0.6783289817232376</v>
      </c>
      <c r="M30" s="97"/>
      <c r="N30" s="75"/>
    </row>
    <row r="31" spans="1:14" s="13" customFormat="1" ht="16.5">
      <c r="A31" s="90" t="s">
        <v>149</v>
      </c>
      <c r="B31" s="89"/>
      <c r="C31" s="89"/>
      <c r="D31" s="89"/>
      <c r="E31" s="89"/>
      <c r="F31" s="89"/>
      <c r="M31" s="12"/>
      <c r="N31" s="12"/>
    </row>
    <row r="32" spans="1:14" s="13" customFormat="1" ht="16.5">
      <c r="A32" s="84" t="s">
        <v>41</v>
      </c>
      <c r="M32" s="12"/>
      <c r="N32" s="12"/>
    </row>
    <row r="33" spans="1:14" s="13" customFormat="1" ht="16.5">
      <c r="A33" s="84"/>
      <c r="M33" s="12"/>
      <c r="N33" s="12"/>
    </row>
    <row r="34" spans="1:14" s="13" customFormat="1" ht="16.5">
      <c r="A34" s="84"/>
      <c r="M34" s="12"/>
      <c r="N34" s="12"/>
    </row>
    <row r="35" spans="1:14" s="13" customFormat="1" ht="15.75">
      <c r="A35" s="142" t="s">
        <v>148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2"/>
      <c r="N35" s="12"/>
    </row>
    <row r="36" spans="1:14" s="91" customFormat="1" ht="14.25">
      <c r="A36" s="93"/>
      <c r="B36" s="11"/>
      <c r="C36" s="11"/>
      <c r="D36" s="11"/>
      <c r="J36" s="11"/>
      <c r="L36" s="63" t="s">
        <v>28</v>
      </c>
      <c r="M36" s="75"/>
      <c r="N36" s="75"/>
    </row>
    <row r="37" spans="1:12" s="13" customFormat="1" ht="21">
      <c r="A37" s="144" t="s">
        <v>142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</row>
    <row r="38" spans="1:12" s="13" customFormat="1" ht="21">
      <c r="A38" s="146" t="s">
        <v>143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1:12" s="91" customFormat="1" ht="14.25" customHeight="1" thickBot="1">
      <c r="A39" s="94"/>
      <c r="B39" s="70"/>
      <c r="C39" s="70"/>
      <c r="D39" s="70"/>
      <c r="E39" s="94"/>
      <c r="F39" s="94"/>
      <c r="G39" s="94"/>
      <c r="H39" s="94"/>
      <c r="I39" s="94"/>
      <c r="J39" s="94"/>
      <c r="K39" s="148" t="s">
        <v>39</v>
      </c>
      <c r="L39" s="148"/>
    </row>
    <row r="40" spans="1:12" s="8" customFormat="1" ht="16.5" customHeight="1">
      <c r="A40" s="110" t="s">
        <v>42</v>
      </c>
      <c r="B40" s="113" t="s">
        <v>7</v>
      </c>
      <c r="C40" s="114"/>
      <c r="D40" s="115"/>
      <c r="E40" s="119" t="s">
        <v>8</v>
      </c>
      <c r="F40" s="120" t="s">
        <v>3</v>
      </c>
      <c r="G40" s="114"/>
      <c r="H40" s="115"/>
      <c r="I40" s="119" t="s">
        <v>43</v>
      </c>
      <c r="J40" s="119" t="s">
        <v>5</v>
      </c>
      <c r="K40" s="119" t="s">
        <v>44</v>
      </c>
      <c r="L40" s="139" t="s">
        <v>27</v>
      </c>
    </row>
    <row r="41" spans="1:12" s="8" customFormat="1" ht="16.5" customHeight="1">
      <c r="A41" s="111"/>
      <c r="B41" s="116"/>
      <c r="C41" s="117"/>
      <c r="D41" s="118"/>
      <c r="E41" s="106"/>
      <c r="F41" s="129" t="s">
        <v>11</v>
      </c>
      <c r="G41" s="117"/>
      <c r="H41" s="118"/>
      <c r="I41" s="106"/>
      <c r="J41" s="106"/>
      <c r="K41" s="147"/>
      <c r="L41" s="125"/>
    </row>
    <row r="42" spans="1:12" s="8" customFormat="1" ht="16.5" customHeight="1">
      <c r="A42" s="111"/>
      <c r="B42" s="149" t="s">
        <v>13</v>
      </c>
      <c r="C42" s="130" t="s">
        <v>14</v>
      </c>
      <c r="D42" s="151" t="s">
        <v>15</v>
      </c>
      <c r="E42" s="106" t="s">
        <v>16</v>
      </c>
      <c r="F42" s="133" t="s">
        <v>17</v>
      </c>
      <c r="G42" s="133" t="s">
        <v>18</v>
      </c>
      <c r="H42" s="133" t="s">
        <v>19</v>
      </c>
      <c r="I42" s="106" t="s">
        <v>12</v>
      </c>
      <c r="J42" s="106" t="s">
        <v>22</v>
      </c>
      <c r="K42" s="106" t="s">
        <v>45</v>
      </c>
      <c r="L42" s="140"/>
    </row>
    <row r="43" spans="1:14" s="9" customFormat="1" ht="25.5" customHeight="1" thickBot="1">
      <c r="A43" s="112"/>
      <c r="B43" s="150"/>
      <c r="C43" s="107"/>
      <c r="D43" s="152"/>
      <c r="E43" s="107"/>
      <c r="F43" s="134"/>
      <c r="G43" s="134"/>
      <c r="H43" s="134"/>
      <c r="I43" s="107"/>
      <c r="J43" s="107"/>
      <c r="K43" s="107"/>
      <c r="L43" s="141"/>
      <c r="M43" s="8"/>
      <c r="N43" s="8"/>
    </row>
    <row r="44" spans="1:14" s="20" customFormat="1" ht="27" customHeight="1">
      <c r="A44" s="95" t="s">
        <v>46</v>
      </c>
      <c r="B44" s="55">
        <v>103</v>
      </c>
      <c r="C44" s="7">
        <v>11</v>
      </c>
      <c r="D44" s="7">
        <v>29</v>
      </c>
      <c r="E44" s="76">
        <v>2485</v>
      </c>
      <c r="F44" s="54">
        <v>2</v>
      </c>
      <c r="G44" s="54">
        <v>2</v>
      </c>
      <c r="H44" s="64">
        <v>0</v>
      </c>
      <c r="I44" s="76">
        <v>1673</v>
      </c>
      <c r="J44" s="64">
        <v>0</v>
      </c>
      <c r="K44" s="65" t="s">
        <v>125</v>
      </c>
      <c r="L44" s="56">
        <f aca="true" t="shared" si="1" ref="L44:L64">I44/E44</f>
        <v>0.6732394366197183</v>
      </c>
      <c r="M44" s="96"/>
      <c r="N44" s="96"/>
    </row>
    <row r="45" spans="1:14" s="20" customFormat="1" ht="27" customHeight="1">
      <c r="A45" s="95" t="s">
        <v>47</v>
      </c>
      <c r="B45" s="10">
        <v>103</v>
      </c>
      <c r="C45" s="35">
        <v>11</v>
      </c>
      <c r="D45" s="35">
        <v>29</v>
      </c>
      <c r="E45" s="77">
        <v>5602</v>
      </c>
      <c r="F45" s="78">
        <v>2</v>
      </c>
      <c r="G45" s="78">
        <v>2</v>
      </c>
      <c r="H45" s="68">
        <v>0</v>
      </c>
      <c r="I45" s="77">
        <v>3012</v>
      </c>
      <c r="J45" s="68">
        <v>0</v>
      </c>
      <c r="K45" s="69" t="s">
        <v>126</v>
      </c>
      <c r="L45" s="58">
        <f t="shared" si="1"/>
        <v>0.5376651196001428</v>
      </c>
      <c r="M45" s="96"/>
      <c r="N45" s="96"/>
    </row>
    <row r="46" spans="1:14" s="20" customFormat="1" ht="27" customHeight="1">
      <c r="A46" s="95" t="s">
        <v>48</v>
      </c>
      <c r="B46" s="10">
        <v>103</v>
      </c>
      <c r="C46" s="35">
        <v>11</v>
      </c>
      <c r="D46" s="35">
        <v>29</v>
      </c>
      <c r="E46" s="77">
        <v>3007</v>
      </c>
      <c r="F46" s="78">
        <v>1</v>
      </c>
      <c r="G46" s="68">
        <v>0</v>
      </c>
      <c r="H46" s="41">
        <v>1</v>
      </c>
      <c r="I46" s="77">
        <v>1554</v>
      </c>
      <c r="J46" s="68">
        <v>0</v>
      </c>
      <c r="K46" s="69" t="s">
        <v>49</v>
      </c>
      <c r="L46" s="58">
        <f t="shared" si="1"/>
        <v>0.5167941469903559</v>
      </c>
      <c r="M46" s="96"/>
      <c r="N46" s="96"/>
    </row>
    <row r="47" spans="1:16" s="91" customFormat="1" ht="27" customHeight="1">
      <c r="A47" s="95" t="s">
        <v>50</v>
      </c>
      <c r="B47" s="10">
        <v>103</v>
      </c>
      <c r="C47" s="35">
        <v>11</v>
      </c>
      <c r="D47" s="35">
        <v>29</v>
      </c>
      <c r="E47" s="77">
        <v>3001</v>
      </c>
      <c r="F47" s="78">
        <v>2</v>
      </c>
      <c r="G47" s="68">
        <v>1</v>
      </c>
      <c r="H47" s="41">
        <v>1</v>
      </c>
      <c r="I47" s="77">
        <v>2044</v>
      </c>
      <c r="J47" s="68">
        <v>0</v>
      </c>
      <c r="K47" s="69" t="s">
        <v>127</v>
      </c>
      <c r="L47" s="58">
        <f t="shared" si="1"/>
        <v>0.6811062979006998</v>
      </c>
      <c r="M47" s="75"/>
      <c r="N47" s="75"/>
      <c r="O47" s="75"/>
      <c r="P47" s="75"/>
    </row>
    <row r="48" spans="1:16" s="91" customFormat="1" ht="27" customHeight="1">
      <c r="A48" s="95" t="s">
        <v>51</v>
      </c>
      <c r="B48" s="10">
        <v>103</v>
      </c>
      <c r="C48" s="35">
        <v>11</v>
      </c>
      <c r="D48" s="35">
        <v>29</v>
      </c>
      <c r="E48" s="77">
        <v>2501</v>
      </c>
      <c r="F48" s="41">
        <v>2</v>
      </c>
      <c r="G48" s="41">
        <v>1</v>
      </c>
      <c r="H48" s="41">
        <v>1</v>
      </c>
      <c r="I48" s="27">
        <v>1469</v>
      </c>
      <c r="J48" s="68">
        <v>0</v>
      </c>
      <c r="K48" s="69" t="s">
        <v>128</v>
      </c>
      <c r="L48" s="58">
        <f t="shared" si="1"/>
        <v>0.5873650539784087</v>
      </c>
      <c r="M48" s="97"/>
      <c r="N48" s="75"/>
      <c r="O48" s="75"/>
      <c r="P48" s="75"/>
    </row>
    <row r="49" spans="1:16" s="91" customFormat="1" ht="27" customHeight="1">
      <c r="A49" s="95" t="s">
        <v>52</v>
      </c>
      <c r="B49" s="10">
        <v>103</v>
      </c>
      <c r="C49" s="35">
        <v>11</v>
      </c>
      <c r="D49" s="35">
        <v>29</v>
      </c>
      <c r="E49" s="77">
        <v>3386</v>
      </c>
      <c r="F49" s="41">
        <v>2</v>
      </c>
      <c r="G49" s="41">
        <v>1</v>
      </c>
      <c r="H49" s="41">
        <v>1</v>
      </c>
      <c r="I49" s="27">
        <v>2281</v>
      </c>
      <c r="J49" s="68">
        <v>0</v>
      </c>
      <c r="K49" s="69" t="s">
        <v>129</v>
      </c>
      <c r="L49" s="58">
        <f t="shared" si="1"/>
        <v>0.673656231541642</v>
      </c>
      <c r="M49" s="97"/>
      <c r="N49" s="75"/>
      <c r="O49" s="75"/>
      <c r="P49" s="75"/>
    </row>
    <row r="50" spans="1:16" s="91" customFormat="1" ht="27" customHeight="1">
      <c r="A50" s="95" t="s">
        <v>53</v>
      </c>
      <c r="B50" s="10">
        <v>103</v>
      </c>
      <c r="C50" s="35">
        <v>11</v>
      </c>
      <c r="D50" s="35">
        <v>29</v>
      </c>
      <c r="E50" s="77">
        <v>1754</v>
      </c>
      <c r="F50" s="41">
        <v>2</v>
      </c>
      <c r="G50" s="41">
        <v>2</v>
      </c>
      <c r="H50" s="68">
        <v>0</v>
      </c>
      <c r="I50" s="27">
        <v>1262</v>
      </c>
      <c r="J50" s="68">
        <v>0</v>
      </c>
      <c r="K50" s="69" t="s">
        <v>130</v>
      </c>
      <c r="L50" s="58">
        <f>I50/E50</f>
        <v>0.7194982896237172</v>
      </c>
      <c r="M50" s="97"/>
      <c r="N50" s="75"/>
      <c r="O50" s="75"/>
      <c r="P50" s="75"/>
    </row>
    <row r="51" spans="1:16" s="91" customFormat="1" ht="27" customHeight="1">
      <c r="A51" s="95" t="s">
        <v>54</v>
      </c>
      <c r="B51" s="10">
        <v>103</v>
      </c>
      <c r="C51" s="35">
        <v>11</v>
      </c>
      <c r="D51" s="35">
        <v>29</v>
      </c>
      <c r="E51" s="77">
        <v>2549</v>
      </c>
      <c r="F51" s="41">
        <v>2</v>
      </c>
      <c r="G51" s="41">
        <v>2</v>
      </c>
      <c r="H51" s="68">
        <v>0</v>
      </c>
      <c r="I51" s="27">
        <v>1797</v>
      </c>
      <c r="J51" s="68">
        <v>0</v>
      </c>
      <c r="K51" s="69" t="s">
        <v>131</v>
      </c>
      <c r="L51" s="58">
        <f t="shared" si="1"/>
        <v>0.7049823460180463</v>
      </c>
      <c r="M51" s="97"/>
      <c r="N51" s="75"/>
      <c r="O51" s="75"/>
      <c r="P51" s="75"/>
    </row>
    <row r="52" spans="1:16" s="91" customFormat="1" ht="27" customHeight="1">
      <c r="A52" s="95" t="s">
        <v>55</v>
      </c>
      <c r="B52" s="10">
        <v>103</v>
      </c>
      <c r="C52" s="35">
        <v>11</v>
      </c>
      <c r="D52" s="35">
        <v>29</v>
      </c>
      <c r="E52" s="77">
        <v>2252</v>
      </c>
      <c r="F52" s="41">
        <v>1</v>
      </c>
      <c r="G52" s="68">
        <v>0</v>
      </c>
      <c r="H52" s="41">
        <v>1</v>
      </c>
      <c r="I52" s="27">
        <v>1290</v>
      </c>
      <c r="J52" s="68">
        <v>0</v>
      </c>
      <c r="K52" s="69" t="s">
        <v>56</v>
      </c>
      <c r="L52" s="58">
        <f t="shared" si="1"/>
        <v>0.5728241563055062</v>
      </c>
      <c r="M52" s="97"/>
      <c r="N52" s="75"/>
      <c r="O52" s="75"/>
      <c r="P52" s="75"/>
    </row>
    <row r="53" spans="1:14" s="91" customFormat="1" ht="27" customHeight="1">
      <c r="A53" s="95" t="s">
        <v>57</v>
      </c>
      <c r="B53" s="10">
        <v>103</v>
      </c>
      <c r="C53" s="35">
        <v>11</v>
      </c>
      <c r="D53" s="35">
        <v>29</v>
      </c>
      <c r="E53" s="77">
        <v>2349</v>
      </c>
      <c r="F53" s="41">
        <v>2</v>
      </c>
      <c r="G53" s="41">
        <v>2</v>
      </c>
      <c r="H53" s="68">
        <v>0</v>
      </c>
      <c r="I53" s="27">
        <v>1584</v>
      </c>
      <c r="J53" s="68">
        <v>0</v>
      </c>
      <c r="K53" s="69" t="s">
        <v>132</v>
      </c>
      <c r="L53" s="58">
        <f t="shared" si="1"/>
        <v>0.6743295019157088</v>
      </c>
      <c r="M53" s="97"/>
      <c r="N53" s="75"/>
    </row>
    <row r="54" spans="1:14" s="91" customFormat="1" ht="27" customHeight="1">
      <c r="A54" s="95" t="s">
        <v>58</v>
      </c>
      <c r="B54" s="10">
        <v>103</v>
      </c>
      <c r="C54" s="35">
        <v>11</v>
      </c>
      <c r="D54" s="35">
        <v>29</v>
      </c>
      <c r="E54" s="77">
        <v>2247</v>
      </c>
      <c r="F54" s="41">
        <v>3</v>
      </c>
      <c r="G54" s="41">
        <v>2</v>
      </c>
      <c r="H54" s="41">
        <v>1</v>
      </c>
      <c r="I54" s="27">
        <v>1424</v>
      </c>
      <c r="J54" s="68">
        <v>0</v>
      </c>
      <c r="K54" s="69" t="s">
        <v>133</v>
      </c>
      <c r="L54" s="58">
        <f>I54/E54</f>
        <v>0.6337338673787272</v>
      </c>
      <c r="M54" s="97"/>
      <c r="N54" s="75"/>
    </row>
    <row r="55" spans="1:14" s="91" customFormat="1" ht="27" customHeight="1">
      <c r="A55" s="95" t="s">
        <v>59</v>
      </c>
      <c r="B55" s="10">
        <v>103</v>
      </c>
      <c r="C55" s="35">
        <v>11</v>
      </c>
      <c r="D55" s="35">
        <v>29</v>
      </c>
      <c r="E55" s="77">
        <v>4434</v>
      </c>
      <c r="F55" s="41">
        <v>3</v>
      </c>
      <c r="G55" s="41">
        <v>3</v>
      </c>
      <c r="H55" s="68">
        <v>0</v>
      </c>
      <c r="I55" s="27">
        <v>2575</v>
      </c>
      <c r="J55" s="68">
        <v>0</v>
      </c>
      <c r="K55" s="69" t="s">
        <v>134</v>
      </c>
      <c r="L55" s="58">
        <f>I55/E55</f>
        <v>0.5807397383852052</v>
      </c>
      <c r="M55" s="97"/>
      <c r="N55" s="75"/>
    </row>
    <row r="56" spans="1:14" s="91" customFormat="1" ht="27" customHeight="1">
      <c r="A56" s="95" t="s">
        <v>60</v>
      </c>
      <c r="B56" s="10">
        <v>103</v>
      </c>
      <c r="C56" s="35">
        <v>11</v>
      </c>
      <c r="D56" s="35">
        <v>29</v>
      </c>
      <c r="E56" s="77">
        <v>2416</v>
      </c>
      <c r="F56" s="41">
        <v>2</v>
      </c>
      <c r="G56" s="41">
        <v>2</v>
      </c>
      <c r="H56" s="68">
        <v>0</v>
      </c>
      <c r="I56" s="27">
        <v>1793</v>
      </c>
      <c r="J56" s="68">
        <v>0</v>
      </c>
      <c r="K56" s="69" t="s">
        <v>135</v>
      </c>
      <c r="L56" s="58">
        <f t="shared" si="1"/>
        <v>0.742135761589404</v>
      </c>
      <c r="M56" s="97"/>
      <c r="N56" s="75"/>
    </row>
    <row r="57" spans="1:14" s="91" customFormat="1" ht="27" customHeight="1">
      <c r="A57" s="95" t="s">
        <v>61</v>
      </c>
      <c r="B57" s="10">
        <v>103</v>
      </c>
      <c r="C57" s="35">
        <v>11</v>
      </c>
      <c r="D57" s="35">
        <v>29</v>
      </c>
      <c r="E57" s="77">
        <v>3196</v>
      </c>
      <c r="F57" s="41">
        <v>2</v>
      </c>
      <c r="G57" s="41">
        <v>1</v>
      </c>
      <c r="H57" s="41">
        <v>1</v>
      </c>
      <c r="I57" s="27">
        <v>1926</v>
      </c>
      <c r="J57" s="68">
        <v>0</v>
      </c>
      <c r="K57" s="69" t="s">
        <v>62</v>
      </c>
      <c r="L57" s="58">
        <f>I57/E57</f>
        <v>0.6026282853566959</v>
      </c>
      <c r="M57" s="97"/>
      <c r="N57" s="75"/>
    </row>
    <row r="58" spans="1:14" s="91" customFormat="1" ht="27" customHeight="1">
      <c r="A58" s="95" t="s">
        <v>63</v>
      </c>
      <c r="B58" s="10">
        <v>103</v>
      </c>
      <c r="C58" s="35">
        <v>11</v>
      </c>
      <c r="D58" s="35">
        <v>29</v>
      </c>
      <c r="E58" s="77">
        <v>2369</v>
      </c>
      <c r="F58" s="41">
        <v>1</v>
      </c>
      <c r="G58" s="41">
        <v>1</v>
      </c>
      <c r="H58" s="68">
        <v>0</v>
      </c>
      <c r="I58" s="27">
        <v>1471</v>
      </c>
      <c r="J58" s="68">
        <v>0</v>
      </c>
      <c r="K58" s="69" t="s">
        <v>64</v>
      </c>
      <c r="L58" s="58">
        <f t="shared" si="1"/>
        <v>0.6209371042634023</v>
      </c>
      <c r="M58" s="97"/>
      <c r="N58" s="75"/>
    </row>
    <row r="59" spans="1:14" s="91" customFormat="1" ht="27" customHeight="1">
      <c r="A59" s="95" t="s">
        <v>65</v>
      </c>
      <c r="B59" s="10">
        <v>103</v>
      </c>
      <c r="C59" s="35">
        <v>11</v>
      </c>
      <c r="D59" s="35">
        <v>29</v>
      </c>
      <c r="E59" s="77">
        <v>3115</v>
      </c>
      <c r="F59" s="41">
        <v>3</v>
      </c>
      <c r="G59" s="41">
        <v>2</v>
      </c>
      <c r="H59" s="41">
        <v>1</v>
      </c>
      <c r="I59" s="27">
        <v>1740</v>
      </c>
      <c r="J59" s="68">
        <v>0</v>
      </c>
      <c r="K59" s="69" t="s">
        <v>136</v>
      </c>
      <c r="L59" s="58">
        <f t="shared" si="1"/>
        <v>0.5585874799357945</v>
      </c>
      <c r="M59" s="97"/>
      <c r="N59" s="75"/>
    </row>
    <row r="60" spans="1:14" s="91" customFormat="1" ht="27" customHeight="1">
      <c r="A60" s="95" t="s">
        <v>66</v>
      </c>
      <c r="B60" s="10">
        <v>103</v>
      </c>
      <c r="C60" s="35">
        <v>11</v>
      </c>
      <c r="D60" s="35">
        <v>29</v>
      </c>
      <c r="E60" s="77">
        <v>2828</v>
      </c>
      <c r="F60" s="41">
        <v>4</v>
      </c>
      <c r="G60" s="41">
        <v>3</v>
      </c>
      <c r="H60" s="68">
        <v>1</v>
      </c>
      <c r="I60" s="27">
        <v>1941</v>
      </c>
      <c r="J60" s="68">
        <v>0</v>
      </c>
      <c r="K60" s="69" t="s">
        <v>137</v>
      </c>
      <c r="L60" s="58">
        <f t="shared" si="1"/>
        <v>0.6863507779349364</v>
      </c>
      <c r="M60" s="97"/>
      <c r="N60" s="75"/>
    </row>
    <row r="61" spans="1:14" s="91" customFormat="1" ht="27" customHeight="1">
      <c r="A61" s="98" t="s">
        <v>67</v>
      </c>
      <c r="B61" s="10">
        <v>103</v>
      </c>
      <c r="C61" s="35">
        <v>11</v>
      </c>
      <c r="D61" s="35">
        <v>29</v>
      </c>
      <c r="E61" s="77">
        <v>2707</v>
      </c>
      <c r="F61" s="41">
        <v>2</v>
      </c>
      <c r="G61" s="41">
        <v>2</v>
      </c>
      <c r="H61" s="68">
        <v>0</v>
      </c>
      <c r="I61" s="27">
        <v>1882</v>
      </c>
      <c r="J61" s="68">
        <v>0</v>
      </c>
      <c r="K61" s="69" t="s">
        <v>68</v>
      </c>
      <c r="L61" s="58">
        <f t="shared" si="1"/>
        <v>0.6952345770225342</v>
      </c>
      <c r="M61" s="97"/>
      <c r="N61" s="75"/>
    </row>
    <row r="62" spans="1:14" s="91" customFormat="1" ht="27" customHeight="1">
      <c r="A62" s="95" t="s">
        <v>69</v>
      </c>
      <c r="B62" s="10">
        <v>103</v>
      </c>
      <c r="C62" s="35">
        <v>11</v>
      </c>
      <c r="D62" s="35">
        <v>29</v>
      </c>
      <c r="E62" s="77">
        <v>3088</v>
      </c>
      <c r="F62" s="41">
        <v>3</v>
      </c>
      <c r="G62" s="41">
        <v>2</v>
      </c>
      <c r="H62" s="68">
        <v>1</v>
      </c>
      <c r="I62" s="27">
        <v>2085</v>
      </c>
      <c r="J62" s="68">
        <v>0</v>
      </c>
      <c r="K62" s="69" t="s">
        <v>138</v>
      </c>
      <c r="L62" s="58">
        <f t="shared" si="1"/>
        <v>0.6751943005181347</v>
      </c>
      <c r="M62" s="97"/>
      <c r="N62" s="75"/>
    </row>
    <row r="63" spans="1:14" s="20" customFormat="1" ht="27" customHeight="1">
      <c r="A63" s="95" t="s">
        <v>70</v>
      </c>
      <c r="B63" s="10">
        <v>103</v>
      </c>
      <c r="C63" s="35">
        <v>11</v>
      </c>
      <c r="D63" s="35">
        <v>29</v>
      </c>
      <c r="E63" s="77">
        <v>3734</v>
      </c>
      <c r="F63" s="78">
        <v>2</v>
      </c>
      <c r="G63" s="78">
        <v>2</v>
      </c>
      <c r="H63" s="68">
        <v>0</v>
      </c>
      <c r="I63" s="27">
        <v>2383</v>
      </c>
      <c r="J63" s="68">
        <v>0</v>
      </c>
      <c r="K63" s="69" t="s">
        <v>71</v>
      </c>
      <c r="L63" s="58">
        <f t="shared" si="1"/>
        <v>0.6381896089983932</v>
      </c>
      <c r="M63" s="96"/>
      <c r="N63" s="96"/>
    </row>
    <row r="64" spans="1:14" s="20" customFormat="1" ht="27" customHeight="1" thickBot="1">
      <c r="A64" s="99" t="s">
        <v>72</v>
      </c>
      <c r="B64" s="10">
        <v>103</v>
      </c>
      <c r="C64" s="35">
        <v>11</v>
      </c>
      <c r="D64" s="35">
        <v>29</v>
      </c>
      <c r="E64" s="79">
        <v>3479</v>
      </c>
      <c r="F64" s="83">
        <v>3</v>
      </c>
      <c r="G64" s="83">
        <v>3</v>
      </c>
      <c r="H64" s="71">
        <v>0</v>
      </c>
      <c r="I64" s="82">
        <v>2295</v>
      </c>
      <c r="J64" s="71">
        <v>0</v>
      </c>
      <c r="K64" s="72" t="s">
        <v>139</v>
      </c>
      <c r="L64" s="73">
        <f t="shared" si="1"/>
        <v>0.6596723196320782</v>
      </c>
      <c r="M64" s="96"/>
      <c r="N64" s="96"/>
    </row>
    <row r="65" spans="1:14" s="13" customFormat="1" ht="16.5">
      <c r="A65" s="87" t="s">
        <v>144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12"/>
      <c r="N65" s="12"/>
    </row>
    <row r="66" spans="1:14" s="13" customFormat="1" ht="16.5">
      <c r="A66" s="88" t="s">
        <v>40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12"/>
      <c r="N66" s="12"/>
    </row>
    <row r="67" spans="1:14" s="13" customFormat="1" ht="15.75">
      <c r="A67" s="88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12"/>
      <c r="N67" s="12"/>
    </row>
    <row r="68" spans="1:14" s="13" customFormat="1" ht="15.75">
      <c r="A68" s="88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12"/>
      <c r="N68" s="12"/>
    </row>
    <row r="69" spans="1:14" s="13" customFormat="1" ht="15.75">
      <c r="A69" s="88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12"/>
      <c r="N69" s="12"/>
    </row>
    <row r="70" spans="1:14" s="13" customFormat="1" ht="15.75">
      <c r="A70" s="142" t="s">
        <v>150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2"/>
      <c r="N70" s="12"/>
    </row>
    <row r="71" spans="13:14" ht="15.75">
      <c r="M71" s="18"/>
      <c r="N71" s="18"/>
    </row>
    <row r="72" spans="13:14" ht="15.75">
      <c r="M72" s="18"/>
      <c r="N72" s="18"/>
    </row>
    <row r="73" spans="13:14" ht="15.75">
      <c r="M73" s="18"/>
      <c r="N73" s="18"/>
    </row>
    <row r="74" spans="13:14" ht="15.75">
      <c r="M74" s="18"/>
      <c r="N74" s="18"/>
    </row>
    <row r="75" spans="13:14" ht="15.75">
      <c r="M75" s="18"/>
      <c r="N75" s="18"/>
    </row>
    <row r="76" spans="13:14" ht="15.75">
      <c r="M76" s="18"/>
      <c r="N76" s="18"/>
    </row>
    <row r="77" spans="13:14" ht="15.75">
      <c r="M77" s="18"/>
      <c r="N77" s="18"/>
    </row>
    <row r="78" spans="13:14" ht="15.75">
      <c r="M78" s="18"/>
      <c r="N78" s="18"/>
    </row>
    <row r="79" spans="13:14" ht="15.75">
      <c r="M79" s="18"/>
      <c r="N79" s="18"/>
    </row>
    <row r="80" spans="13:14" ht="15.75">
      <c r="M80" s="18"/>
      <c r="N80" s="18"/>
    </row>
    <row r="81" spans="13:14" ht="15.75">
      <c r="M81" s="18"/>
      <c r="N81" s="18"/>
    </row>
    <row r="82" spans="13:14" ht="15.75">
      <c r="M82" s="18"/>
      <c r="N82" s="18"/>
    </row>
    <row r="83" spans="13:14" ht="15.75">
      <c r="M83" s="18"/>
      <c r="N83" s="18"/>
    </row>
    <row r="84" spans="13:14" ht="15.75">
      <c r="M84" s="18"/>
      <c r="N84" s="18"/>
    </row>
    <row r="85" spans="13:14" ht="15.75">
      <c r="M85" s="18"/>
      <c r="N85" s="18"/>
    </row>
    <row r="86" spans="13:14" ht="15.75">
      <c r="M86" s="18"/>
      <c r="N86" s="18"/>
    </row>
    <row r="87" spans="13:14" ht="15.75">
      <c r="M87" s="18"/>
      <c r="N87" s="18"/>
    </row>
    <row r="88" spans="13:14" ht="15.75">
      <c r="M88" s="18"/>
      <c r="N88" s="18"/>
    </row>
  </sheetData>
  <sheetProtection/>
  <mergeCells count="45">
    <mergeCell ref="K5:K6"/>
    <mergeCell ref="L5:L8"/>
    <mergeCell ref="G7:G8"/>
    <mergeCell ref="H7:H8"/>
    <mergeCell ref="A2:L2"/>
    <mergeCell ref="A3:L3"/>
    <mergeCell ref="A5:A8"/>
    <mergeCell ref="B5:D6"/>
    <mergeCell ref="E5:E6"/>
    <mergeCell ref="F5:H5"/>
    <mergeCell ref="I5:I6"/>
    <mergeCell ref="J5:J6"/>
    <mergeCell ref="B7:B8"/>
    <mergeCell ref="C7:C8"/>
    <mergeCell ref="D7:D8"/>
    <mergeCell ref="E7:E8"/>
    <mergeCell ref="F6:H6"/>
    <mergeCell ref="K39:L39"/>
    <mergeCell ref="I40:I41"/>
    <mergeCell ref="A70:L70"/>
    <mergeCell ref="I42:I43"/>
    <mergeCell ref="J42:J43"/>
    <mergeCell ref="K42:K43"/>
    <mergeCell ref="B42:B43"/>
    <mergeCell ref="C42:C43"/>
    <mergeCell ref="D42:D43"/>
    <mergeCell ref="E42:E43"/>
    <mergeCell ref="B40:D41"/>
    <mergeCell ref="E40:E41"/>
    <mergeCell ref="F40:H40"/>
    <mergeCell ref="J40:J41"/>
    <mergeCell ref="K40:K41"/>
    <mergeCell ref="F42:F43"/>
    <mergeCell ref="G42:G43"/>
    <mergeCell ref="F41:H41"/>
    <mergeCell ref="L40:L43"/>
    <mergeCell ref="I7:I8"/>
    <mergeCell ref="J7:J8"/>
    <mergeCell ref="K7:K8"/>
    <mergeCell ref="F7:F8"/>
    <mergeCell ref="H42:H43"/>
    <mergeCell ref="A35:L35"/>
    <mergeCell ref="A37:L37"/>
    <mergeCell ref="A38:L38"/>
    <mergeCell ref="A40:A43"/>
  </mergeCells>
  <printOptions/>
  <pageMargins left="0.75" right="0.75" top="0.76" bottom="1" header="0.5" footer="0.5"/>
  <pageSetup horizontalDpi="600" verticalDpi="600" orientation="portrait" paperSize="9" scale="93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郭美伶</cp:lastModifiedBy>
  <cp:lastPrinted>2015-11-30T01:00:39Z</cp:lastPrinted>
  <dcterms:created xsi:type="dcterms:W3CDTF">2004-07-30T07:06:37Z</dcterms:created>
  <dcterms:modified xsi:type="dcterms:W3CDTF">2015-11-30T01:00:44Z</dcterms:modified>
  <cp:category/>
  <cp:version/>
  <cp:contentType/>
  <cp:contentStatus/>
</cp:coreProperties>
</file>