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1712" windowHeight="5628" tabRatio="601" firstSheet="2" activeTab="6"/>
  </bookViews>
  <sheets>
    <sheet name="壹-土地" sheetId="1" r:id="rId1"/>
    <sheet name="1-1實施三七五減租後佃農購買耕地面績與戶數" sheetId="2" r:id="rId2"/>
    <sheet name="1-2實施三七五減租成果" sheetId="3" r:id="rId3"/>
    <sheet name="1-2實施三七五減租成果(續)" sheetId="4" r:id="rId4"/>
    <sheet name="1-3土地徵收面積" sheetId="5" r:id="rId5"/>
    <sheet name="1-4租佃委員會調解調處案件" sheetId="6" r:id="rId6"/>
    <sheet name="空白頁-8" sheetId="7" r:id="rId7"/>
  </sheets>
  <definedNames>
    <definedName name="_xlnm.Print_Area" localSheetId="5">'1-4租佃委員會調解調處案件'!$A$1:$M$27</definedName>
    <definedName name="_xlnm.Print_Area" localSheetId="6">'空白頁-8'!$A$1:$I$17</definedName>
    <definedName name="_xlnm.Print_Area" localSheetId="0">'壹-土地'!$A$1:$I$17</definedName>
  </definedNames>
  <calcPr fullCalcOnLoad="1"/>
</workbook>
</file>

<file path=xl/sharedStrings.xml><?xml version="1.0" encoding="utf-8"?>
<sst xmlns="http://schemas.openxmlformats.org/spreadsheetml/2006/main" count="172" uniqueCount="130">
  <si>
    <t>土地</t>
  </si>
  <si>
    <t>總計</t>
  </si>
  <si>
    <t>短欠佃租</t>
  </si>
  <si>
    <t>正產副產糾紛</t>
  </si>
  <si>
    <t>租期糾紛</t>
  </si>
  <si>
    <t>耕地面積糾紛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</si>
  <si>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</si>
  <si>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</si>
  <si>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</si>
  <si>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</si>
  <si>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</si>
  <si>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</si>
  <si>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</si>
  <si>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</si>
  <si>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</si>
  <si>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</si>
  <si>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</si>
  <si>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</si>
  <si>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</si>
  <si>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Land</t>
  </si>
  <si>
    <t>單位：件</t>
  </si>
  <si>
    <t xml:space="preserve">      Land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</si>
  <si>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</si>
  <si>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Civil Affairs Section.</t>
    </r>
  </si>
  <si>
    <t>地目等則變更
糾紛</t>
  </si>
  <si>
    <t>資料來源：本公所農經課。</t>
  </si>
  <si>
    <r>
      <rPr>
        <sz val="10"/>
        <color indexed="8"/>
        <rFont val="標楷體"/>
        <family val="4"/>
      </rPr>
      <t xml:space="preserve">佃農戶數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
No.of Tenant Farmers
(Households)</t>
    </r>
  </si>
  <si>
    <r>
      <rPr>
        <sz val="10"/>
        <color indexed="8"/>
        <rFont val="標楷體"/>
        <family val="4"/>
      </rPr>
      <t xml:space="preserve">地主戶數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
Landlord
 (Household)</t>
    </r>
  </si>
  <si>
    <r>
      <rPr>
        <sz val="10"/>
        <color indexed="8"/>
        <rFont val="標楷體"/>
        <family val="4"/>
      </rPr>
      <t xml:space="preserve">土地筆數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
Land
(Cases)</t>
    </r>
  </si>
  <si>
    <r>
      <rPr>
        <sz val="10"/>
        <color indexed="8"/>
        <rFont val="標楷體"/>
        <family val="4"/>
      </rPr>
      <t xml:space="preserve">租約件數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
Cases of Leasing Contracts
(Cases)</t>
    </r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</si>
  <si>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</si>
  <si>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田
</t>
    </r>
    <r>
      <rPr>
        <sz val="10"/>
        <color indexed="8"/>
        <rFont val="Times New Roman"/>
        <family val="1"/>
      </rPr>
      <t>Paddy Fields</t>
    </r>
  </si>
  <si>
    <r>
      <rPr>
        <sz val="10"/>
        <color indexed="8"/>
        <rFont val="標楷體"/>
        <family val="4"/>
      </rPr>
      <t xml:space="preserve">旱
</t>
    </r>
    <r>
      <rPr>
        <sz val="10"/>
        <color indexed="8"/>
        <rFont val="Times New Roman"/>
        <family val="1"/>
      </rPr>
      <t>Upland Fields</t>
    </r>
  </si>
  <si>
    <r>
      <t>徵收面積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</si>
  <si>
    <r>
      <rPr>
        <sz val="10"/>
        <color indexed="8"/>
        <rFont val="標楷體"/>
        <family val="4"/>
      </rPr>
      <t xml:space="preserve">國防事業
</t>
    </r>
    <r>
      <rPr>
        <sz val="10"/>
        <color indexed="8"/>
        <rFont val="Times New Roman"/>
        <family val="1"/>
      </rPr>
      <t>Defence</t>
    </r>
  </si>
  <si>
    <r>
      <rPr>
        <sz val="10"/>
        <color indexed="8"/>
        <rFont val="標楷體"/>
        <family val="4"/>
      </rPr>
      <t xml:space="preserve">交通事業
</t>
    </r>
    <r>
      <rPr>
        <sz val="10"/>
        <color indexed="8"/>
        <rFont val="Times New Roman"/>
        <family val="1"/>
      </rPr>
      <t xml:space="preserve">Transportation
</t>
    </r>
  </si>
  <si>
    <r>
      <rPr>
        <sz val="10"/>
        <color indexed="8"/>
        <rFont val="標楷體"/>
        <family val="4"/>
      </rPr>
      <t xml:space="preserve">公用事業
</t>
    </r>
    <r>
      <rPr>
        <sz val="10"/>
        <color indexed="8"/>
        <rFont val="Times New Roman"/>
        <family val="1"/>
      </rPr>
      <t>Public Utilities</t>
    </r>
  </si>
  <si>
    <r>
      <rPr>
        <sz val="10"/>
        <color indexed="8"/>
        <rFont val="標楷體"/>
        <family val="4"/>
      </rPr>
      <t xml:space="preserve">水利事業
</t>
    </r>
    <r>
      <rPr>
        <sz val="10"/>
        <color indexed="8"/>
        <rFont val="Times New Roman"/>
        <family val="1"/>
      </rPr>
      <t>Water Conservancy</t>
    </r>
  </si>
  <si>
    <t>Area of Land Purchased by Government (Ha.)</t>
  </si>
  <si>
    <r>
      <t>以補償費用分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元</t>
    </r>
    <r>
      <rPr>
        <sz val="10"/>
        <color indexed="8"/>
        <rFont val="Times New Roman"/>
        <family val="1"/>
      </rPr>
      <t xml:space="preserve">) By Compensation (NT$) 
</t>
    </r>
  </si>
  <si>
    <r>
      <rPr>
        <sz val="10"/>
        <color indexed="8"/>
        <rFont val="標楷體"/>
        <family val="4"/>
      </rPr>
      <t>訂約面積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公頃</t>
    </r>
    <r>
      <rPr>
        <sz val="10"/>
        <color indexed="8"/>
        <rFont val="Times New Roman"/>
        <family val="1"/>
      </rPr>
      <t>)  
Area of Contracts (Ha.)</t>
    </r>
  </si>
  <si>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 xml:space="preserve">End of Year 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</si>
  <si>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</si>
  <si>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</si>
  <si>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</si>
  <si>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</si>
  <si>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</si>
  <si>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</si>
  <si>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</si>
  <si>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2019</t>
    </r>
  </si>
  <si>
    <r>
      <t>年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</si>
  <si>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t>民國103年
2014</t>
  </si>
  <si>
    <t>民國105年
 2016</t>
  </si>
  <si>
    <t>民國106年
2017</t>
  </si>
  <si>
    <t>民國101年
 2012</t>
  </si>
  <si>
    <t>民國102年
 2013</t>
  </si>
  <si>
    <t>民國104年
2015</t>
  </si>
  <si>
    <t>民國108年
2019</t>
  </si>
  <si>
    <t>民國107年
2018</t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</si>
  <si>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</si>
  <si>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公共衛生
及環境保
護事業
</t>
    </r>
    <r>
      <rPr>
        <sz val="10"/>
        <color indexed="8"/>
        <rFont val="Times New Roman"/>
        <family val="1"/>
      </rPr>
      <t>Public Health and Environmental Protection</t>
    </r>
  </si>
  <si>
    <r>
      <rPr>
        <sz val="10"/>
        <color indexed="8"/>
        <rFont val="標楷體"/>
        <family val="4"/>
      </rPr>
      <t xml:space="preserve">政府機關、
地方自治機關
及其他公共建築
</t>
    </r>
    <r>
      <rPr>
        <sz val="10"/>
        <color indexed="8"/>
        <rFont val="Times New Roman"/>
        <family val="1"/>
      </rPr>
      <t>Government Organ, Local Self-government Organ, and Other Public Building</t>
    </r>
  </si>
  <si>
    <r>
      <rPr>
        <sz val="10"/>
        <color indexed="8"/>
        <rFont val="標楷體"/>
        <family val="4"/>
      </rPr>
      <t xml:space="preserve">教育、學術及文化事業
</t>
    </r>
    <r>
      <rPr>
        <sz val="10"/>
        <color indexed="8"/>
        <rFont val="Times New Roman"/>
        <family val="1"/>
      </rPr>
      <t>Education and Culture</t>
    </r>
  </si>
  <si>
    <r>
      <rPr>
        <sz val="10"/>
        <color indexed="8"/>
        <rFont val="標楷體"/>
        <family val="4"/>
      </rPr>
      <t xml:space="preserve">社會福利事業
</t>
    </r>
    <r>
      <rPr>
        <sz val="10"/>
        <color indexed="8"/>
        <rFont val="Times New Roman"/>
        <family val="1"/>
      </rPr>
      <t>Social Welfare</t>
    </r>
  </si>
  <si>
    <r>
      <rPr>
        <sz val="10"/>
        <color indexed="8"/>
        <rFont val="標楷體"/>
        <family val="4"/>
      </rPr>
      <t xml:space="preserve">國營事業
</t>
    </r>
    <r>
      <rPr>
        <sz val="10"/>
        <color indexed="8"/>
        <rFont val="Times New Roman"/>
        <family val="1"/>
      </rPr>
      <t>National Business</t>
    </r>
  </si>
  <si>
    <r>
      <rPr>
        <sz val="10"/>
        <color indexed="8"/>
        <rFont val="標楷體"/>
        <family val="4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 xml:space="preserve">他
</t>
    </r>
    <r>
      <rPr>
        <sz val="10"/>
        <color indexed="8"/>
        <rFont val="Times New Roman"/>
        <family val="1"/>
      </rPr>
      <t>Others</t>
    </r>
  </si>
  <si>
    <r>
      <rPr>
        <sz val="10"/>
        <color indexed="8"/>
        <rFont val="標楷體"/>
        <family val="4"/>
      </rPr>
      <t xml:space="preserve">合計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</si>
  <si>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 xml:space="preserve">地價補償
</t>
    </r>
    <r>
      <rPr>
        <sz val="10"/>
        <color indexed="8"/>
        <rFont val="Times New Roman"/>
        <family val="1"/>
      </rPr>
      <t>Compensation of Land Price</t>
    </r>
  </si>
  <si>
    <r>
      <rPr>
        <sz val="10"/>
        <color indexed="8"/>
        <rFont val="標楷體"/>
        <family val="4"/>
      </rPr>
      <t>改良物補償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含遷移費</t>
    </r>
    <r>
      <rPr>
        <sz val="10"/>
        <color indexed="8"/>
        <rFont val="Times New Roman"/>
        <family val="1"/>
      </rPr>
      <t xml:space="preserve">)
lmproved Properties (Removal Fees lncluded)
</t>
    </r>
  </si>
  <si>
    <r>
      <t>年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</si>
  <si>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</si>
  <si>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</si>
  <si>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 xml:space="preserve">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</si>
  <si>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2014</t>
    </r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</si>
  <si>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</si>
  <si>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</si>
  <si>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</si>
  <si>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</si>
  <si>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</si>
  <si>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</si>
  <si>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</si>
  <si>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2019</t>
    </r>
  </si>
  <si>
    <t>繳租折算糾紛</t>
  </si>
  <si>
    <t>災欠減免
佃租</t>
  </si>
  <si>
    <t>Rent Payment Conversion Disputes</t>
  </si>
  <si>
    <r>
      <t>表</t>
    </r>
    <r>
      <rPr>
        <b/>
        <sz val="16"/>
        <rFont val="Times New Roman"/>
        <family val="1"/>
      </rPr>
      <t>1-2</t>
    </r>
    <r>
      <rPr>
        <b/>
        <sz val="16"/>
        <rFont val="標楷體"/>
        <family val="4"/>
      </rPr>
      <t>、實施三七五減租成果</t>
    </r>
  </si>
  <si>
    <r>
      <t>表</t>
    </r>
    <r>
      <rPr>
        <b/>
        <sz val="16"/>
        <rFont val="Times New Roman"/>
        <family val="1"/>
      </rPr>
      <t>1-3</t>
    </r>
    <r>
      <rPr>
        <b/>
        <sz val="16"/>
        <rFont val="標楷體"/>
        <family val="4"/>
      </rPr>
      <t>、土地徵收面積</t>
    </r>
  </si>
  <si>
    <t>Table 1-3. Area of Land Purchased by Government</t>
  </si>
  <si>
    <r>
      <t>表</t>
    </r>
    <r>
      <rPr>
        <b/>
        <sz val="16"/>
        <rFont val="Times New Roman"/>
        <family val="1"/>
      </rPr>
      <t>1-4</t>
    </r>
    <r>
      <rPr>
        <b/>
        <sz val="16"/>
        <rFont val="標楷體"/>
        <family val="4"/>
      </rPr>
      <t>、租佃委員會調解調處案件</t>
    </r>
  </si>
  <si>
    <t>Table 1-4.Disputes Mediated and Arbitrated by Tenancy Committees</t>
  </si>
  <si>
    <r>
      <rPr>
        <sz val="10"/>
        <color indexed="8"/>
        <rFont val="標楷體"/>
        <family val="4"/>
      </rPr>
      <t xml:space="preserve">其他
</t>
    </r>
    <r>
      <rPr>
        <sz val="10"/>
        <color indexed="8"/>
        <rFont val="Times New Roman"/>
        <family val="1"/>
      </rPr>
      <t>Others</t>
    </r>
  </si>
  <si>
    <t>壹、土地</t>
  </si>
  <si>
    <t>I. Land</t>
  </si>
  <si>
    <t>Table 1-2. Achievement  of Implementing  Rental Reduction to 37.5%</t>
  </si>
  <si>
    <t>資料來源：桃園市政府地政局。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</si>
  <si>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Land Administration, Taoyuan City Gov.</t>
    </r>
  </si>
  <si>
    <r>
      <t xml:space="preserve">年底別
</t>
    </r>
    <r>
      <rPr>
        <sz val="10"/>
        <rFont val="Times New Roman"/>
        <family val="1"/>
      </rPr>
      <t>End of Year</t>
    </r>
    <r>
      <rPr>
        <sz val="10"/>
        <rFont val="標楷體"/>
        <family val="4"/>
      </rPr>
      <t xml:space="preserve"> 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</si>
  <si>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1-1</t>
    </r>
    <r>
      <rPr>
        <b/>
        <sz val="16"/>
        <rFont val="標楷體"/>
        <family val="4"/>
      </rPr>
      <t xml:space="preserve">、實施三七五減租後佃農購買耕地面積與戶數
</t>
    </r>
    <r>
      <rPr>
        <b/>
        <sz val="14"/>
        <rFont val="Times New Roman"/>
        <family val="1"/>
      </rPr>
      <t>Table 1-1.The Situation of Tenant Farmers after Implementing
 Rental Reduction to 37.5%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</si>
  <si>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</si>
  <si>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</si>
  <si>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t>民國109年
2020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</si>
  <si>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2020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</si>
  <si>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2021</t>
    </r>
  </si>
  <si>
    <r>
      <rPr>
        <sz val="10"/>
        <rFont val="標楷體"/>
        <family val="4"/>
      </rPr>
      <t>合     計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Total</t>
    </r>
  </si>
  <si>
    <r>
      <t xml:space="preserve"> </t>
    </r>
    <r>
      <rPr>
        <sz val="10"/>
        <rFont val="標楷體"/>
        <family val="4"/>
      </rPr>
      <t>田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Paddy Fields</t>
    </r>
  </si>
  <si>
    <r>
      <rPr>
        <sz val="10"/>
        <rFont val="標楷體"/>
        <family val="4"/>
      </rPr>
      <t>旱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Upland Fields</t>
    </r>
  </si>
  <si>
    <r>
      <t xml:space="preserve"> </t>
    </r>
    <r>
      <rPr>
        <sz val="10"/>
        <rFont val="標楷體"/>
        <family val="4"/>
      </rPr>
      <t>其      他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</si>
  <si>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>戶數(戶)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No.of Tenants to Purchase the Land
(Households)</t>
    </r>
  </si>
  <si>
    <t>面積(公頃)</t>
  </si>
  <si>
    <t>Area of Lessees to Purchase the Land  (Ha.)</t>
  </si>
  <si>
    <t>No. of Lessees to Purchase the Land
 (Persons)</t>
  </si>
  <si>
    <r>
      <rPr>
        <sz val="10"/>
        <rFont val="標楷體"/>
        <family val="4"/>
      </rPr>
      <t>面積（公頃）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</si>
  <si>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人數（人）</t>
    </r>
  </si>
  <si>
    <t>說　　明：因地目等則制度廢止，110年起資料來源格式修訂，本表配合修正。</t>
  </si>
  <si>
    <r>
      <t xml:space="preserve">Note : Beause of the abolition of Land Categories and Land Grades, the format of the source 
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was modified in 2021. In addition,the format of this table has changed.</t>
    </r>
  </si>
  <si>
    <t>No. of Lessors (Persons)</t>
  </si>
  <si>
    <t>出租人人數（人）</t>
  </si>
  <si>
    <r>
      <rPr>
        <sz val="10"/>
        <rFont val="標楷體"/>
        <family val="4"/>
      </rPr>
      <t>年底及區別</t>
    </r>
    <r>
      <rPr>
        <sz val="10"/>
        <rFont val="華康粗圓體"/>
        <family val="3"/>
      </rPr>
      <t xml:space="preserve">
</t>
    </r>
    <r>
      <rPr>
        <sz val="10"/>
        <rFont val="Times New Roman"/>
        <family val="1"/>
      </rPr>
      <t>End of Year &amp; District</t>
    </r>
  </si>
  <si>
    <r>
      <rPr>
        <sz val="10"/>
        <color indexed="8"/>
        <rFont val="標楷體"/>
        <family val="4"/>
      </rPr>
      <t>承租人人數（人）</t>
    </r>
    <r>
      <rPr>
        <sz val="10"/>
        <color indexed="8"/>
        <rFont val="Times New Roman"/>
        <family val="1"/>
      </rPr>
      <t xml:space="preserve"> No. of Lessees (Persons)</t>
    </r>
  </si>
  <si>
    <r>
      <rPr>
        <sz val="10"/>
        <color indexed="8"/>
        <rFont val="標楷體"/>
        <family val="4"/>
      </rPr>
      <t xml:space="preserve">土地筆數
(筆)
</t>
    </r>
    <r>
      <rPr>
        <sz val="10"/>
        <color indexed="8"/>
        <rFont val="Times New Roman"/>
        <family val="1"/>
      </rPr>
      <t xml:space="preserve">
Land
(Plots)</t>
    </r>
  </si>
  <si>
    <r>
      <rPr>
        <sz val="10"/>
        <color indexed="8"/>
        <rFont val="標楷體"/>
        <family val="4"/>
      </rPr>
      <t xml:space="preserve">租約件數
(件)
</t>
    </r>
    <r>
      <rPr>
        <sz val="10"/>
        <color indexed="8"/>
        <rFont val="Times New Roman"/>
        <family val="1"/>
      </rPr>
      <t xml:space="preserve">
Cases of Leasing Contracts
(Cases)</t>
    </r>
  </si>
  <si>
    <r>
      <rPr>
        <sz val="10"/>
        <color indexed="8"/>
        <rFont val="標楷體"/>
        <family val="4"/>
      </rPr>
      <t xml:space="preserve">租約面積
(公頃)
</t>
    </r>
    <r>
      <rPr>
        <sz val="10"/>
        <color indexed="8"/>
        <rFont val="Times New Roman"/>
        <family val="1"/>
      </rPr>
      <t xml:space="preserve">
Area of Contracts
(Ha.)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</si>
  <si>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Total</t>
    </r>
  </si>
  <si>
    <r>
      <rPr>
        <sz val="10"/>
        <color indexed="8"/>
        <rFont val="標楷體"/>
        <family val="4"/>
      </rPr>
      <t>男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Male</t>
    </r>
  </si>
  <si>
    <r>
      <rPr>
        <sz val="10"/>
        <color indexed="8"/>
        <rFont val="標楷體"/>
        <family val="4"/>
      </rPr>
      <t>女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Female</t>
    </r>
  </si>
  <si>
    <r>
      <rPr>
        <sz val="10"/>
        <color indexed="8"/>
        <rFont val="標楷體"/>
        <family val="4"/>
      </rPr>
      <t>非自然人</t>
    </r>
    <r>
      <rPr>
        <sz val="10"/>
        <color indexed="8"/>
        <rFont val="華康粗圓體"/>
        <family val="3"/>
      </rPr>
      <t xml:space="preserve">
</t>
    </r>
    <r>
      <rPr>
        <sz val="10"/>
        <color indexed="8"/>
        <rFont val="Times New Roman"/>
        <family val="1"/>
      </rPr>
      <t>Non-Natural Person</t>
    </r>
  </si>
  <si>
    <t>民國110年
2021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</si>
  <si>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2021</t>
    </r>
  </si>
  <si>
    <t>表 1-2、實施三七五減租成果（續）</t>
  </si>
  <si>
    <t>Table 1-2. Achievements of Implementing Rental Reduction to 37.5% (Cont.)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</si>
</sst>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#,##0_ "/>
    <numFmt numFmtId="179" formatCode="#,##0.000;[Red]#,##0.000"/>
    <numFmt numFmtId="180" formatCode="#,##0.00;[Red]#,##0.00"/>
    <numFmt numFmtId="181" formatCode="#,##0.0;[Red]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#,##0.0000_);\(#,##0.0000\)"/>
    <numFmt numFmtId="186" formatCode="#,##0.0000_);[Red]\(#,##0.0000\)"/>
    <numFmt numFmtId="187" formatCode="#,##0_);[Red]\(#,##0\)"/>
    <numFmt numFmtId="188" formatCode="_-* #,##0_-;\-* #,##0_-;_-* &quot;-&quot;??_-;_-@_-"/>
    <numFmt numFmtId="189" formatCode="_-* #,##0.0000_-;\-* #,##0.0000_-;_-* &quot;-&quot;????_-;_-@_-"/>
    <numFmt numFmtId="190" formatCode="[=0]\-;##,##0"/>
    <numFmt numFmtId="191" formatCode="[=0]\-;##,##0.0000"/>
    <numFmt numFmtId="192" formatCode="#,##0.00_ "/>
    <numFmt numFmtId="193" formatCode="0.00_ "/>
    <numFmt numFmtId="194" formatCode="#,##0.0000"/>
    <numFmt numFmtId="195" formatCode="#,##0.00_);[Red]\(#,##0.00\)"/>
    <numFmt numFmtId="196" formatCode="0_);[Red]\(0\)"/>
    <numFmt numFmtId="197" formatCode="_-* #,##0_-;\-* #,##0_-;_-* \-_-;_-@_-"/>
    <numFmt numFmtId="198" formatCode="_(* #,##0_);_(* \(#,##0\);_(* &quot;-&quot;??_);_(@_)"/>
    <numFmt numFmtId="199" formatCode="0.00_);[Red]\(0.00\)"/>
    <numFmt numFmtId="200" formatCode="#,##0.0_);[Red]\(#,##0.0\)"/>
    <numFmt numFmtId="201" formatCode="m&quot;月&quot;d&quot;日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4]AM/PM\ hh:mm:ss"/>
    <numFmt numFmtId="207" formatCode="0.0_);[Red]\(0.0\)"/>
    <numFmt numFmtId="208" formatCode="0.000_);[Red]\(0.000\)"/>
    <numFmt numFmtId="209" formatCode="0.0000_);[Red]\(0.0000\)"/>
    <numFmt numFmtId="210" formatCode="0.00000_);[Red]\(0.00000\)"/>
    <numFmt numFmtId="211" formatCode="0.000000_);[Red]\(0.000000\)"/>
    <numFmt numFmtId="212" formatCode="_-&quot;$&quot;* #,##0.0_-;\-&quot;$&quot;* #,##0.0_-;_-&quot;$&quot;* &quot;-&quot;??_-;_-@_-"/>
    <numFmt numFmtId="213" formatCode="_-&quot;$&quot;* #,##0_-;\-&quot;$&quot;* #,##0_-;_-&quot;$&quot;* &quot;-&quot;??_-;_-@_-"/>
    <numFmt numFmtId="214" formatCode="_-* #,##0.0_-;\-* #,##0.0_-;_-* &quot;-&quot;??_-;_-@_-"/>
    <numFmt numFmtId="215" formatCode="_-* #,##0.0_-;\-* #,##0.0_-;_-* &quot;-&quot;_-;_-@_-"/>
    <numFmt numFmtId="216" formatCode="_-* #,##0.00_-;\-* #,##0.00_-;_-* &quot;-&quot;_-;_-@_-"/>
    <numFmt numFmtId="217" formatCode="_-* #,##0.000_-;\-* #,##0.000_-;_-* &quot;-&quot;_-;_-@_-"/>
    <numFmt numFmtId="218" formatCode="_-* #,##0.0000_-;\-* #,##0.0000_-;_-* &quot;-&quot;_-;_-@_-"/>
    <numFmt numFmtId="219" formatCode="_-&quot;$&quot;* #,##0.000_-;\-&quot;$&quot;* #,##0.000_-;_-&quot;$&quot;* &quot;-&quot;??_-;_-@_-"/>
    <numFmt numFmtId="220" formatCode="_-&quot;$&quot;* #,##0.0000_-;\-&quot;$&quot;* #,##0.0000_-;_-&quot;$&quot;* &quot;-&quot;??_-;_-@_-"/>
    <numFmt numFmtId="221" formatCode="_-* #,##0.00000_-;\-* #,##0.00000_-;_-* &quot;-&quot;_-;_-@_-"/>
    <numFmt numFmtId="222" formatCode="_-* #,##0.000000_-;\-* #,##0.000000_-;_-* &quot;-&quot;_-;_-@_-"/>
    <numFmt numFmtId="223" formatCode="#,##0.000_);[Red]\(#,##0.000\)"/>
    <numFmt numFmtId="224" formatCode="0.0"/>
    <numFmt numFmtId="225" formatCode="#,##0.000_ "/>
    <numFmt numFmtId="226" formatCode="#,##0.0_ "/>
    <numFmt numFmtId="227" formatCode="_-* #,##0.0000_-;\-* #,##0.0000_-;_-* \-_-;_-@_-"/>
    <numFmt numFmtId="228" formatCode="[=0]\-;General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b/>
      <sz val="15"/>
      <name val="Times New Roman"/>
      <family val="1"/>
    </font>
    <font>
      <b/>
      <sz val="36"/>
      <name val="Microsoft YaHei"/>
      <family val="2"/>
    </font>
    <font>
      <b/>
      <sz val="30"/>
      <name val="Times New Roman"/>
      <family val="1"/>
    </font>
    <font>
      <sz val="10"/>
      <name val="華康粗圓體"/>
      <family val="3"/>
    </font>
    <font>
      <sz val="10"/>
      <name val="Arial Narrow"/>
      <family val="2"/>
    </font>
    <font>
      <sz val="12"/>
      <name val="細明體"/>
      <family val="3"/>
    </font>
    <font>
      <b/>
      <sz val="13"/>
      <name val="Arial Narrow"/>
      <family val="2"/>
    </font>
    <font>
      <b/>
      <sz val="10"/>
      <name val="Arial Narrow"/>
      <family val="2"/>
    </font>
    <font>
      <sz val="10"/>
      <color indexed="8"/>
      <name val="華康粗圓體"/>
      <family val="3"/>
    </font>
    <font>
      <sz val="9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6" fillId="3" borderId="0" applyNumberFormat="0" applyBorder="0" applyAlignment="0" applyProtection="0"/>
    <xf numFmtId="0" fontId="44" fillId="4" borderId="0" applyNumberFormat="0" applyBorder="0" applyAlignment="0" applyProtection="0"/>
    <xf numFmtId="0" fontId="16" fillId="5" borderId="0" applyNumberFormat="0" applyBorder="0" applyAlignment="0" applyProtection="0"/>
    <xf numFmtId="0" fontId="44" fillId="6" borderId="0" applyNumberFormat="0" applyBorder="0" applyAlignment="0" applyProtection="0"/>
    <xf numFmtId="0" fontId="16" fillId="7" borderId="0" applyNumberFormat="0" applyBorder="0" applyAlignment="0" applyProtection="0"/>
    <xf numFmtId="0" fontId="44" fillId="8" borderId="0" applyNumberFormat="0" applyBorder="0" applyAlignment="0" applyProtection="0"/>
    <xf numFmtId="0" fontId="16" fillId="9" borderId="0" applyNumberFormat="0" applyBorder="0" applyAlignment="0" applyProtection="0"/>
    <xf numFmtId="0" fontId="44" fillId="10" borderId="0" applyNumberFormat="0" applyBorder="0" applyAlignment="0" applyProtection="0"/>
    <xf numFmtId="0" fontId="16" fillId="11" borderId="0" applyNumberFormat="0" applyBorder="0" applyAlignment="0" applyProtection="0"/>
    <xf numFmtId="0" fontId="44" fillId="12" borderId="0" applyNumberFormat="0" applyBorder="0" applyAlignment="0" applyProtection="0"/>
    <xf numFmtId="0" fontId="16" fillId="13" borderId="0" applyNumberFormat="0" applyBorder="0" applyAlignment="0" applyProtection="0"/>
    <xf numFmtId="0" fontId="44" fillId="14" borderId="0" applyNumberFormat="0" applyBorder="0" applyAlignment="0" applyProtection="0"/>
    <xf numFmtId="0" fontId="16" fillId="15" borderId="0" applyNumberFormat="0" applyBorder="0" applyAlignment="0" applyProtection="0"/>
    <xf numFmtId="0" fontId="44" fillId="16" borderId="0" applyNumberFormat="0" applyBorder="0" applyAlignment="0" applyProtection="0"/>
    <xf numFmtId="0" fontId="16" fillId="17" borderId="0" applyNumberFormat="0" applyBorder="0" applyAlignment="0" applyProtection="0"/>
    <xf numFmtId="0" fontId="44" fillId="18" borderId="0" applyNumberFormat="0" applyBorder="0" applyAlignment="0" applyProtection="0"/>
    <xf numFmtId="0" fontId="16" fillId="19" borderId="0" applyNumberFormat="0" applyBorder="0" applyAlignment="0" applyProtection="0"/>
    <xf numFmtId="0" fontId="44" fillId="20" borderId="0" applyNumberFormat="0" applyBorder="0" applyAlignment="0" applyProtection="0"/>
    <xf numFmtId="0" fontId="16" fillId="9" borderId="0" applyNumberFormat="0" applyBorder="0" applyAlignment="0" applyProtection="0"/>
    <xf numFmtId="0" fontId="44" fillId="21" borderId="0" applyNumberFormat="0" applyBorder="0" applyAlignment="0" applyProtection="0"/>
    <xf numFmtId="0" fontId="16" fillId="15" borderId="0" applyNumberFormat="0" applyBorder="0" applyAlignment="0" applyProtection="0"/>
    <xf numFmtId="0" fontId="44" fillId="22" borderId="0" applyNumberFormat="0" applyBorder="0" applyAlignment="0" applyProtection="0"/>
    <xf numFmtId="0" fontId="16" fillId="23" borderId="0" applyNumberFormat="0" applyBorder="0" applyAlignment="0" applyProtection="0"/>
    <xf numFmtId="0" fontId="45" fillId="24" borderId="0" applyNumberFormat="0" applyBorder="0" applyAlignment="0" applyProtection="0"/>
    <xf numFmtId="0" fontId="17" fillId="25" borderId="0" applyNumberFormat="0" applyBorder="0" applyAlignment="0" applyProtection="0"/>
    <xf numFmtId="0" fontId="45" fillId="26" borderId="0" applyNumberFormat="0" applyBorder="0" applyAlignment="0" applyProtection="0"/>
    <xf numFmtId="0" fontId="17" fillId="17" borderId="0" applyNumberFormat="0" applyBorder="0" applyAlignment="0" applyProtection="0"/>
    <xf numFmtId="0" fontId="45" fillId="27" borderId="0" applyNumberFormat="0" applyBorder="0" applyAlignment="0" applyProtection="0"/>
    <xf numFmtId="0" fontId="17" fillId="19" borderId="0" applyNumberFormat="0" applyBorder="0" applyAlignment="0" applyProtection="0"/>
    <xf numFmtId="0" fontId="45" fillId="28" borderId="0" applyNumberFormat="0" applyBorder="0" applyAlignment="0" applyProtection="0"/>
    <xf numFmtId="0" fontId="17" fillId="29" borderId="0" applyNumberFormat="0" applyBorder="0" applyAlignment="0" applyProtection="0"/>
    <xf numFmtId="0" fontId="45" fillId="30" borderId="0" applyNumberFormat="0" applyBorder="0" applyAlignment="0" applyProtection="0"/>
    <xf numFmtId="0" fontId="17" fillId="31" borderId="0" applyNumberFormat="0" applyBorder="0" applyAlignment="0" applyProtection="0"/>
    <xf numFmtId="0" fontId="45" fillId="32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18" fillId="35" borderId="0" applyNumberFormat="0" applyBorder="0" applyAlignment="0" applyProtection="0"/>
    <xf numFmtId="0" fontId="47" fillId="0" borderId="1" applyNumberFormat="0" applyFill="0" applyAlignment="0" applyProtection="0"/>
    <xf numFmtId="0" fontId="19" fillId="0" borderId="2" applyNumberFormat="0" applyFill="0" applyAlignment="0" applyProtection="0"/>
    <xf numFmtId="0" fontId="48" fillId="36" borderId="0" applyNumberFormat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7" borderId="3" applyNumberFormat="0" applyAlignment="0" applyProtection="0"/>
    <xf numFmtId="0" fontId="21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22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17" fillId="42" borderId="0" applyNumberFormat="0" applyBorder="0" applyAlignment="0" applyProtection="0"/>
    <xf numFmtId="0" fontId="45" fillId="43" borderId="0" applyNumberFormat="0" applyBorder="0" applyAlignment="0" applyProtection="0"/>
    <xf numFmtId="0" fontId="17" fillId="44" borderId="0" applyNumberFormat="0" applyBorder="0" applyAlignment="0" applyProtection="0"/>
    <xf numFmtId="0" fontId="45" fillId="45" borderId="0" applyNumberFormat="0" applyBorder="0" applyAlignment="0" applyProtection="0"/>
    <xf numFmtId="0" fontId="17" fillId="46" borderId="0" applyNumberFormat="0" applyBorder="0" applyAlignment="0" applyProtection="0"/>
    <xf numFmtId="0" fontId="45" fillId="47" borderId="0" applyNumberFormat="0" applyBorder="0" applyAlignment="0" applyProtection="0"/>
    <xf numFmtId="0" fontId="17" fillId="29" borderId="0" applyNumberFormat="0" applyBorder="0" applyAlignment="0" applyProtection="0"/>
    <xf numFmtId="0" fontId="45" fillId="48" borderId="0" applyNumberFormat="0" applyBorder="0" applyAlignment="0" applyProtection="0"/>
    <xf numFmtId="0" fontId="17" fillId="31" borderId="0" applyNumberFormat="0" applyBorder="0" applyAlignment="0" applyProtection="0"/>
    <xf numFmtId="0" fontId="45" fillId="49" borderId="0" applyNumberFormat="0" applyBorder="0" applyAlignment="0" applyProtection="0"/>
    <xf numFmtId="0" fontId="17" fillId="5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5" fillId="0" borderId="10" applyNumberFormat="0" applyFill="0" applyAlignment="0" applyProtection="0"/>
    <xf numFmtId="0" fontId="54" fillId="0" borderId="11" applyNumberFormat="0" applyFill="0" applyAlignment="0" applyProtection="0"/>
    <xf numFmtId="0" fontId="26" fillId="0" borderId="12" applyNumberFormat="0" applyFill="0" applyAlignment="0" applyProtection="0"/>
    <xf numFmtId="0" fontId="55" fillId="0" borderId="13" applyNumberFormat="0" applyFill="0" applyAlignment="0" applyProtection="0"/>
    <xf numFmtId="0" fontId="27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51" borderId="3" applyNumberFormat="0" applyAlignment="0" applyProtection="0"/>
    <xf numFmtId="0" fontId="28" fillId="13" borderId="4" applyNumberFormat="0" applyAlignment="0" applyProtection="0"/>
    <xf numFmtId="0" fontId="57" fillId="37" borderId="15" applyNumberFormat="0" applyAlignment="0" applyProtection="0"/>
    <xf numFmtId="0" fontId="29" fillId="38" borderId="16" applyNumberFormat="0" applyAlignment="0" applyProtection="0"/>
    <xf numFmtId="0" fontId="58" fillId="52" borderId="17" applyNumberFormat="0" applyAlignment="0" applyProtection="0"/>
    <xf numFmtId="0" fontId="30" fillId="53" borderId="18" applyNumberFormat="0" applyAlignment="0" applyProtection="0"/>
    <xf numFmtId="0" fontId="59" fillId="54" borderId="0" applyNumberFormat="0" applyBorder="0" applyAlignment="0" applyProtection="0"/>
    <xf numFmtId="0" fontId="3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10" fillId="0" borderId="0" xfId="56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6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right" vertical="center"/>
    </xf>
    <xf numFmtId="0" fontId="10" fillId="0" borderId="22" xfId="0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8" fillId="0" borderId="0" xfId="0" applyNumberFormat="1" applyFont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218" fontId="10" fillId="0" borderId="28" xfId="0" applyNumberFormat="1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1" fontId="10" fillId="0" borderId="0" xfId="56" applyNumberFormat="1" applyFont="1" applyFill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218" fontId="10" fillId="0" borderId="0" xfId="0" applyNumberFormat="1" applyFont="1" applyBorder="1" applyAlignment="1">
      <alignment vertical="center"/>
    </xf>
    <xf numFmtId="218" fontId="10" fillId="0" borderId="22" xfId="0" applyNumberFormat="1" applyFont="1" applyFill="1" applyBorder="1" applyAlignment="1">
      <alignment vertical="center"/>
    </xf>
    <xf numFmtId="218" fontId="10" fillId="0" borderId="22" xfId="0" applyNumberFormat="1" applyFont="1" applyFill="1" applyBorder="1" applyAlignment="1" applyProtection="1">
      <alignment vertical="center"/>
      <protection locked="0"/>
    </xf>
    <xf numFmtId="41" fontId="10" fillId="0" borderId="33" xfId="0" applyNumberFormat="1" applyFont="1" applyFill="1" applyBorder="1" applyAlignment="1" applyProtection="1">
      <alignment vertical="center"/>
      <protection locked="0"/>
    </xf>
    <xf numFmtId="41" fontId="10" fillId="0" borderId="22" xfId="0" applyNumberFormat="1" applyFont="1" applyFill="1" applyBorder="1" applyAlignment="1" applyProtection="1">
      <alignment vertical="center"/>
      <protection locked="0"/>
    </xf>
    <xf numFmtId="41" fontId="10" fillId="0" borderId="0" xfId="56" applyNumberFormat="1" applyFont="1" applyBorder="1" applyAlignment="1">
      <alignment vertical="center"/>
    </xf>
    <xf numFmtId="218" fontId="10" fillId="0" borderId="0" xfId="56" applyNumberFormat="1" applyFont="1" applyBorder="1" applyAlignment="1">
      <alignment vertical="center"/>
    </xf>
    <xf numFmtId="41" fontId="10" fillId="0" borderId="0" xfId="71" applyNumberFormat="1" applyFont="1" applyBorder="1" applyAlignment="1">
      <alignment vertical="center"/>
    </xf>
    <xf numFmtId="218" fontId="10" fillId="0" borderId="34" xfId="71" applyNumberFormat="1" applyFont="1" applyBorder="1" applyAlignment="1">
      <alignment vertical="center"/>
    </xf>
    <xf numFmtId="218" fontId="10" fillId="0" borderId="0" xfId="71" applyNumberFormat="1" applyFont="1" applyBorder="1" applyAlignment="1">
      <alignment vertical="center"/>
    </xf>
    <xf numFmtId="218" fontId="10" fillId="0" borderId="35" xfId="71" applyNumberFormat="1" applyFont="1" applyFill="1" applyBorder="1" applyAlignment="1">
      <alignment vertical="center"/>
    </xf>
    <xf numFmtId="218" fontId="10" fillId="0" borderId="22" xfId="56" applyNumberFormat="1" applyFont="1" applyFill="1" applyBorder="1" applyAlignment="1" applyProtection="1">
      <alignment vertical="center"/>
      <protection locked="0"/>
    </xf>
    <xf numFmtId="218" fontId="10" fillId="0" borderId="22" xfId="71" applyNumberFormat="1" applyFont="1" applyFill="1" applyBorder="1" applyAlignment="1" applyProtection="1">
      <alignment vertical="center"/>
      <protection locked="0"/>
    </xf>
    <xf numFmtId="41" fontId="10" fillId="0" borderId="22" xfId="71" applyNumberFormat="1" applyFont="1" applyFill="1" applyBorder="1" applyAlignment="1">
      <alignment vertical="center"/>
    </xf>
    <xf numFmtId="41" fontId="10" fillId="0" borderId="22" xfId="71" applyNumberFormat="1" applyFont="1" applyFill="1" applyBorder="1" applyAlignment="1" applyProtection="1">
      <alignment vertical="center"/>
      <protection locked="0"/>
    </xf>
    <xf numFmtId="41" fontId="10" fillId="0" borderId="22" xfId="56" applyNumberFormat="1" applyFont="1" applyFill="1" applyBorder="1" applyAlignment="1" applyProtection="1">
      <alignment vertical="center"/>
      <protection locked="0"/>
    </xf>
    <xf numFmtId="41" fontId="10" fillId="0" borderId="36" xfId="56" applyNumberFormat="1" applyFont="1" applyFill="1" applyBorder="1" applyAlignment="1">
      <alignment vertical="center"/>
    </xf>
    <xf numFmtId="41" fontId="10" fillId="0" borderId="32" xfId="56" applyNumberFormat="1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 quotePrefix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0" fontId="2" fillId="0" borderId="0" xfId="0" applyFont="1" applyBorder="1" applyAlignment="1">
      <alignment horizontal="left" vertical="center" wrapText="1"/>
    </xf>
    <xf numFmtId="41" fontId="10" fillId="0" borderId="28" xfId="0" applyNumberFormat="1" applyFont="1" applyFill="1" applyBorder="1" applyAlignment="1" applyProtection="1">
      <alignment vertical="center"/>
      <protection locked="0"/>
    </xf>
    <xf numFmtId="41" fontId="10" fillId="0" borderId="0" xfId="0" applyNumberFormat="1" applyFont="1" applyFill="1" applyBorder="1" applyAlignment="1" applyProtection="1">
      <alignment vertical="center"/>
      <protection locked="0"/>
    </xf>
    <xf numFmtId="218" fontId="10" fillId="0" borderId="0" xfId="0" applyNumberFormat="1" applyFont="1" applyFill="1" applyBorder="1" applyAlignment="1">
      <alignment vertical="center"/>
    </xf>
    <xf numFmtId="218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218" fontId="10" fillId="0" borderId="34" xfId="71" applyNumberFormat="1" applyFont="1" applyFill="1" applyBorder="1" applyAlignment="1">
      <alignment vertical="center"/>
    </xf>
    <xf numFmtId="218" fontId="10" fillId="0" borderId="0" xfId="56" applyNumberFormat="1" applyFont="1" applyFill="1" applyBorder="1" applyAlignment="1" applyProtection="1">
      <alignment vertical="center"/>
      <protection locked="0"/>
    </xf>
    <xf numFmtId="218" fontId="10" fillId="0" borderId="0" xfId="71" applyNumberFormat="1" applyFont="1" applyFill="1" applyBorder="1" applyAlignment="1" applyProtection="1">
      <alignment vertical="center"/>
      <protection locked="0"/>
    </xf>
    <xf numFmtId="41" fontId="10" fillId="0" borderId="0" xfId="71" applyNumberFormat="1" applyFont="1" applyFill="1" applyBorder="1" applyAlignment="1">
      <alignment vertical="center"/>
    </xf>
    <xf numFmtId="41" fontId="10" fillId="0" borderId="0" xfId="71" applyNumberFormat="1" applyFont="1" applyFill="1" applyBorder="1" applyAlignment="1" applyProtection="1">
      <alignment vertical="center"/>
      <protection locked="0"/>
    </xf>
    <xf numFmtId="41" fontId="10" fillId="0" borderId="0" xfId="56" applyNumberFormat="1" applyFont="1" applyFill="1" applyBorder="1" applyAlignment="1" applyProtection="1">
      <alignment vertical="center"/>
      <protection locked="0"/>
    </xf>
    <xf numFmtId="186" fontId="10" fillId="0" borderId="33" xfId="0" applyNumberFormat="1" applyFont="1" applyBorder="1" applyAlignment="1">
      <alignment horizontal="right" vertical="center"/>
    </xf>
    <xf numFmtId="186" fontId="10" fillId="0" borderId="22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 wrapText="1"/>
    </xf>
    <xf numFmtId="227" fontId="10" fillId="0" borderId="22" xfId="0" applyNumberFormat="1" applyFont="1" applyBorder="1" applyAlignment="1">
      <alignment horizontal="right"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40" fontId="40" fillId="0" borderId="0" xfId="0" applyNumberFormat="1" applyFont="1" applyAlignment="1" applyProtection="1">
      <alignment vertical="center"/>
      <protection locked="0"/>
    </xf>
    <xf numFmtId="40" fontId="41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40" fontId="41" fillId="0" borderId="0" xfId="0" applyNumberFormat="1" applyFont="1" applyAlignment="1" applyProtection="1">
      <alignment vertical="center"/>
      <protection locked="0"/>
    </xf>
    <xf numFmtId="40" fontId="38" fillId="0" borderId="0" xfId="0" applyNumberFormat="1" applyFont="1" applyAlignment="1" applyProtection="1">
      <alignment vertical="center"/>
      <protection locked="0"/>
    </xf>
    <xf numFmtId="38" fontId="38" fillId="0" borderId="0" xfId="0" applyNumberFormat="1" applyFont="1" applyAlignment="1" applyProtection="1">
      <alignment vertical="center"/>
      <protection locked="0"/>
    </xf>
    <xf numFmtId="186" fontId="38" fillId="0" borderId="0" xfId="0" applyNumberFormat="1" applyFont="1" applyAlignment="1" applyProtection="1">
      <alignment vertical="center"/>
      <protection locked="0"/>
    </xf>
    <xf numFmtId="40" fontId="43" fillId="0" borderId="0" xfId="0" applyNumberFormat="1" applyFont="1" applyAlignment="1" applyProtection="1">
      <alignment vertical="center"/>
      <protection locked="0"/>
    </xf>
    <xf numFmtId="38" fontId="43" fillId="0" borderId="0" xfId="0" applyNumberFormat="1" applyFont="1" applyAlignment="1" applyProtection="1">
      <alignment vertical="center"/>
      <protection locked="0"/>
    </xf>
    <xf numFmtId="186" fontId="43" fillId="0" borderId="0" xfId="0" applyNumberFormat="1" applyFont="1" applyAlignment="1" applyProtection="1">
      <alignment vertical="center"/>
      <protection locked="0"/>
    </xf>
    <xf numFmtId="40" fontId="10" fillId="0" borderId="0" xfId="0" applyNumberFormat="1" applyFont="1" applyAlignment="1" applyProtection="1">
      <alignment vertical="center" wrapText="1"/>
      <protection locked="0"/>
    </xf>
    <xf numFmtId="197" fontId="10" fillId="0" borderId="33" xfId="55" applyNumberFormat="1" applyFont="1" applyBorder="1" applyAlignment="1" applyProtection="1">
      <alignment vertical="center"/>
      <protection locked="0"/>
    </xf>
    <xf numFmtId="197" fontId="10" fillId="0" borderId="22" xfId="55" applyNumberFormat="1" applyFont="1" applyBorder="1" applyAlignment="1" applyProtection="1">
      <alignment vertical="center"/>
      <protection locked="0"/>
    </xf>
    <xf numFmtId="227" fontId="10" fillId="0" borderId="22" xfId="55" applyNumberFormat="1" applyFont="1" applyBorder="1" applyAlignment="1" applyProtection="1">
      <alignment vertical="center"/>
      <protection locked="0"/>
    </xf>
    <xf numFmtId="40" fontId="10" fillId="0" borderId="0" xfId="0" applyNumberFormat="1" applyFont="1" applyAlignment="1" applyProtection="1">
      <alignment vertical="center"/>
      <protection locked="0"/>
    </xf>
    <xf numFmtId="0" fontId="10" fillId="0" borderId="22" xfId="0" applyFont="1" applyBorder="1" applyAlignment="1">
      <alignment horizontal="center" vertical="center" wrapText="1"/>
    </xf>
    <xf numFmtId="0" fontId="61" fillId="0" borderId="38" xfId="51" applyFont="1" applyBorder="1" applyAlignment="1">
      <alignment horizontal="center" vertical="center" wrapText="1"/>
      <protection/>
    </xf>
    <xf numFmtId="0" fontId="61" fillId="0" borderId="39" xfId="51" applyFont="1" applyBorder="1" applyAlignment="1">
      <alignment horizontal="center" vertical="center" wrapText="1"/>
      <protection/>
    </xf>
    <xf numFmtId="0" fontId="61" fillId="0" borderId="40" xfId="51" applyFont="1" applyBorder="1" applyAlignment="1">
      <alignment horizontal="center" vertical="center" wrapText="1"/>
      <protection/>
    </xf>
    <xf numFmtId="0" fontId="61" fillId="0" borderId="41" xfId="5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top" wrapText="1"/>
      <protection locked="0"/>
    </xf>
    <xf numFmtId="185" fontId="10" fillId="0" borderId="42" xfId="0" applyNumberFormat="1" applyFont="1" applyBorder="1" applyAlignment="1" applyProtection="1">
      <alignment horizontal="center" vertical="center" wrapText="1"/>
      <protection locked="0"/>
    </xf>
    <xf numFmtId="185" fontId="10" fillId="0" borderId="24" xfId="0" applyNumberFormat="1" applyFont="1" applyBorder="1" applyAlignment="1" applyProtection="1">
      <alignment horizontal="center" vertical="center" wrapText="1"/>
      <protection locked="0"/>
    </xf>
    <xf numFmtId="185" fontId="10" fillId="0" borderId="26" xfId="0" applyNumberFormat="1" applyFont="1" applyBorder="1" applyAlignment="1" applyProtection="1">
      <alignment horizontal="center" vertical="center" wrapText="1"/>
      <protection locked="0"/>
    </xf>
    <xf numFmtId="37" fontId="10" fillId="0" borderId="27" xfId="0" applyNumberFormat="1" applyFont="1" applyBorder="1" applyAlignment="1" applyProtection="1" quotePrefix="1">
      <alignment horizontal="center" vertical="center" wrapText="1"/>
      <protection locked="0"/>
    </xf>
    <xf numFmtId="37" fontId="10" fillId="0" borderId="24" xfId="0" applyNumberFormat="1" applyFont="1" applyBorder="1" applyAlignment="1" applyProtection="1" quotePrefix="1">
      <alignment horizontal="center" vertical="center" wrapText="1"/>
      <protection locked="0"/>
    </xf>
    <xf numFmtId="185" fontId="10" fillId="0" borderId="33" xfId="0" applyNumberFormat="1" applyFont="1" applyBorder="1" applyAlignment="1" applyProtection="1">
      <alignment horizontal="center" vertical="center" wrapText="1"/>
      <protection locked="0"/>
    </xf>
    <xf numFmtId="185" fontId="10" fillId="0" borderId="22" xfId="0" applyNumberFormat="1" applyFont="1" applyBorder="1" applyAlignment="1" applyProtection="1">
      <alignment horizontal="center" vertical="center" wrapText="1"/>
      <protection locked="0"/>
    </xf>
    <xf numFmtId="185" fontId="10" fillId="0" borderId="31" xfId="0" applyNumberFormat="1" applyFont="1" applyBorder="1" applyAlignment="1" applyProtection="1">
      <alignment horizontal="center" vertical="center" wrapText="1"/>
      <protection locked="0"/>
    </xf>
    <xf numFmtId="37" fontId="10" fillId="0" borderId="32" xfId="0" applyNumberFormat="1" applyFont="1" applyBorder="1" applyAlignment="1" applyProtection="1" quotePrefix="1">
      <alignment horizontal="center" vertical="center" wrapText="1"/>
      <protection locked="0"/>
    </xf>
    <xf numFmtId="37" fontId="10" fillId="0" borderId="22" xfId="0" applyNumberFormat="1" applyFont="1" applyBorder="1" applyAlignment="1" applyProtection="1" quotePrefix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0" fontId="11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0" fontId="10" fillId="0" borderId="43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61" fillId="0" borderId="52" xfId="51" applyFont="1" applyBorder="1" applyAlignment="1">
      <alignment horizontal="center" vertical="center" wrapText="1"/>
      <protection/>
    </xf>
    <xf numFmtId="0" fontId="61" fillId="0" borderId="53" xfId="51" applyFont="1" applyBorder="1" applyAlignment="1">
      <alignment horizontal="center" vertical="center" wrapText="1"/>
      <protection/>
    </xf>
    <xf numFmtId="0" fontId="61" fillId="0" borderId="54" xfId="51" applyFont="1" applyBorder="1" applyAlignment="1">
      <alignment horizontal="center" vertical="center" wrapText="1"/>
      <protection/>
    </xf>
    <xf numFmtId="0" fontId="62" fillId="0" borderId="55" xfId="51" applyFont="1" applyBorder="1" applyAlignment="1">
      <alignment horizontal="center" vertical="center" wrapText="1"/>
      <protection/>
    </xf>
    <xf numFmtId="0" fontId="61" fillId="0" borderId="56" xfId="51" applyFont="1" applyBorder="1" applyAlignment="1">
      <alignment horizontal="center" vertical="center" wrapText="1"/>
      <protection/>
    </xf>
    <xf numFmtId="0" fontId="61" fillId="0" borderId="57" xfId="51" applyFont="1" applyBorder="1" applyAlignment="1">
      <alignment horizontal="center" vertical="center" wrapText="1"/>
      <protection/>
    </xf>
    <xf numFmtId="0" fontId="61" fillId="0" borderId="58" xfId="51" applyFont="1" applyBorder="1" applyAlignment="1">
      <alignment horizontal="center" vertical="center" wrapText="1"/>
      <protection/>
    </xf>
    <xf numFmtId="0" fontId="61" fillId="0" borderId="59" xfId="51" applyFont="1" applyBorder="1" applyAlignment="1">
      <alignment horizontal="center" vertical="center" wrapText="1"/>
      <protection/>
    </xf>
    <xf numFmtId="0" fontId="61" fillId="0" borderId="60" xfId="51" applyFont="1" applyBorder="1" applyAlignment="1">
      <alignment horizontal="center" vertical="center" wrapText="1"/>
      <protection/>
    </xf>
    <xf numFmtId="0" fontId="61" fillId="0" borderId="61" xfId="51" applyFont="1" applyBorder="1" applyAlignment="1">
      <alignment horizontal="center" vertical="center" wrapText="1"/>
      <protection/>
    </xf>
    <xf numFmtId="0" fontId="61" fillId="0" borderId="62" xfId="51" applyFont="1" applyBorder="1" applyAlignment="1">
      <alignment horizontal="center" vertical="center" wrapText="1"/>
      <protection/>
    </xf>
    <xf numFmtId="0" fontId="13" fillId="0" borderId="6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49" fontId="14" fillId="0" borderId="48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65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1" fontId="10" fillId="0" borderId="23" xfId="56" applyNumberFormat="1" applyFont="1" applyFill="1" applyBorder="1" applyAlignment="1">
      <alignment horizontal="center" vertical="center" wrapText="1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一般_1-4" xfId="55"/>
    <cellStyle name="Comma" xfId="56"/>
    <cellStyle name="千分位 2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百分比 2" xfId="67"/>
    <cellStyle name="百分比 3" xfId="68"/>
    <cellStyle name="計算方式" xfId="69"/>
    <cellStyle name="計算方式 2" xfId="70"/>
    <cellStyle name="Currency" xfId="71"/>
    <cellStyle name="Currency [0]" xfId="72"/>
    <cellStyle name="連結的儲存格" xfId="73"/>
    <cellStyle name="連結的儲存格 2" xfId="74"/>
    <cellStyle name="備註" xfId="75"/>
    <cellStyle name="備註 2" xfId="76"/>
    <cellStyle name="Hyperlink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" name="AutoShape 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" name="AutoShape 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" name="AutoShape 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" name="AutoShape 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" name="AutoShape 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" name="AutoShape 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" name="AutoShape 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" name="AutoShape 4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" name="AutoShape 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" name="AutoShape 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" name="AutoShape 6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" name="AutoShape 6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" name="AutoShape 7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" name="AutoShape 7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" name="AutoShape 7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" name="AutoShape 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" name="AutoShape 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1" name="AutoShape 8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2" name="AutoShape 8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" name="AutoShape 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" name="AutoShape 1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5" name="AutoShape 10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" name="AutoShape 10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" name="AutoShape 1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" name="AutoShape 1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" name="AutoShape 1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" name="AutoShape 12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1" name="AutoShape 12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2" name="AutoShape 12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" name="AutoShape 1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" name="AutoShape 1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" name="AutoShape 14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" name="AutoShape 1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" name="AutoShape 14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" name="AutoShape 15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" name="AutoShape 15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" name="AutoShape 15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" name="AutoShape 1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" name="AutoShape 1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" name="AutoShape 1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" name="AutoShape 1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" name="AutoShape 1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" name="AutoShape 1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" name="AutoShape 19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" name="AutoShape 19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" name="AutoShape 19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" name="AutoShape 2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" name="AutoShape 2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" name="AutoShape 2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" name="AutoShape 2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4" name="AutoShape 2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5" name="AutoShape 2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6" name="AutoShape 23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7" name="AutoShape 23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8" name="AutoShape 2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9" name="AutoShape 23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0" name="AutoShape 23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" name="AutoShape 23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" name="AutoShape 23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3" name="AutoShape 23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" name="AutoShape 23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" name="AutoShape 23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" name="AutoShape 24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" name="AutoShape 24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8" name="AutoShape 24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" name="AutoShape 2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" name="AutoShape 24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" name="AutoShape 2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" name="AutoShape 24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" name="AutoShape 24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4" name="AutoShape 24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" name="AutoShape 3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" name="AutoShape 3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" name="AutoShape 3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" name="AutoShape 3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9" name="AutoShape 3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0" name="AutoShape 3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1" name="AutoShape 3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" name="AutoShape 3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" name="AutoShape 3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" name="AutoShape 3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" name="AutoShape 3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" name="AutoShape 3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" name="AutoShape 3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" name="AutoShape 3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" name="AutoShape 3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" name="AutoShape 3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" name="AutoShape 3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" name="AutoShape 3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" name="AutoShape 3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" name="AutoShape 3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" name="AutoShape 3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" name="AutoShape 3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" name="AutoShape 3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" name="AutoShape 3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" name="AutoShape 3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" name="AutoShape 3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" name="AutoShape 3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" name="AutoShape 3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" name="AutoShape 3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" name="AutoShape 3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5" name="AutoShape 3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6" name="AutoShape 3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7" name="AutoShape 3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8" name="AutoShape 3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9" name="AutoShape 3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" name="AutoShape 3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" name="AutoShape 3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2" name="AutoShape 4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3" name="AutoShape 40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4" name="AutoShape 40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5" name="AutoShape 40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6" name="AutoShape 40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7" name="AutoShape 40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8" name="AutoShape 40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9" name="AutoShape 40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0" name="AutoShape 40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1" name="AutoShape 40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" name="AutoShape 41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" name="AutoShape 41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4" name="AutoShape 41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5" name="AutoShape 41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6" name="AutoShape 41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7" name="AutoShape 41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8" name="AutoShape 41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9" name="AutoShape 41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0" name="AutoShape 41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" name="AutoShape 41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" name="AutoShape 42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3" name="AutoShape 42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4" name="AutoShape 42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5" name="AutoShape 42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6" name="AutoShape 42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7" name="AutoShape 42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8" name="AutoShape 42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9" name="AutoShape 42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0" name="AutoShape 42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1" name="AutoShape 42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2" name="AutoShape 43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3" name="AutoShape 43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4" name="AutoShape 43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5" name="AutoShape 43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6" name="AutoShape 43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7" name="AutoShape 43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8" name="AutoShape 43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49" name="AutoShape 43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0" name="AutoShape 43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" name="AutoShape 43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" name="AutoShape 44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" name="AutoShape 44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" name="AutoShape 44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5" name="AutoShape 4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" name="AutoShape 4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" name="AutoShape 4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8" name="AutoShape 45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9" name="AutoShape 45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0" name="AutoShape 46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1" name="AutoShape 4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2" name="AutoShape 4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3" name="AutoShape 4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4" name="AutoShape 4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5" name="AutoShape 5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6" name="AutoShape 5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7" name="AutoShape 5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8" name="AutoShape 52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9" name="AutoShape 53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0" name="AutoShape 53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1" name="AutoShape 54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2" name="AutoShape 55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3" name="AutoShape 56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4" name="AutoShape 56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5" name="AutoShape 57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6" name="AutoShape 5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7" name="AutoShape 5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8" name="AutoShape 5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9" name="AutoShape 59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0" name="AutoShape 6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1" name="AutoShape 6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2" name="AutoShape 6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3" name="AutoShape 6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4" name="AutoShape 6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5" name="AutoShape 6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6" name="AutoShape 6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7" name="AutoShape 61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8" name="AutoShape 6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9" name="AutoShape 6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0" name="AutoShape 6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1" name="AutoShape 6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2" name="AutoShape 61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3" name="AutoShape 6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4" name="AutoShape 6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5" name="AutoShape 6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6" name="AutoShape 6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7" name="AutoShape 62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8" name="AutoShape 62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9" name="AutoShape 62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0" name="AutoShape 7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1" name="AutoShape 7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2" name="AutoShape 7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" name="AutoShape 7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" name="AutoShape 7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" name="AutoShape 7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" name="AutoShape 7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" name="AutoShape 7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" name="AutoShape 7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" name="AutoShape 7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" name="AutoShape 7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" name="AutoShape 7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" name="AutoShape 7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3" name="AutoShape 7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4" name="AutoShape 7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5" name="AutoShape 7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6" name="AutoShape 7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7" name="AutoShape 7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8" name="AutoShape 7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9" name="AutoShape 75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0" name="AutoShape 76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1" name="AutoShape 76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2" name="AutoShape 76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3" name="AutoShape 76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" name="AutoShape 76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" name="AutoShape 76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" name="AutoShape 76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7" name="AutoShape 76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8" name="AutoShape 76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9" name="AutoShape 76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" name="AutoShape 77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" name="AutoShape 77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2" name="AutoShape 77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3" name="AutoShape 77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4" name="AutoShape 7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5" name="AutoShape 7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6" name="AutoShape 7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7" name="AutoShape 7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8" name="AutoShape 7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9" name="AutoShape 7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" name="AutoShape 7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1" name="AutoShape 7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2" name="AutoShape 7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3" name="AutoShape 7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4" name="AutoShape 7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5" name="AutoShape 7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6" name="AutoShape 7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7" name="AutoShape 7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" name="AutoShape 7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" name="AutoShape 7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0" name="AutoShape 7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1" name="AutoShape 7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2" name="AutoShape 7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3" name="AutoShape 7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4" name="AutoShape 7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5" name="AutoShape 7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6" name="AutoShape 7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7" name="AutoShape 7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8" name="AutoShape 7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9" name="AutoShape 7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0" name="AutoShape 8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1" name="AutoShape 8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" name="AutoShape 8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3" name="AutoShape 8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4" name="AutoShape 8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5" name="AutoShape 8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6" name="AutoShape 82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7" name="AutoShape 82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8" name="AutoShape 83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9" name="AutoShape 84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0" name="AutoShape 84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1" name="AutoShape 86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2" name="AutoShape 8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3" name="AutoShape 8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4" name="AutoShape 8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5" name="AutoShape 88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6" name="AutoShape 89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7" name="AutoShape 9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8" name="AutoShape 9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9" name="AutoShape 92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0" name="AutoShape 92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1" name="AutoShape 93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2" name="AutoShape 94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3" name="AutoShape 94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4" name="AutoShape 94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5" name="AutoShape 95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6" name="AutoShape 95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7" name="AutoShape 96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8" name="AutoShape 96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89" name="AutoShape 96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0" name="AutoShape 96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1" name="AutoShape 96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2" name="AutoShape 9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3" name="AutoShape 9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4" name="AutoShape 97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5" name="AutoShape 97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6" name="AutoShape 97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7" name="AutoShape 97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8" name="AutoShape 97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99" name="AutoShape 97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0" name="AutoShape 97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1" name="AutoShape 97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2" name="AutoShape 98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3" name="AutoShape 9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4" name="AutoShape 98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05" name="AutoShape 98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6" name="AutoShape 10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7" name="AutoShape 10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" name="AutoShape 11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" name="AutoShape 11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" name="AutoShape 110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" name="AutoShape 110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2" name="AutoShape 110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3" name="AutoShape 110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4" name="AutoShape 110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5" name="AutoShape 110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6" name="AutoShape 110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7" name="AutoShape 110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8" name="AutoShape 111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9" name="AutoShape 111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" name="AutoShape 11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" name="AutoShape 11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" name="AutoShape 11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3" name="AutoShape 111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4" name="AutoShape 111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5" name="AutoShape 111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6" name="AutoShape 111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7" name="AutoShape 111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8" name="AutoShape 112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9" name="AutoShape 112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0" name="AutoShape 112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1" name="AutoShape 112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2" name="AutoShape 11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3" name="AutoShape 11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4" name="AutoShape 11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5" name="AutoShape 11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6" name="AutoShape 112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7" name="AutoShape 112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8" name="AutoShape 113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9" name="AutoShape 113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0" name="AutoShape 113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1" name="AutoShape 11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2" name="AutoShape 11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3" name="AutoShape 11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4" name="AutoShape 11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5" name="AutoShape 11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6" name="AutoShape 11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7" name="AutoShape 11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8" name="AutoShape 11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9" name="AutoShape 11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0" name="AutoShape 11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1" name="AutoShape 11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2" name="AutoShape 11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3" name="AutoShape 114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4" name="AutoShape 114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5" name="AutoShape 114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6" name="AutoShape 114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7" name="AutoShape 114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8" name="AutoShape 115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9" name="AutoShape 115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0" name="AutoShape 115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1" name="AutoShape 115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2" name="AutoShape 115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3" name="AutoShape 115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4" name="AutoShape 115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5" name="AutoShape 115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6" name="AutoShape 115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7" name="AutoShape 115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8" name="AutoShape 116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9" name="AutoShape 11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0" name="AutoShape 118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1" name="AutoShape 119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2" name="AutoShape 119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3" name="AutoShape 12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4" name="AutoShape 12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5" name="AutoShape 12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6" name="AutoShape 121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7" name="AutoShape 122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8" name="AutoShape 122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9" name="AutoShape 123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0" name="AutoShape 124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1" name="AutoShape 124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2" name="AutoShape 125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3" name="AutoShape 125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4" name="AutoShape 126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5" name="AutoShape 127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6" name="AutoShape 127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7" name="AutoShape 127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8" name="AutoShape 128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9" name="AutoShape 129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0" name="AutoShape 129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1" name="AutoShape 129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2" name="AutoShape 130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3" name="AutoShape 130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4" name="AutoShape 130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5" name="AutoShape 130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6" name="AutoShape 130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7" name="AutoShape 130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8" name="AutoShape 130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9" name="AutoShape 130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0" name="AutoShape 1308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1" name="AutoShape 1309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2" name="AutoShape 1310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3" name="AutoShape 1311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4" name="AutoShape 1312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5" name="AutoShape 1313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6" name="AutoShape 1314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7" name="AutoShape 1315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8" name="AutoShape 1316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9" name="AutoShape 1317"/>
        <xdr:cNvSpPr>
          <a:spLocks/>
        </xdr:cNvSpPr>
      </xdr:nvSpPr>
      <xdr:spPr>
        <a:xfrm>
          <a:off x="876300" y="18288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0" name="AutoShape 14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1" name="AutoShape 14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2" name="AutoShape 14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3" name="AutoShape 14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4" name="AutoShape 14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5" name="AutoShape 14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6" name="AutoShape 14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7" name="AutoShape 14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8" name="AutoShape 14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9" name="AutoShape 14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0" name="AutoShape 14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1" name="AutoShape 14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2" name="AutoShape 14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3" name="AutoShape 14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4" name="AutoShape 14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5" name="AutoShape 14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6" name="AutoShape 14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7" name="AutoShape 14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8" name="AutoShape 14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9" name="AutoShape 14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0" name="AutoShape 14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1" name="AutoShape 14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2" name="AutoShape 14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3" name="AutoShape 14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4" name="AutoShape 14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5" name="AutoShape 14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6" name="AutoShape 14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7" name="AutoShape 14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8" name="AutoShape 14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9" name="AutoShape 14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0" name="AutoShape 14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1" name="AutoShape 14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2" name="AutoShape 14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3" name="AutoShape 14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4" name="AutoShape 14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5" name="AutoShape 14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6" name="AutoShape 14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7" name="AutoShape 14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8" name="AutoShape 14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9" name="AutoShape 14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50" name="AutoShape 14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51" name="AutoShape 14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2" name="AutoShape 147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3" name="AutoShape 147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4" name="AutoShape 147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5" name="AutoShape 147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6" name="AutoShape 147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7" name="AutoShape 147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8" name="AutoShape 148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9" name="AutoShape 148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0" name="AutoShape 148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1" name="AutoShape 148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2" name="AutoShape 148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3" name="AutoShape 148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4" name="AutoShape 148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5" name="AutoShape 148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6" name="AutoShape 148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7" name="AutoShape 14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8" name="AutoShape 14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9" name="AutoShape 14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0" name="AutoShape 14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1" name="AutoShape 14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2" name="AutoShape 14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3" name="AutoShape 14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4" name="AutoShape 14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5" name="AutoShape 14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6" name="AutoShape 14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7" name="AutoShape 14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8" name="AutoShape 15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9" name="AutoShape 150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0" name="AutoShape 150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1" name="AutoShape 15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2" name="AutoShape 15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3" name="AutoShape 15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4" name="AutoShape 15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5" name="AutoShape 15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6" name="AutoShape 15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7" name="AutoShape 15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8" name="AutoShape 15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9" name="AutoShape 15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0" name="AutoShape 15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1" name="AutoShape 15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2" name="AutoShape 15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3" name="AutoShape 15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4" name="AutoShape 15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5" name="AutoShape 15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6" name="AutoShape 17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7" name="AutoShape 17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8" name="AutoShape 17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9" name="AutoShape 17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0" name="AutoShape 17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1" name="AutoShape 17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2" name="AutoShape 17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3" name="AutoShape 17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4" name="AutoShape 17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5" name="AutoShape 17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6" name="AutoShape 17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7" name="AutoShape 17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8" name="AutoShape 17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9" name="AutoShape 17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0" name="AutoShape 17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1" name="AutoShape 17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2" name="AutoShape 17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3" name="AutoShape 17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4" name="AutoShape 17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5" name="AutoShape 178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6" name="AutoShape 179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7" name="AutoShape 179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8" name="AutoShape 179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9" name="AutoShape 179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0" name="AutoShape 179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1" name="AutoShape 179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2" name="AutoShape 179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3" name="AutoShape 179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4" name="AutoShape 179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5" name="AutoShape 179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6" name="AutoShape 180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7" name="AutoShape 180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8" name="AutoShape 180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9" name="AutoShape 18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0" name="AutoShape 18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1" name="AutoShape 18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2" name="AutoShape 18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3" name="AutoShape 18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4" name="AutoShape 18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5" name="AutoShape 18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6" name="AutoShape 18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7" name="AutoShape 18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8" name="AutoShape 18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39" name="AutoShape 18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0" name="AutoShape 18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1" name="AutoShape 18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2" name="AutoShape 181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3" name="AutoShape 181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4" name="AutoShape 181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5" name="AutoShape 181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6" name="AutoShape 182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7" name="AutoShape 182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8" name="AutoShape 182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49" name="AutoShape 182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0" name="AutoShape 182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1" name="AutoShape 182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2" name="AutoShape 18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3" name="AutoShape 18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4" name="AutoShape 182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5" name="AutoShape 182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6" name="AutoShape 183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7" name="AutoShape 20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8" name="AutoShape 20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9" name="AutoShape 20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0" name="AutoShape 20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1" name="AutoShape 20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2" name="AutoShape 20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3" name="AutoShape 20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4" name="AutoShape 20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5" name="AutoShape 20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6" name="AutoShape 20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7" name="AutoShape 20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8" name="AutoShape 20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69" name="AutoShape 20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0" name="AutoShape 20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1" name="AutoShape 20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2" name="AutoShape 20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3" name="AutoShape 20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4" name="AutoShape 20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5" name="AutoShape 20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6" name="AutoShape 20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7" name="AutoShape 20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8" name="AutoShape 20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79" name="AutoShape 20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0" name="AutoShape 20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1" name="AutoShape 20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2" name="AutoShape 20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3" name="AutoShape 20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4" name="AutoShape 20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5" name="AutoShape 20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6" name="AutoShape 20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7" name="AutoShape 20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8" name="AutoShape 20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9" name="AutoShape 20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0" name="AutoShape 20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1" name="AutoShape 20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2" name="AutoShape 20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3" name="AutoShape 20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4" name="AutoShape 20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5" name="AutoShape 20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6" name="AutoShape 21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7" name="AutoShape 210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8" name="AutoShape 210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99" name="AutoShape 23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0" name="AutoShape 23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1" name="AutoShape 23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2" name="AutoShape 23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3" name="AutoShape 23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4" name="AutoShape 23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5" name="AutoShape 23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6" name="AutoShape 23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7" name="AutoShape 23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8" name="AutoShape 23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9" name="AutoShape 23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0" name="AutoShape 23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1" name="AutoShape 23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2" name="AutoShape 23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3" name="AutoShape 23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4" name="AutoShape 23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5" name="AutoShape 23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6" name="AutoShape 23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7" name="AutoShape 23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8" name="AutoShape 23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9" name="AutoShape 23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0" name="AutoShape 23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1" name="AutoShape 23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2" name="AutoShape 23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3" name="AutoShape 23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4" name="AutoShape 23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5" name="AutoShape 23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6" name="AutoShape 23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7" name="AutoShape 23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8" name="AutoShape 23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9" name="AutoShape 23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0" name="AutoShape 23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1" name="AutoShape 23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2" name="AutoShape 23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3" name="AutoShape 23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4" name="AutoShape 23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5" name="AutoShape 23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6" name="AutoShape 23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7" name="AutoShape 23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8" name="AutoShape 23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9" name="AutoShape 23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0" name="AutoShape 23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1" name="AutoShape 260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2" name="AutoShape 260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3" name="AutoShape 260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4" name="AutoShape 260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5" name="AutoShape 260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6" name="AutoShape 260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7" name="AutoShape 260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8" name="AutoShape 261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9" name="AutoShape 261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0" name="AutoShape 26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1" name="AutoShape 26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2" name="AutoShape 261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3" name="AutoShape 261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4" name="AutoShape 261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5" name="AutoShape 261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6" name="AutoShape 261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7" name="AutoShape 261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8" name="AutoShape 262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9" name="AutoShape 262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0" name="AutoShape 262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1" name="AutoShape 262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2" name="AutoShape 26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3" name="AutoShape 26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4" name="AutoShape 26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5" name="AutoShape 26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6" name="AutoShape 262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7" name="AutoShape 262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8" name="AutoShape 263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9" name="AutoShape 263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0" name="AutoShape 263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1" name="AutoShape 263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2" name="AutoShape 263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3" name="AutoShape 263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4" name="AutoShape 263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5" name="AutoShape 263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6" name="AutoShape 263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7" name="AutoShape 263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8" name="AutoShape 264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9" name="AutoShape 264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0" name="AutoShape 264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1" name="AutoShape 264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2" name="AutoShape 264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3" name="AutoShape 40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4" name="AutoShape 40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5" name="AutoShape 40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6" name="AutoShape 40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7" name="AutoShape 40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8" name="AutoShape 40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89" name="AutoShape 40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0" name="AutoShape 40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1" name="AutoShape 40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2" name="AutoShape 41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3" name="AutoShape 41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4" name="AutoShape 41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5" name="AutoShape 41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6" name="AutoShape 41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7" name="AutoShape 41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8" name="AutoShape 41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9" name="AutoShape 41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0" name="AutoShape 41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1" name="AutoShape 41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2" name="AutoShape 42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3" name="AutoShape 42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4" name="AutoShape 42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5" name="AutoShape 42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6" name="AutoShape 42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7" name="AutoShape 42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8" name="AutoShape 42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9" name="AutoShape 42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0" name="AutoShape 42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1" name="AutoShape 42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2" name="AutoShape 43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3" name="AutoShape 43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4" name="AutoShape 43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5" name="AutoShape 43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6" name="AutoShape 43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7" name="AutoShape 43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8" name="AutoShape 43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9" name="AutoShape 43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0" name="AutoShape 43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1" name="AutoShape 43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2" name="AutoShape 44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3" name="AutoShape 44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4" name="AutoShape 44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25" name="AutoShape 40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26" name="AutoShape 40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27" name="AutoShape 40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28" name="AutoShape 40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29" name="AutoShape 40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0" name="AutoShape 40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1" name="AutoShape 40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2" name="AutoShape 40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3" name="AutoShape 40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4" name="AutoShape 41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5" name="AutoShape 41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6" name="AutoShape 41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7" name="AutoShape 41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8" name="AutoShape 41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39" name="AutoShape 41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0" name="AutoShape 41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1" name="AutoShape 41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2" name="AutoShape 41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3" name="AutoShape 41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4" name="AutoShape 42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5" name="AutoShape 42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6" name="AutoShape 42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7" name="AutoShape 42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8" name="AutoShape 42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49" name="AutoShape 42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0" name="AutoShape 42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1" name="AutoShape 42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2" name="AutoShape 42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3" name="AutoShape 42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4" name="AutoShape 43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5" name="AutoShape 431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6" name="AutoShape 432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7" name="AutoShape 433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8" name="AutoShape 434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59" name="AutoShape 435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60" name="AutoShape 436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61" name="AutoShape 437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62" name="AutoShape 438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63" name="AutoShape 439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764" name="AutoShape 440"/>
        <xdr:cNvSpPr>
          <a:spLocks/>
        </xdr:cNvSpPr>
      </xdr:nvSpPr>
      <xdr:spPr>
        <a:xfrm>
          <a:off x="876300" y="86487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5" name="AutoShape 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6" name="AutoShape 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7" name="AutoShape 3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8" name="AutoShape 3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9" name="AutoShape 3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0" name="AutoShape 3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1" name="AutoShape 3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2" name="AutoShape 3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3" name="AutoShape 3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4" name="AutoShape 3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5" name="AutoShape 3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6" name="AutoShape 3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7" name="AutoShape 3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8" name="AutoShape 3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9" name="AutoShape 3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0" name="AutoShape 3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1" name="AutoShape 3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2" name="AutoShape 3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3" name="AutoShape 3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4" name="AutoShape 3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5" name="AutoShape 4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6" name="AutoShape 40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7" name="AutoShape 40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8" name="AutoShape 40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9" name="AutoShape 40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0" name="AutoShape 40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1" name="AutoShape 40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2" name="AutoShape 40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3" name="AutoShape 40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4" name="AutoShape 40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5" name="AutoShape 41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6" name="AutoShape 41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7" name="AutoShape 41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8" name="AutoShape 41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9" name="AutoShape 41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0" name="AutoShape 41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1" name="AutoShape 41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2" name="AutoShape 41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3" name="AutoShape 41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4" name="AutoShape 41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5" name="AutoShape 42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6" name="AutoShape 42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7" name="AutoShape 42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8" name="AutoShape 42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9" name="AutoShape 42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0" name="AutoShape 42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1" name="AutoShape 42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2" name="AutoShape 42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3" name="AutoShape 42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4" name="AutoShape 42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5" name="AutoShape 43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6" name="AutoShape 43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7" name="AutoShape 43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8" name="AutoShape 433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9" name="AutoShape 434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0" name="AutoShape 435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1" name="AutoShape 436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2" name="AutoShape 437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3" name="AutoShape 438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4" name="AutoShape 439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5" name="AutoShape 440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6" name="AutoShape 441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7" name="AutoShape 442"/>
        <xdr:cNvSpPr>
          <a:spLocks/>
        </xdr:cNvSpPr>
      </xdr:nvSpPr>
      <xdr:spPr>
        <a:xfrm>
          <a:off x="876300" y="41910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8" name="AutoShape 75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9" name="AutoShape 76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0" name="AutoShape 76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1" name="AutoShape 76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2" name="AutoShape 76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3" name="AutoShape 76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4" name="AutoShape 76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5" name="AutoShape 76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6" name="AutoShape 76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7" name="AutoShape 76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8" name="AutoShape 76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9" name="AutoShape 77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0" name="AutoShape 77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1" name="AutoShape 77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2" name="AutoShape 77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3" name="AutoShape 77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4" name="AutoShape 77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5" name="AutoShape 77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6" name="AutoShape 77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7" name="AutoShape 77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8" name="AutoShape 77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49" name="AutoShape 78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0" name="AutoShape 78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1" name="AutoShape 78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2" name="AutoShape 78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3" name="AutoShape 78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4" name="AutoShape 78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5" name="AutoShape 78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6" name="AutoShape 78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7" name="AutoShape 78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8" name="AutoShape 78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9" name="AutoShape 79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0" name="AutoShape 79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1" name="AutoShape 79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2" name="AutoShape 79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3" name="AutoShape 79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4" name="AutoShape 79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5" name="AutoShape 79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6" name="AutoShape 79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7" name="AutoShape 79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8" name="AutoShape 79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9" name="AutoShape 80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0" name="AutoShape 111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1" name="AutoShape 111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2" name="AutoShape 111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3" name="AutoShape 112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4" name="AutoShape 112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5" name="AutoShape 11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6" name="AutoShape 11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7" name="AutoShape 11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8" name="AutoShape 11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9" name="AutoShape 11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0" name="AutoShape 11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1" name="AutoShape 112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2" name="AutoShape 112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3" name="AutoShape 113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4" name="AutoShape 113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5" name="AutoShape 11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6" name="AutoShape 11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7" name="AutoShape 11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8" name="AutoShape 11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9" name="AutoShape 11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0" name="AutoShape 11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1" name="AutoShape 11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2" name="AutoShape 11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3" name="AutoShape 11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4" name="AutoShape 11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5" name="AutoShape 11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6" name="AutoShape 11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7" name="AutoShape 11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8" name="AutoShape 114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9" name="AutoShape 114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0" name="AutoShape 114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1" name="AutoShape 114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2" name="AutoShape 114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3" name="AutoShape 115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4" name="AutoShape 115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5" name="AutoShape 115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6" name="AutoShape 115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7" name="AutoShape 115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8" name="AutoShape 115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9" name="AutoShape 115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0" name="AutoShape 115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1" name="AutoShape 115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2" name="AutoShape 147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3" name="AutoShape 147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4" name="AutoShape 147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5" name="AutoShape 147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6" name="AutoShape 147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7" name="AutoShape 147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8" name="AutoShape 148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9" name="AutoShape 148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0" name="AutoShape 148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1" name="AutoShape 148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2" name="AutoShape 148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3" name="AutoShape 148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4" name="AutoShape 148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5" name="AutoShape 148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6" name="AutoShape 148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7" name="AutoShape 14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8" name="AutoShape 14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9" name="AutoShape 14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0" name="AutoShape 14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1" name="AutoShape 14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2" name="AutoShape 14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3" name="AutoShape 14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4" name="AutoShape 14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5" name="AutoShape 14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6" name="AutoShape 14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7" name="AutoShape 14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8" name="AutoShape 15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9" name="AutoShape 150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0" name="AutoShape 150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1" name="AutoShape 150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2" name="AutoShape 150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3" name="AutoShape 150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4" name="AutoShape 150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5" name="AutoShape 150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6" name="AutoShape 150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7" name="AutoShape 150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8" name="AutoShape 151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9" name="AutoShape 151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0" name="AutoShape 15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1" name="AutoShape 15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2" name="AutoShape 151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3" name="AutoShape 151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4" name="AutoShape 178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5" name="AutoShape 179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6" name="AutoShape 179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7" name="AutoShape 179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8" name="AutoShape 179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9" name="AutoShape 179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0" name="AutoShape 179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1" name="AutoShape 179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2" name="AutoShape 179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3" name="AutoShape 179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4" name="AutoShape 179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5" name="AutoShape 180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6" name="AutoShape 180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7" name="AutoShape 180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8" name="AutoShape 180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69" name="AutoShape 180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0" name="AutoShape 180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1" name="AutoShape 180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2" name="AutoShape 180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3" name="AutoShape 180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4" name="AutoShape 180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5" name="AutoShape 181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6" name="AutoShape 181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7" name="AutoShape 181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8" name="AutoShape 181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79" name="AutoShape 181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0" name="AutoShape 181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1" name="AutoShape 181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2" name="AutoShape 181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3" name="AutoShape 181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4" name="AutoShape 181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5" name="AutoShape 182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6" name="AutoShape 1821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7" name="AutoShape 1822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8" name="AutoShape 1823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89" name="AutoShape 1824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0" name="AutoShape 1825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1" name="AutoShape 1826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2" name="AutoShape 1827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3" name="AutoShape 1828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4" name="AutoShape 1829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95" name="AutoShape 1830"/>
        <xdr:cNvSpPr>
          <a:spLocks/>
        </xdr:cNvSpPr>
      </xdr:nvSpPr>
      <xdr:spPr>
        <a:xfrm>
          <a:off x="876300" y="27051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6" name="AutoShape 260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7" name="AutoShape 260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8" name="AutoShape 260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9" name="AutoShape 260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0" name="AutoShape 260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1" name="AutoShape 260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2" name="AutoShape 260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3" name="AutoShape 261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4" name="AutoShape 261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5" name="AutoShape 261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6" name="AutoShape 261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7" name="AutoShape 261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8" name="AutoShape 261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9" name="AutoShape 261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0" name="AutoShape 261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1" name="AutoShape 261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2" name="AutoShape 261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3" name="AutoShape 262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4" name="AutoShape 262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5" name="AutoShape 262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6" name="AutoShape 262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7" name="AutoShape 262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8" name="AutoShape 262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9" name="AutoShape 262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0" name="AutoShape 262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1" name="AutoShape 262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2" name="AutoShape 262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3" name="AutoShape 263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4" name="AutoShape 263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5" name="AutoShape 263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6" name="AutoShape 263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7" name="AutoShape 263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8" name="AutoShape 2635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9" name="AutoShape 2636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0" name="AutoShape 2637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1" name="AutoShape 2638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2" name="AutoShape 2639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3" name="AutoShape 2640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4" name="AutoShape 2641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5" name="AutoShape 2642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6" name="AutoShape 2643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7" name="AutoShape 2644"/>
        <xdr:cNvSpPr>
          <a:spLocks/>
        </xdr:cNvSpPr>
      </xdr:nvSpPr>
      <xdr:spPr>
        <a:xfrm>
          <a:off x="876300" y="19621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8" name="AutoShape 40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9" name="AutoShape 40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0" name="AutoShape 40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1" name="AutoShape 40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2" name="AutoShape 40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3" name="AutoShape 40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4" name="AutoShape 40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5" name="AutoShape 40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6" name="AutoShape 40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7" name="AutoShape 41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8" name="AutoShape 41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9" name="AutoShape 41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0" name="AutoShape 41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1" name="AutoShape 41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2" name="AutoShape 41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3" name="AutoShape 41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4" name="AutoShape 41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5" name="AutoShape 41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6" name="AutoShape 41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7" name="AutoShape 42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8" name="AutoShape 42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9" name="AutoShape 42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0" name="AutoShape 42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1" name="AutoShape 42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2" name="AutoShape 42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3" name="AutoShape 42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4" name="AutoShape 42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5" name="AutoShape 42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6" name="AutoShape 42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7" name="AutoShape 43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8" name="AutoShape 43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9" name="AutoShape 43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0" name="AutoShape 433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1" name="AutoShape 434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2" name="AutoShape 435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3" name="AutoShape 436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4" name="AutoShape 437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5" name="AutoShape 438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6" name="AutoShape 439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7" name="AutoShape 440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8" name="AutoShape 441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9" name="AutoShape 442"/>
        <xdr:cNvSpPr>
          <a:spLocks/>
        </xdr:cNvSpPr>
      </xdr:nvSpPr>
      <xdr:spPr>
        <a:xfrm>
          <a:off x="876300" y="34480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0" name="AutoShape 40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1" name="AutoShape 40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2" name="AutoShape 40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3" name="AutoShape 40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4" name="AutoShape 40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5" name="AutoShape 40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6" name="AutoShape 40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7" name="AutoShape 40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8" name="AutoShape 40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9" name="AutoShape 41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0" name="AutoShape 41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1" name="AutoShape 41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2" name="AutoShape 41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3" name="AutoShape 41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4" name="AutoShape 41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5" name="AutoShape 41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6" name="AutoShape 41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7" name="AutoShape 41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8" name="AutoShape 41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9" name="AutoShape 42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0" name="AutoShape 42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1" name="AutoShape 42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2" name="AutoShape 42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3" name="AutoShape 42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4" name="AutoShape 42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5" name="AutoShape 42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6" name="AutoShape 42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7" name="AutoShape 42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8" name="AutoShape 42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9" name="AutoShape 43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0" name="AutoShape 431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1" name="AutoShape 432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2" name="AutoShape 433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3" name="AutoShape 434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4" name="AutoShape 435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5" name="AutoShape 436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6" name="AutoShape 437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7" name="AutoShape 438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8" name="AutoShape 439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19" name="AutoShape 440"/>
        <xdr:cNvSpPr>
          <a:spLocks/>
        </xdr:cNvSpPr>
      </xdr:nvSpPr>
      <xdr:spPr>
        <a:xfrm>
          <a:off x="876300" y="4933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0" name="AutoShape 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1" name="AutoShape 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2" name="AutoShape 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3" name="AutoShape 5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4" name="AutoShape 5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5" name="AutoShape 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6" name="AutoShape 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7" name="AutoShape 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8" name="AutoShape 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29" name="AutoShape 1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0" name="AutoShape 1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1" name="AutoShape 1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2" name="AutoShape 1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3" name="AutoShape 1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4" name="AutoShape 1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5" name="AutoShape 1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6" name="AutoShape 1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7" name="AutoShape 1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8" name="AutoShape 1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39" name="AutoShape 2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0" name="AutoShape 2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1" name="AutoShape 2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2" name="AutoShape 2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3" name="AutoShape 2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4" name="AutoShape 2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5" name="AutoShape 2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6" name="AutoShape 2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7" name="AutoShape 2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8" name="AutoShape 2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49" name="AutoShape 2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0" name="AutoShape 2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1" name="AutoShape 2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2" name="AutoShape 2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3" name="AutoShape 2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4" name="AutoShape 2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5" name="AutoShape 2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6" name="AutoShape 2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7" name="AutoShape 2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8" name="AutoShape 3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59" name="AutoShape 3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0" name="AutoShape 3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1" name="AutoShape 3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2" name="AutoShape 3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3" name="AutoShape 3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4" name="AutoShape 4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5" name="AutoShape 4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6" name="AutoShape 46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7" name="AutoShape 4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8" name="AutoShape 48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69" name="AutoShape 4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0" name="AutoShape 4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1" name="AutoShape 5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2" name="AutoShape 5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3" name="AutoShape 5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4" name="AutoShape 5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5" name="AutoShape 5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6" name="AutoShape 5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7" name="AutoShape 5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8" name="AutoShape 5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79" name="AutoShape 5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0" name="AutoShape 5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1" name="AutoShape 55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2" name="AutoShape 5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3" name="AutoShape 5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4" name="AutoShape 5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5" name="AutoShape 5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6" name="AutoShape 5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7" name="AutoShape 5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8" name="AutoShape 5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89" name="AutoShape 5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0" name="AutoShape 6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1" name="AutoShape 6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2" name="AutoShape 6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3" name="AutoShape 6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4" name="AutoShape 6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5" name="AutoShape 66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6" name="AutoShape 6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7" name="AutoShape 6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8" name="AutoShape 6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99" name="AutoShape 6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0" name="AutoShape 6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1" name="AutoShape 6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2" name="AutoShape 67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3" name="AutoShape 6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4" name="AutoShape 6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5" name="AutoShape 6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6" name="AutoShape 6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7" name="AutoShape 6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8" name="AutoShape 6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09" name="AutoShape 6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0" name="AutoShape 68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1" name="AutoShape 8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2" name="AutoShape 8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3" name="AutoShape 8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4" name="AutoShape 8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5" name="AutoShape 8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6" name="AutoShape 84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7" name="AutoShape 8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8" name="AutoShape 8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19" name="AutoShape 8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0" name="AutoShape 87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1" name="AutoShape 8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2" name="AutoShape 8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3" name="AutoShape 8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4" name="AutoShape 8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5" name="AutoShape 9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6" name="AutoShape 9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7" name="AutoShape 9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8" name="AutoShape 9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29" name="AutoShape 9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0" name="AutoShape 9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1" name="AutoShape 9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2" name="AutoShape 9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3" name="AutoShape 94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4" name="AutoShape 94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5" name="AutoShape 9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6" name="AutoShape 9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7" name="AutoShape 9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8" name="AutoShape 9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9" name="AutoShape 10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0" name="AutoShape 10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1" name="AutoShape 10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2" name="AutoShape 10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3" name="AutoShape 10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4" name="AutoShape 10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5" name="AutoShape 10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6" name="AutoShape 10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7" name="AutoShape 10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8" name="AutoShape 10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9" name="AutoShape 10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0" name="AutoShape 10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1" name="AutoShape 10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2" name="AutoShape 10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3" name="AutoShape 10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4" name="AutoShape 10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5" name="AutoShape 10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6" name="AutoShape 10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7" name="AutoShape 10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8" name="AutoShape 11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9" name="AutoShape 11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0" name="AutoShape 11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1" name="AutoShape 11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2" name="AutoShape 11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3" name="AutoShape 11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4" name="AutoShape 11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5" name="AutoShape 12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6" name="AutoShape 12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7" name="AutoShape 12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8" name="AutoShape 12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9" name="AutoShape 12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0" name="AutoShape 12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1" name="AutoShape 12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2" name="AutoShape 12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3" name="AutoShape 12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4" name="AutoShape 12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5" name="AutoShape 125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6" name="AutoShape 125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7" name="AutoShape 12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8" name="AutoShape 12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9" name="AutoShape 12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0" name="AutoShape 12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1" name="AutoShape 12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2" name="AutoShape 12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3" name="AutoShape 128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4" name="AutoShape 12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5" name="AutoShape 12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6" name="AutoShape 12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7" name="AutoShape 135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8" name="AutoShape 13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89" name="AutoShape 135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0" name="AutoShape 13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1" name="AutoShape 13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2" name="AutoShape 136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3" name="AutoShape 13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4" name="AutoShape 13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5" name="AutoShape 13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6" name="AutoShape 13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7" name="AutoShape 13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8" name="AutoShape 136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99" name="AutoShape 13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0" name="AutoShape 13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1" name="AutoShape 13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2" name="AutoShape 13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3" name="AutoShape 13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4" name="AutoShape 13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5" name="AutoShape 137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6" name="AutoShape 15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7" name="AutoShape 15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8" name="AutoShape 15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09" name="AutoShape 15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0" name="AutoShape 155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1" name="AutoShape 155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2" name="AutoShape 15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3" name="AutoShape 15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4" name="AutoShape 15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5" name="AutoShape 15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6" name="AutoShape 15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7" name="AutoShape 15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8" name="AutoShape 15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19" name="AutoShape 15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0" name="AutoShape 16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1" name="AutoShape 16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2" name="AutoShape 16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3" name="AutoShape 16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4" name="AutoShape 16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5" name="AutoShape 16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6" name="AutoShape 16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7" name="AutoShape 16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8" name="AutoShape 16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9" name="AutoShape 16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0" name="AutoShape 164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1" name="AutoShape 16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2" name="AutoShape 16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3" name="AutoShape 16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4" name="AutoShape 16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5" name="AutoShape 16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6" name="AutoShape 16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7" name="AutoShape 16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8" name="AutoShape 16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9" name="AutoShape 16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0" name="AutoShape 17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1" name="AutoShape 17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2" name="AutoShape 17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3" name="AutoShape 17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4" name="AutoShape 17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5" name="AutoShape 17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6" name="AutoShape 17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7" name="AutoShape 17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8" name="AutoShape 17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49" name="AutoShape 17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0" name="AutoShape 17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1" name="AutoShape 17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2" name="AutoShape 17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3" name="AutoShape 18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4" name="AutoShape 184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5" name="AutoShape 184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6" name="AutoShape 18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7" name="AutoShape 18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8" name="AutoShape 18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59" name="AutoShape 18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0" name="AutoShape 18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1" name="AutoShape 18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2" name="AutoShape 18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3" name="AutoShape 18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4" name="AutoShape 18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5" name="AutoShape 18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6" name="AutoShape 18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7" name="AutoShape 18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8" name="AutoShape 18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69" name="AutoShape 18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0" name="AutoShape 19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1" name="AutoShape 19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2" name="AutoShape 19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3" name="AutoShape 19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4" name="AutoShape 19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5" name="AutoShape 19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6" name="AutoShape 19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7" name="AutoShape 19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8" name="AutoShape 19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79" name="AutoShape 19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0" name="AutoShape 19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1" name="AutoShape 19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2" name="AutoShape 19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3" name="AutoShape 19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4" name="AutoShape 19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5" name="AutoShape 19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6" name="AutoShape 19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7" name="AutoShape 19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8" name="AutoShape 19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89" name="AutoShape 19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0" name="AutoShape 19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1" name="AutoShape 19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2" name="AutoShape 19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3" name="AutoShape 19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4" name="AutoShape 19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5" name="AutoShape 19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6" name="AutoShape 19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7" name="AutoShape 20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8" name="AutoShape 20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99" name="AutoShape 20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0" name="AutoShape 20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1" name="AutoShape 21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2" name="AutoShape 21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3" name="AutoShape 21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4" name="AutoShape 21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5" name="AutoShape 21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6" name="AutoShape 21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7" name="AutoShape 21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8" name="AutoShape 21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09" name="AutoShape 21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0" name="AutoShape 215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1" name="AutoShape 215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2" name="AutoShape 21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3" name="AutoShape 215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4" name="AutoShape 21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5" name="AutoShape 21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6" name="AutoShape 21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7" name="AutoShape 21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8" name="AutoShape 21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19" name="AutoShape 21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0" name="AutoShape 21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1" name="AutoShape 21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2" name="AutoShape 21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3" name="AutoShape 21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4" name="AutoShape 21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5" name="AutoShape 22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6" name="AutoShape 22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7" name="AutoShape 22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8" name="AutoShape 22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29" name="AutoShape 22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0" name="AutoShape 22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1" name="AutoShape 225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2" name="AutoShape 22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3" name="AutoShape 22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4" name="AutoShape 226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5" name="AutoShape 22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6" name="AutoShape 22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7" name="AutoShape 22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8" name="AutoShape 22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39" name="AutoShape 22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0" name="AutoShape 226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1" name="AutoShape 22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2" name="AutoShape 226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3" name="AutoShape 22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4" name="AutoShape 22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5" name="AutoShape 22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6" name="AutoShape 22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7" name="AutoShape 227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8" name="AutoShape 22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49" name="AutoShape 23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0" name="AutoShape 23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1" name="AutoShape 23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2" name="AutoShape 23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3" name="AutoShape 23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4" name="AutoShape 23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5" name="AutoShape 24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6" name="AutoShape 24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7" name="AutoShape 24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8" name="AutoShape 24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59" name="AutoShape 24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0" name="AutoShape 24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1" name="AutoShape 24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2" name="AutoShape 24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3" name="AutoShape 24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4" name="AutoShape 24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5" name="AutoShape 24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6" name="AutoShape 24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7" name="AutoShape 244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8" name="AutoShape 244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69" name="AutoShape 24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0" name="AutoShape 24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1" name="AutoShape 25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2" name="AutoShape 25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3" name="AutoShape 25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4" name="AutoShape 25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5" name="AutoShape 25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6" name="AutoShape 25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7" name="AutoShape 25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8" name="AutoShape 25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79" name="AutoShape 25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0" name="AutoShape 25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1" name="AutoShape 25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2" name="AutoShape 25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3" name="AutoShape 25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4" name="AutoShape 25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5" name="AutoShape 25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6" name="AutoShape 25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7" name="AutoShape 25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8" name="AutoShape 25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89" name="AutoShape 25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0" name="AutoShape 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1" name="AutoShape 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2" name="AutoShape 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3" name="AutoShape 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4" name="AutoShape 6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5" name="AutoShape 6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6" name="AutoShape 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7" name="AutoShape 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8" name="AutoShape 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499" name="AutoShape 1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0" name="AutoShape 1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1" name="AutoShape 1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2" name="AutoShape 1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3" name="AutoShape 1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4" name="AutoShape 14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5" name="AutoShape 15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6" name="AutoShape 1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7" name="AutoShape 1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8" name="AutoShape 1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09" name="AutoShape 1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0" name="AutoShape 1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1" name="AutoShape 1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2" name="AutoShape 2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3" name="AutoShape 2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4" name="AutoShape 2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5" name="AutoShape 2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6" name="AutoShape 2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7" name="AutoShape 2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8" name="AutoShape 3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19" name="AutoShape 3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0" name="AutoShape 3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1" name="AutoShape 3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2" name="AutoShape 3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3" name="AutoShape 3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4" name="AutoShape 3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5" name="AutoShape 3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6" name="AutoShape 3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7" name="AutoShape 3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8" name="AutoShape 3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29" name="AutoShape 3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0" name="AutoShape 3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1" name="AutoShape 3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2" name="AutoShape 3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3" name="AutoShape 3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4" name="AutoShape 3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5" name="AutoShape 3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6" name="AutoShape 3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7" name="AutoShape 44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8" name="AutoShape 4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9" name="AutoShape 46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0" name="AutoShape 47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1" name="AutoShape 4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2" name="AutoShape 4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3" name="AutoShape 4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4" name="AutoShape 4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5" name="AutoShape 4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6" name="AutoShape 5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7" name="AutoShape 5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8" name="AutoShape 5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9" name="AutoShape 5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0" name="AutoShape 5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1" name="AutoShape 5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2" name="AutoShape 5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3" name="AutoShape 5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4" name="AutoShape 54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5" name="AutoShape 55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6" name="AutoShape 5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7" name="AutoShape 5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8" name="AutoShape 57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9" name="AutoShape 5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0" name="AutoShape 5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1" name="AutoShape 5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2" name="AutoShape 5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3" name="AutoShape 5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4" name="AutoShape 5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5" name="AutoShape 5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6" name="AutoShape 68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7" name="AutoShape 68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8" name="AutoShape 6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69" name="AutoShape 6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0" name="AutoShape 6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1" name="AutoShape 6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2" name="AutoShape 6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3" name="AutoShape 6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4" name="AutoShape 6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5" name="AutoShape 6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6" name="AutoShape 6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7" name="AutoShape 6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8" name="AutoShape 6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79" name="AutoShape 6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0" name="AutoShape 6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1" name="AutoShape 6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2" name="AutoShape 6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3" name="AutoShape 7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4" name="AutoShape 7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5" name="AutoShape 8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6" name="AutoShape 8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7" name="AutoShape 8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8" name="AutoShape 8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89" name="AutoShape 8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0" name="AutoShape 84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1" name="AutoShape 84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2" name="AutoShape 8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3" name="AutoShape 8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4" name="AutoShape 8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5" name="AutoShape 86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6" name="AutoShape 8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7" name="AutoShape 8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8" name="AutoShape 8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99" name="AutoShape 8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0" name="AutoShape 89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1" name="AutoShape 8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2" name="AutoShape 9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3" name="AutoShape 9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4" name="AutoShape 9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5" name="AutoShape 9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6" name="AutoShape 9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7" name="AutoShape 9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8" name="AutoShape 9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09" name="AutoShape 9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0" name="AutoShape 9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1" name="AutoShape 9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2" name="AutoShape 95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3" name="AutoShape 9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4" name="AutoShape 10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5" name="AutoShape 10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6" name="AutoShape 104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7" name="AutoShape 104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8" name="AutoShape 104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19" name="AutoShape 104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0" name="AutoShape 10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1" name="AutoShape 10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2" name="AutoShape 104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3" name="AutoShape 105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4" name="AutoShape 105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5" name="AutoShape 105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6" name="AutoShape 10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7" name="AutoShape 10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8" name="AutoShape 10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29" name="AutoShape 105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0" name="AutoShape 105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1" name="AutoShape 105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2" name="AutoShape 10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3" name="AutoShape 11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4" name="AutoShape 116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5" name="AutoShape 11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6" name="AutoShape 11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7" name="AutoShape 11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8" name="AutoShape 11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39" name="AutoShape 119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0" name="AutoShape 119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1" name="AutoShape 12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2" name="AutoShape 12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3" name="AutoShape 12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4" name="AutoShape 12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5" name="AutoShape 12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6" name="AutoShape 12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7" name="AutoShape 12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8" name="AutoShape 12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49" name="AutoShape 125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0" name="AutoShape 12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1" name="AutoShape 126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2" name="AutoShape 12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3" name="AutoShape 12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4" name="AutoShape 12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5" name="AutoShape 137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6" name="AutoShape 13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7" name="AutoShape 13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8" name="AutoShape 13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59" name="AutoShape 13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0" name="AutoShape 13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1" name="AutoShape 13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2" name="AutoShape 138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3" name="AutoShape 138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4" name="AutoShape 138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5" name="AutoShape 13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6" name="AutoShape 13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7" name="AutoShape 13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8" name="AutoShape 13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69" name="AutoShape 13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0" name="AutoShape 13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1" name="AutoShape 13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2" name="AutoShape 13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3" name="AutoShape 13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4" name="AutoShape 15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5" name="AutoShape 15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6" name="AutoShape 15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7" name="AutoShape 15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8" name="AutoShape 154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79" name="AutoShape 15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0" name="AutoShape 155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1" name="AutoShape 156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2" name="AutoShape 156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3" name="AutoShape 15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4" name="AutoShape 15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5" name="AutoShape 15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6" name="AutoShape 158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7" name="AutoShape 15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8" name="AutoShape 15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89" name="AutoShape 15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0" name="AutoShape 15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1" name="AutoShape 16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2" name="AutoShape 16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3" name="AutoShape 16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4" name="AutoShape 16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5" name="AutoShape 16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6" name="AutoShape 16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7" name="AutoShape 16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8" name="AutoShape 16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699" name="AutoShape 16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0" name="AutoShape 164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1" name="AutoShape 164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2" name="AutoShape 164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3" name="AutoShape 17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4" name="AutoShape 17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5" name="AutoShape 17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6" name="AutoShape 17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7" name="AutoShape 17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8" name="AutoShape 17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09" name="AutoShape 17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0" name="AutoShape 17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1" name="AutoShape 17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2" name="AutoShape 17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3" name="AutoShape 17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4" name="AutoShape 17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5" name="AutoShape 17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6" name="AutoShape 17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7" name="AutoShape 17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8" name="AutoShape 17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19" name="AutoShape 17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0" name="AutoShape 17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1" name="AutoShape 17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2" name="AutoShape 18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3" name="AutoShape 18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4" name="AutoShape 184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5" name="AutoShape 184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6" name="AutoShape 185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7" name="AutoShape 185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8" name="AutoShape 186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29" name="AutoShape 186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0" name="AutoShape 187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1" name="AutoShape 18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2" name="AutoShape 18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3" name="AutoShape 18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4" name="AutoShape 18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5" name="AutoShape 18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6" name="AutoShape 190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7" name="AutoShape 19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8" name="AutoShape 19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39" name="AutoShape 19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0" name="AutoShape 19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1" name="AutoShape 19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2" name="AutoShape 19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3" name="AutoShape 19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4" name="AutoShape 20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5" name="AutoShape 20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6" name="AutoShape 20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7" name="AutoShape 20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8" name="AutoShape 20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49" name="AutoShape 20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0" name="AutoShape 20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1" name="AutoShape 20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2" name="AutoShape 20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3" name="AutoShape 20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4" name="AutoShape 20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5" name="AutoShape 20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6" name="AutoShape 20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7" name="AutoShape 20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8" name="AutoShape 20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59" name="AutoShape 20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0" name="AutoShape 20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1" name="AutoShape 20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2" name="AutoShape 20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3" name="AutoShape 21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4" name="AutoShape 21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5" name="AutoShape 21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6" name="AutoShape 21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7" name="AutoShape 21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8" name="AutoShape 21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69" name="AutoShape 21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0" name="AutoShape 21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1" name="AutoShape 214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2" name="AutoShape 214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3" name="AutoShape 215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4" name="AutoShape 215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5" name="AutoShape 215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6" name="AutoShape 216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7" name="AutoShape 217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8" name="AutoShape 217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9" name="AutoShape 21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0" name="AutoShape 218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1" name="AutoShape 21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2" name="AutoShape 21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3" name="AutoShape 22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4" name="AutoShape 22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5" name="AutoShape 227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6" name="AutoShape 227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7" name="AutoShape 227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8" name="AutoShape 227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9" name="AutoShape 22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0" name="AutoShape 22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1" name="AutoShape 228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2" name="AutoShape 228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3" name="AutoShape 228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4" name="AutoShape 228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5" name="AutoShape 228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6" name="AutoShape 228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7" name="AutoShape 228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8" name="AutoShape 22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9" name="AutoShape 22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0" name="AutoShape 229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1" name="AutoShape 229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2" name="AutoShape 229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3" name="AutoShape 229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4" name="AutoShape 238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5" name="AutoShape 238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6" name="AutoShape 238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7" name="AutoShape 239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8" name="AutoShape 239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9" name="AutoShape 239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0" name="AutoShape 24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1" name="AutoShape 24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2" name="AutoShape 24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3" name="AutoShape 24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4" name="AutoShape 25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5" name="AutoShape 25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6" name="AutoShape 25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7" name="AutoShape 25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8" name="AutoShape 25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9" name="AutoShape 25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0" name="AutoShape 25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1" name="AutoShape 25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2" name="AutoShape 25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3" name="AutoShape 25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4" name="AutoShape 25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5" name="AutoShape 25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6" name="AutoShape 25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7" name="AutoShape 25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8" name="AutoShape 25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9" name="AutoShape 25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0" name="AutoShape 25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1" name="AutoShape 25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2" name="AutoShape 254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3" name="AutoShape 4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4" name="AutoShape 4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5" name="AutoShape 4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6" name="AutoShape 4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7" name="AutoShape 4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8" name="AutoShape 4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39" name="AutoShape 4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0" name="AutoShape 4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1" name="AutoShape 4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2" name="AutoShape 4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3" name="AutoShape 4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4" name="AutoShape 4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5" name="AutoShape 4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6" name="AutoShape 4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7" name="AutoShape 4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8" name="AutoShape 4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49" name="AutoShape 4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0" name="AutoShape 4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1" name="AutoShape 4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2" name="AutoShape 4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3" name="AutoShape 4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4" name="AutoShape 4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5" name="AutoShape 4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6" name="AutoShape 4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7" name="AutoShape 4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8" name="AutoShape 4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59" name="AutoShape 4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0" name="AutoShape 4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1" name="AutoShape 4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2" name="AutoShape 4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3" name="AutoShape 4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4" name="AutoShape 4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5" name="AutoShape 4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6" name="AutoShape 4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7" name="AutoShape 4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8" name="AutoShape 4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9" name="AutoShape 4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0" name="AutoShape 4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1" name="AutoShape 4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2" name="AutoShape 4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3" name="AutoShape 40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4" name="AutoShape 40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5" name="AutoShape 40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6" name="AutoShape 40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7" name="AutoShape 40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8" name="AutoShape 40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9" name="AutoShape 40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0" name="AutoShape 40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1" name="AutoShape 40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2" name="AutoShape 41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3" name="AutoShape 41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4" name="AutoShape 41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5" name="AutoShape 41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6" name="AutoShape 41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7" name="AutoShape 41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8" name="AutoShape 41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9" name="AutoShape 41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0" name="AutoShape 41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1" name="AutoShape 41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2" name="AutoShape 42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3" name="AutoShape 42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4" name="AutoShape 42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5" name="AutoShape 42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6" name="AutoShape 42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7" name="AutoShape 42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8" name="AutoShape 42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9" name="AutoShape 42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0" name="AutoShape 42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1" name="AutoShape 42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2" name="AutoShape 43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3" name="AutoShape 431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4" name="AutoShape 432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5" name="AutoShape 433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6" name="AutoShape 434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7" name="AutoShape 435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8" name="AutoShape 436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9" name="AutoShape 437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10" name="AutoShape 438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11" name="AutoShape 439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12" name="AutoShape 440"/>
        <xdr:cNvSpPr>
          <a:spLocks/>
        </xdr:cNvSpPr>
      </xdr:nvSpPr>
      <xdr:spPr>
        <a:xfrm>
          <a:off x="876300" y="56769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3" name="AutoShape 40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4" name="AutoShape 40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5" name="AutoShape 40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6" name="AutoShape 40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7" name="AutoShape 40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8" name="AutoShape 40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19" name="AutoShape 40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0" name="AutoShape 40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1" name="AutoShape 40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2" name="AutoShape 41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3" name="AutoShape 41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4" name="AutoShape 41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5" name="AutoShape 41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6" name="AutoShape 41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7" name="AutoShape 41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8" name="AutoShape 41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29" name="AutoShape 41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0" name="AutoShape 41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1" name="AutoShape 41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2" name="AutoShape 42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3" name="AutoShape 42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4" name="AutoShape 42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5" name="AutoShape 42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6" name="AutoShape 42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7" name="AutoShape 42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8" name="AutoShape 42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39" name="AutoShape 42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0" name="AutoShape 42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1" name="AutoShape 42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2" name="AutoShape 43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3" name="AutoShape 431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4" name="AutoShape 432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5" name="AutoShape 433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6" name="AutoShape 434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7" name="AutoShape 435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8" name="AutoShape 436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49" name="AutoShape 437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0" name="AutoShape 438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1" name="AutoShape 439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952" name="AutoShape 440"/>
        <xdr:cNvSpPr>
          <a:spLocks/>
        </xdr:cNvSpPr>
      </xdr:nvSpPr>
      <xdr:spPr>
        <a:xfrm>
          <a:off x="876300" y="64198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3" name="AutoShape 40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4" name="AutoShape 40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5" name="AutoShape 40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6" name="AutoShape 40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7" name="AutoShape 40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8" name="AutoShape 40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59" name="AutoShape 40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0" name="AutoShape 40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1" name="AutoShape 40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2" name="AutoShape 41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3" name="AutoShape 41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4" name="AutoShape 41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5" name="AutoShape 41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6" name="AutoShape 41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7" name="AutoShape 41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8" name="AutoShape 41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69" name="AutoShape 41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0" name="AutoShape 41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1" name="AutoShape 41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2" name="AutoShape 42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3" name="AutoShape 42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4" name="AutoShape 42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5" name="AutoShape 42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6" name="AutoShape 42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7" name="AutoShape 42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8" name="AutoShape 42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79" name="AutoShape 42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0" name="AutoShape 42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1" name="AutoShape 42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2" name="AutoShape 43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3" name="AutoShape 431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4" name="AutoShape 432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5" name="AutoShape 433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6" name="AutoShape 434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7" name="AutoShape 435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8" name="AutoShape 436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89" name="AutoShape 437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90" name="AutoShape 438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91" name="AutoShape 439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92" name="AutoShape 440"/>
        <xdr:cNvSpPr>
          <a:spLocks/>
        </xdr:cNvSpPr>
      </xdr:nvSpPr>
      <xdr:spPr>
        <a:xfrm>
          <a:off x="876300" y="716280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3" name="AutoShape 40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4" name="AutoShape 40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5" name="AutoShape 40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6" name="AutoShape 40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7" name="AutoShape 40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8" name="AutoShape 40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1999" name="AutoShape 40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0" name="AutoShape 40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1" name="AutoShape 40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2" name="AutoShape 41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3" name="AutoShape 41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4" name="AutoShape 41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5" name="AutoShape 41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6" name="AutoShape 41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7" name="AutoShape 41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8" name="AutoShape 41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09" name="AutoShape 41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0" name="AutoShape 41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1" name="AutoShape 41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2" name="AutoShape 42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3" name="AutoShape 42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4" name="AutoShape 42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5" name="AutoShape 42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6" name="AutoShape 42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7" name="AutoShape 42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8" name="AutoShape 42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19" name="AutoShape 42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0" name="AutoShape 42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1" name="AutoShape 42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2" name="AutoShape 43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3" name="AutoShape 431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4" name="AutoShape 432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5" name="AutoShape 433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6" name="AutoShape 434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7" name="AutoShape 435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8" name="AutoShape 436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29" name="AutoShape 437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30" name="AutoShape 438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31" name="AutoShape 439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032" name="AutoShape 440"/>
        <xdr:cNvSpPr>
          <a:spLocks/>
        </xdr:cNvSpPr>
      </xdr:nvSpPr>
      <xdr:spPr>
        <a:xfrm>
          <a:off x="876300" y="79057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8"/>
  <sheetViews>
    <sheetView zoomScalePageLayoutView="0" workbookViewId="0" topLeftCell="A1">
      <selection activeCell="C11" sqref="C11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spans="1:9" ht="51" customHeight="1">
      <c r="A7" s="123" t="s">
        <v>91</v>
      </c>
      <c r="B7" s="123"/>
      <c r="C7" s="123"/>
      <c r="D7" s="123"/>
      <c r="E7" s="123"/>
      <c r="F7" s="123"/>
      <c r="G7" s="123"/>
      <c r="H7" s="123"/>
      <c r="I7" s="123"/>
    </row>
    <row r="8" spans="1:9" ht="51" customHeight="1">
      <c r="A8" s="124" t="s">
        <v>92</v>
      </c>
      <c r="B8" s="124"/>
      <c r="C8" s="124"/>
      <c r="D8" s="124"/>
      <c r="E8" s="124"/>
      <c r="F8" s="124"/>
      <c r="G8" s="124"/>
      <c r="H8" s="124"/>
      <c r="I8" s="124"/>
    </row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/>
  <mergeCells count="2">
    <mergeCell ref="A7:I7"/>
    <mergeCell ref="A8:I8"/>
  </mergeCells>
  <printOptions/>
  <pageMargins left="0.7480314960629921" right="0.7480314960629921" top="0.7874015748031497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M114"/>
  <sheetViews>
    <sheetView zoomScaleSheetLayoutView="100" zoomScalePageLayoutView="0" workbookViewId="0" topLeftCell="A1">
      <selection activeCell="D7" sqref="D7"/>
    </sheetView>
  </sheetViews>
  <sheetFormatPr defaultColWidth="9.00390625" defaultRowHeight="16.5"/>
  <cols>
    <col min="1" max="1" width="14.125" style="1" customWidth="1"/>
    <col min="2" max="5" width="14.125" style="7" customWidth="1"/>
    <col min="6" max="6" width="14.125" style="8" customWidth="1"/>
    <col min="7" max="16384" width="9.00390625" style="1" customWidth="1"/>
  </cols>
  <sheetData>
    <row r="1" spans="1:6" s="14" customFormat="1" ht="15.75" customHeight="1">
      <c r="A1" s="19" t="s">
        <v>0</v>
      </c>
      <c r="B1" s="22"/>
      <c r="C1" s="22"/>
      <c r="D1" s="22"/>
      <c r="E1" s="22"/>
      <c r="F1" s="23"/>
    </row>
    <row r="2" spans="1:6" s="3" customFormat="1" ht="68.25" customHeight="1">
      <c r="A2" s="137" t="s">
        <v>97</v>
      </c>
      <c r="B2" s="138"/>
      <c r="C2" s="138"/>
      <c r="D2" s="138"/>
      <c r="E2" s="138"/>
      <c r="F2" s="138"/>
    </row>
    <row r="3" spans="1:6" s="14" customFormat="1" ht="15.75" customHeight="1" thickBot="1">
      <c r="A3" s="24"/>
      <c r="B3" s="22"/>
      <c r="C3" s="27"/>
      <c r="D3" s="22"/>
      <c r="E3" s="22"/>
      <c r="F3" s="20"/>
    </row>
    <row r="4" spans="1:8" s="14" customFormat="1" ht="32.25" customHeight="1">
      <c r="A4" s="139" t="s">
        <v>96</v>
      </c>
      <c r="B4" s="142" t="s">
        <v>108</v>
      </c>
      <c r="C4" s="143"/>
      <c r="D4" s="143"/>
      <c r="E4" s="144"/>
      <c r="F4" s="150" t="s">
        <v>107</v>
      </c>
      <c r="G4" s="34"/>
      <c r="H4" s="34"/>
    </row>
    <row r="5" spans="1:8" s="14" customFormat="1" ht="32.25" customHeight="1">
      <c r="A5" s="140"/>
      <c r="B5" s="145" t="s">
        <v>103</v>
      </c>
      <c r="C5" s="147" t="s">
        <v>104</v>
      </c>
      <c r="D5" s="149" t="s">
        <v>105</v>
      </c>
      <c r="E5" s="147" t="s">
        <v>106</v>
      </c>
      <c r="F5" s="151"/>
      <c r="G5" s="34"/>
      <c r="H5" s="34"/>
    </row>
    <row r="6" spans="1:8" s="14" customFormat="1" ht="10.5" customHeight="1" thickBot="1">
      <c r="A6" s="141"/>
      <c r="B6" s="146"/>
      <c r="C6" s="148"/>
      <c r="D6" s="148"/>
      <c r="E6" s="148"/>
      <c r="F6" s="152"/>
      <c r="G6" s="34"/>
      <c r="H6" s="34"/>
    </row>
    <row r="7" spans="1:247" s="14" customFormat="1" ht="42.75" customHeight="1">
      <c r="A7" s="32" t="s">
        <v>42</v>
      </c>
      <c r="B7" s="4">
        <v>730.0102</v>
      </c>
      <c r="C7" s="4">
        <v>561.6172</v>
      </c>
      <c r="D7" s="4">
        <v>134.257</v>
      </c>
      <c r="E7" s="4">
        <v>34.136</v>
      </c>
      <c r="F7" s="5">
        <v>755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247" s="14" customFormat="1" ht="42.75" customHeight="1">
      <c r="A8" s="32" t="s">
        <v>43</v>
      </c>
      <c r="B8" s="4">
        <v>730.0102</v>
      </c>
      <c r="C8" s="4">
        <v>561.6172</v>
      </c>
      <c r="D8" s="4">
        <v>134.257</v>
      </c>
      <c r="E8" s="4">
        <v>34.136</v>
      </c>
      <c r="F8" s="5">
        <v>755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</row>
    <row r="9" spans="1:247" s="14" customFormat="1" ht="42.75" customHeight="1">
      <c r="A9" s="32" t="s">
        <v>44</v>
      </c>
      <c r="B9" s="4">
        <v>730.0102</v>
      </c>
      <c r="C9" s="4">
        <v>561.6172</v>
      </c>
      <c r="D9" s="4">
        <v>134.257</v>
      </c>
      <c r="E9" s="4">
        <v>34.136</v>
      </c>
      <c r="F9" s="5">
        <v>755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</row>
    <row r="10" spans="1:247" s="14" customFormat="1" ht="42.75" customHeight="1">
      <c r="A10" s="32" t="s">
        <v>45</v>
      </c>
      <c r="B10" s="4">
        <v>730.0102</v>
      </c>
      <c r="C10" s="4">
        <v>561.6172</v>
      </c>
      <c r="D10" s="4">
        <v>134.257</v>
      </c>
      <c r="E10" s="4">
        <v>34.136</v>
      </c>
      <c r="F10" s="5">
        <v>755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</row>
    <row r="11" spans="1:247" s="14" customFormat="1" ht="42.75" customHeight="1">
      <c r="A11" s="32" t="s">
        <v>46</v>
      </c>
      <c r="B11" s="4">
        <v>730.0102</v>
      </c>
      <c r="C11" s="4">
        <v>561.6172</v>
      </c>
      <c r="D11" s="4">
        <v>134.257</v>
      </c>
      <c r="E11" s="4">
        <v>34.136</v>
      </c>
      <c r="F11" s="5">
        <v>755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</row>
    <row r="12" spans="1:247" s="14" customFormat="1" ht="42.75" customHeight="1">
      <c r="A12" s="32" t="s">
        <v>47</v>
      </c>
      <c r="B12" s="4">
        <v>730.0102</v>
      </c>
      <c r="C12" s="4">
        <v>561.6172</v>
      </c>
      <c r="D12" s="4">
        <v>134.257</v>
      </c>
      <c r="E12" s="4">
        <v>34.136</v>
      </c>
      <c r="F12" s="5">
        <v>755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</row>
    <row r="13" spans="1:247" s="14" customFormat="1" ht="42.75" customHeight="1">
      <c r="A13" s="32" t="s">
        <v>48</v>
      </c>
      <c r="B13" s="4">
        <v>730.0102</v>
      </c>
      <c r="C13" s="4">
        <v>561.6172</v>
      </c>
      <c r="D13" s="4">
        <v>134.257</v>
      </c>
      <c r="E13" s="4">
        <v>34.136</v>
      </c>
      <c r="F13" s="5">
        <v>755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</row>
    <row r="14" spans="1:247" s="14" customFormat="1" ht="42.75" customHeight="1">
      <c r="A14" s="32" t="s">
        <v>49</v>
      </c>
      <c r="B14" s="4">
        <v>730.0102</v>
      </c>
      <c r="C14" s="4">
        <v>561.6172</v>
      </c>
      <c r="D14" s="4">
        <v>134.257</v>
      </c>
      <c r="E14" s="4">
        <v>34.136</v>
      </c>
      <c r="F14" s="5">
        <v>755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</row>
    <row r="15" spans="1:247" s="14" customFormat="1" ht="42.75" customHeight="1" thickBot="1">
      <c r="A15" s="32" t="s">
        <v>98</v>
      </c>
      <c r="B15" s="4">
        <v>730.0102</v>
      </c>
      <c r="C15" s="4">
        <v>561.6172</v>
      </c>
      <c r="D15" s="4">
        <v>134.257</v>
      </c>
      <c r="E15" s="4">
        <v>34.136</v>
      </c>
      <c r="F15" s="5">
        <v>755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</row>
    <row r="16" spans="1:8" s="14" customFormat="1" ht="32.25" customHeight="1">
      <c r="A16" s="139" t="s">
        <v>96</v>
      </c>
      <c r="B16" s="126" t="s">
        <v>111</v>
      </c>
      <c r="C16" s="127"/>
      <c r="D16" s="128"/>
      <c r="E16" s="129" t="s">
        <v>112</v>
      </c>
      <c r="F16" s="130"/>
      <c r="G16" s="34"/>
      <c r="H16" s="34"/>
    </row>
    <row r="17" spans="1:8" s="14" customFormat="1" ht="36.75" customHeight="1" thickBot="1">
      <c r="A17" s="141"/>
      <c r="B17" s="131" t="s">
        <v>109</v>
      </c>
      <c r="C17" s="132"/>
      <c r="D17" s="133"/>
      <c r="E17" s="134" t="s">
        <v>110</v>
      </c>
      <c r="F17" s="135"/>
      <c r="G17" s="34"/>
      <c r="H17" s="34"/>
    </row>
    <row r="18" spans="1:6" s="34" customFormat="1" ht="42.75" customHeight="1" thickBot="1">
      <c r="A18" s="99" t="s">
        <v>102</v>
      </c>
      <c r="B18" s="97"/>
      <c r="C18" s="98"/>
      <c r="D18" s="100">
        <f>-F18</f>
        <v>0</v>
      </c>
      <c r="E18" s="98"/>
      <c r="F18" s="100">
        <v>0</v>
      </c>
    </row>
    <row r="19" spans="1:8" s="3" customFormat="1" ht="15.75" customHeight="1">
      <c r="A19" s="44" t="s">
        <v>94</v>
      </c>
      <c r="B19" s="2"/>
      <c r="C19" s="25"/>
      <c r="D19" s="2"/>
      <c r="E19" s="2"/>
      <c r="F19" s="26"/>
      <c r="G19" s="2"/>
      <c r="H19" s="2"/>
    </row>
    <row r="20" s="44" customFormat="1" ht="15.75" customHeight="1">
      <c r="A20" s="44" t="s">
        <v>113</v>
      </c>
    </row>
    <row r="21" spans="1:8" s="3" customFormat="1" ht="15.75" customHeight="1">
      <c r="A21" s="136" t="s">
        <v>95</v>
      </c>
      <c r="B21" s="136"/>
      <c r="C21" s="136"/>
      <c r="D21" s="136"/>
      <c r="E21" s="2"/>
      <c r="F21" s="26"/>
      <c r="G21" s="2"/>
      <c r="H21" s="2"/>
    </row>
    <row r="22" spans="1:8" s="3" customFormat="1" ht="31.5" customHeight="1">
      <c r="A22" s="125" t="s">
        <v>114</v>
      </c>
      <c r="B22" s="125"/>
      <c r="C22" s="125"/>
      <c r="D22" s="125"/>
      <c r="E22" s="125"/>
      <c r="F22" s="125"/>
      <c r="G22" s="2"/>
      <c r="H22" s="2"/>
    </row>
    <row r="23" spans="1:8" s="3" customFormat="1" ht="15.75" customHeight="1">
      <c r="A23" s="85"/>
      <c r="B23" s="85"/>
      <c r="C23" s="85"/>
      <c r="D23" s="2"/>
      <c r="E23" s="2"/>
      <c r="F23" s="26"/>
      <c r="G23" s="2"/>
      <c r="H23" s="2"/>
    </row>
    <row r="24" spans="1:8" s="3" customFormat="1" ht="15.75" customHeight="1">
      <c r="A24" s="85"/>
      <c r="B24" s="85"/>
      <c r="C24" s="85"/>
      <c r="D24" s="2"/>
      <c r="E24" s="2"/>
      <c r="F24" s="26"/>
      <c r="G24" s="2"/>
      <c r="H24" s="2"/>
    </row>
    <row r="25" spans="1:8" s="3" customFormat="1" ht="15.75" customHeight="1">
      <c r="A25" s="81"/>
      <c r="B25" s="82"/>
      <c r="C25" s="82"/>
      <c r="D25" s="81"/>
      <c r="E25" s="81"/>
      <c r="F25" s="81"/>
      <c r="G25" s="2"/>
      <c r="H25" s="2"/>
    </row>
    <row r="26" spans="7:8" ht="15">
      <c r="G26" s="6"/>
      <c r="H26" s="6"/>
    </row>
    <row r="27" spans="7:8" ht="15">
      <c r="G27" s="6"/>
      <c r="H27" s="6"/>
    </row>
    <row r="28" spans="7:8" ht="15">
      <c r="G28" s="6"/>
      <c r="H28" s="6"/>
    </row>
    <row r="29" spans="7:8" ht="15">
      <c r="G29" s="6"/>
      <c r="H29" s="6"/>
    </row>
    <row r="30" spans="7:8" ht="15">
      <c r="G30" s="6"/>
      <c r="H30" s="6"/>
    </row>
    <row r="31" spans="7:8" ht="15">
      <c r="G31" s="6"/>
      <c r="H31" s="6"/>
    </row>
    <row r="32" spans="7:8" ht="15">
      <c r="G32" s="6"/>
      <c r="H32" s="6"/>
    </row>
    <row r="33" spans="7:8" ht="15">
      <c r="G33" s="6"/>
      <c r="H33" s="6"/>
    </row>
    <row r="34" spans="7:8" ht="15">
      <c r="G34" s="6"/>
      <c r="H34" s="6"/>
    </row>
    <row r="35" spans="7:8" ht="15">
      <c r="G35" s="6"/>
      <c r="H35" s="6"/>
    </row>
    <row r="36" spans="7:8" ht="15">
      <c r="G36" s="6"/>
      <c r="H36" s="6"/>
    </row>
    <row r="37" spans="7:8" ht="15">
      <c r="G37" s="6"/>
      <c r="H37" s="6"/>
    </row>
    <row r="38" spans="7:8" ht="15">
      <c r="G38" s="6"/>
      <c r="H38" s="6"/>
    </row>
    <row r="39" spans="7:8" ht="15">
      <c r="G39" s="6"/>
      <c r="H39" s="6"/>
    </row>
    <row r="40" spans="7:8" ht="15">
      <c r="G40" s="6"/>
      <c r="H40" s="6"/>
    </row>
    <row r="41" spans="7:8" ht="15">
      <c r="G41" s="6"/>
      <c r="H41" s="6"/>
    </row>
    <row r="42" spans="7:8" ht="15">
      <c r="G42" s="6"/>
      <c r="H42" s="6"/>
    </row>
    <row r="43" spans="7:8" ht="15">
      <c r="G43" s="6"/>
      <c r="H43" s="6"/>
    </row>
    <row r="44" spans="7:8" ht="15">
      <c r="G44" s="6"/>
      <c r="H44" s="6"/>
    </row>
    <row r="45" spans="7:8" ht="15">
      <c r="G45" s="6"/>
      <c r="H45" s="6"/>
    </row>
    <row r="46" spans="7:8" ht="15">
      <c r="G46" s="6"/>
      <c r="H46" s="6"/>
    </row>
    <row r="47" spans="7:8" ht="15">
      <c r="G47" s="6"/>
      <c r="H47" s="6"/>
    </row>
    <row r="48" spans="7:8" ht="15">
      <c r="G48" s="6"/>
      <c r="H48" s="6"/>
    </row>
    <row r="49" spans="7:8" ht="15">
      <c r="G49" s="6"/>
      <c r="H49" s="6"/>
    </row>
    <row r="50" spans="7:8" ht="15">
      <c r="G50" s="6"/>
      <c r="H50" s="6"/>
    </row>
    <row r="51" spans="7:8" ht="15">
      <c r="G51" s="6"/>
      <c r="H51" s="6"/>
    </row>
    <row r="52" spans="7:8" ht="15">
      <c r="G52" s="6"/>
      <c r="H52" s="6"/>
    </row>
    <row r="53" spans="7:8" ht="15">
      <c r="G53" s="6"/>
      <c r="H53" s="6"/>
    </row>
    <row r="54" spans="7:8" ht="15">
      <c r="G54" s="6"/>
      <c r="H54" s="6"/>
    </row>
    <row r="55" spans="7:8" ht="15">
      <c r="G55" s="6"/>
      <c r="H55" s="6"/>
    </row>
    <row r="56" spans="7:8" ht="15">
      <c r="G56" s="6"/>
      <c r="H56" s="6"/>
    </row>
    <row r="57" spans="7:8" ht="15">
      <c r="G57" s="6"/>
      <c r="H57" s="6"/>
    </row>
    <row r="58" spans="7:8" ht="15">
      <c r="G58" s="6"/>
      <c r="H58" s="6"/>
    </row>
    <row r="59" spans="7:8" ht="15">
      <c r="G59" s="6"/>
      <c r="H59" s="6"/>
    </row>
    <row r="60" spans="7:8" ht="15">
      <c r="G60" s="6"/>
      <c r="H60" s="6"/>
    </row>
    <row r="61" spans="7:8" ht="15">
      <c r="G61" s="6"/>
      <c r="H61" s="6"/>
    </row>
    <row r="62" spans="7:8" ht="15">
      <c r="G62" s="6"/>
      <c r="H62" s="6"/>
    </row>
    <row r="63" spans="7:8" ht="15">
      <c r="G63" s="6"/>
      <c r="H63" s="6"/>
    </row>
    <row r="64" spans="7:8" ht="15">
      <c r="G64" s="6"/>
      <c r="H64" s="6"/>
    </row>
    <row r="65" spans="7:8" ht="15">
      <c r="G65" s="6"/>
      <c r="H65" s="6"/>
    </row>
    <row r="66" spans="7:8" ht="15">
      <c r="G66" s="6"/>
      <c r="H66" s="6"/>
    </row>
    <row r="67" spans="7:8" ht="15">
      <c r="G67" s="6"/>
      <c r="H67" s="6"/>
    </row>
    <row r="68" spans="7:8" ht="15">
      <c r="G68" s="6"/>
      <c r="H68" s="6"/>
    </row>
    <row r="69" spans="7:8" ht="15">
      <c r="G69" s="6"/>
      <c r="H69" s="6"/>
    </row>
    <row r="70" spans="7:8" ht="15">
      <c r="G70" s="6"/>
      <c r="H70" s="6"/>
    </row>
    <row r="71" spans="7:8" ht="15">
      <c r="G71" s="6"/>
      <c r="H71" s="6"/>
    </row>
    <row r="72" spans="7:8" ht="15">
      <c r="G72" s="6"/>
      <c r="H72" s="6"/>
    </row>
    <row r="73" spans="7:8" ht="15">
      <c r="G73" s="6"/>
      <c r="H73" s="6"/>
    </row>
    <row r="74" spans="7:8" ht="15">
      <c r="G74" s="6"/>
      <c r="H74" s="6"/>
    </row>
    <row r="75" spans="7:8" ht="15">
      <c r="G75" s="6"/>
      <c r="H75" s="6"/>
    </row>
    <row r="76" spans="7:8" ht="15">
      <c r="G76" s="6"/>
      <c r="H76" s="6"/>
    </row>
    <row r="77" spans="7:8" ht="15">
      <c r="G77" s="6"/>
      <c r="H77" s="6"/>
    </row>
    <row r="78" spans="7:8" ht="15">
      <c r="G78" s="6"/>
      <c r="H78" s="6"/>
    </row>
    <row r="79" spans="7:8" ht="15">
      <c r="G79" s="6"/>
      <c r="H79" s="6"/>
    </row>
    <row r="80" spans="7:8" ht="15">
      <c r="G80" s="6"/>
      <c r="H80" s="6"/>
    </row>
    <row r="81" spans="7:8" ht="15">
      <c r="G81" s="6"/>
      <c r="H81" s="6"/>
    </row>
    <row r="82" spans="7:8" ht="15">
      <c r="G82" s="6"/>
      <c r="H82" s="6"/>
    </row>
    <row r="83" spans="7:8" ht="15">
      <c r="G83" s="6"/>
      <c r="H83" s="6"/>
    </row>
    <row r="84" spans="7:8" ht="15">
      <c r="G84" s="6"/>
      <c r="H84" s="6"/>
    </row>
    <row r="85" spans="7:8" ht="15">
      <c r="G85" s="6"/>
      <c r="H85" s="6"/>
    </row>
    <row r="86" spans="7:8" ht="15">
      <c r="G86" s="6"/>
      <c r="H86" s="6"/>
    </row>
    <row r="87" spans="7:8" ht="15">
      <c r="G87" s="6"/>
      <c r="H87" s="6"/>
    </row>
    <row r="88" spans="7:8" ht="15">
      <c r="G88" s="6"/>
      <c r="H88" s="6"/>
    </row>
    <row r="89" spans="7:8" ht="15">
      <c r="G89" s="6"/>
      <c r="H89" s="6"/>
    </row>
    <row r="90" spans="7:8" ht="15">
      <c r="G90" s="6"/>
      <c r="H90" s="6"/>
    </row>
    <row r="91" spans="7:8" ht="15">
      <c r="G91" s="6"/>
      <c r="H91" s="6"/>
    </row>
    <row r="92" spans="7:8" ht="15">
      <c r="G92" s="6"/>
      <c r="H92" s="6"/>
    </row>
    <row r="93" spans="7:8" ht="15">
      <c r="G93" s="6"/>
      <c r="H93" s="6"/>
    </row>
    <row r="94" spans="7:8" ht="15">
      <c r="G94" s="6"/>
      <c r="H94" s="6"/>
    </row>
    <row r="95" spans="7:8" ht="15">
      <c r="G95" s="6"/>
      <c r="H95" s="6"/>
    </row>
    <row r="96" spans="7:8" ht="15">
      <c r="G96" s="6"/>
      <c r="H96" s="6"/>
    </row>
    <row r="97" spans="7:8" ht="15">
      <c r="G97" s="6"/>
      <c r="H97" s="6"/>
    </row>
    <row r="98" spans="7:8" ht="15">
      <c r="G98" s="6"/>
      <c r="H98" s="6"/>
    </row>
    <row r="99" spans="7:8" ht="15">
      <c r="G99" s="6"/>
      <c r="H99" s="6"/>
    </row>
    <row r="100" spans="7:8" ht="15">
      <c r="G100" s="6"/>
      <c r="H100" s="6"/>
    </row>
    <row r="101" spans="7:8" ht="15">
      <c r="G101" s="6"/>
      <c r="H101" s="6"/>
    </row>
    <row r="102" spans="7:8" ht="15">
      <c r="G102" s="6"/>
      <c r="H102" s="6"/>
    </row>
    <row r="103" spans="7:8" ht="15">
      <c r="G103" s="6"/>
      <c r="H103" s="6"/>
    </row>
    <row r="104" spans="7:8" ht="15">
      <c r="G104" s="6"/>
      <c r="H104" s="6"/>
    </row>
    <row r="105" spans="7:8" ht="15">
      <c r="G105" s="6"/>
      <c r="H105" s="6"/>
    </row>
    <row r="106" spans="7:8" ht="15">
      <c r="G106" s="6"/>
      <c r="H106" s="6"/>
    </row>
    <row r="107" spans="7:8" ht="15">
      <c r="G107" s="6"/>
      <c r="H107" s="6"/>
    </row>
    <row r="108" spans="7:8" ht="15">
      <c r="G108" s="6"/>
      <c r="H108" s="6"/>
    </row>
    <row r="109" spans="7:8" ht="15">
      <c r="G109" s="6"/>
      <c r="H109" s="6"/>
    </row>
    <row r="110" spans="7:8" ht="15">
      <c r="G110" s="6"/>
      <c r="H110" s="6"/>
    </row>
    <row r="111" spans="7:8" ht="15">
      <c r="G111" s="6"/>
      <c r="H111" s="6"/>
    </row>
    <row r="112" spans="7:8" ht="15">
      <c r="G112" s="6"/>
      <c r="H112" s="6"/>
    </row>
    <row r="113" spans="7:8" ht="15">
      <c r="G113" s="6"/>
      <c r="H113" s="6"/>
    </row>
    <row r="114" spans="7:8" ht="15">
      <c r="G114" s="6"/>
      <c r="H114" s="6"/>
    </row>
  </sheetData>
  <sheetProtection password="CB76" sheet="1"/>
  <mergeCells count="15">
    <mergeCell ref="A2:F2"/>
    <mergeCell ref="A4:A6"/>
    <mergeCell ref="B4:E4"/>
    <mergeCell ref="B5:B6"/>
    <mergeCell ref="C5:C6"/>
    <mergeCell ref="D5:D6"/>
    <mergeCell ref="E5:E6"/>
    <mergeCell ref="F4:F6"/>
    <mergeCell ref="A22:F22"/>
    <mergeCell ref="B16:D16"/>
    <mergeCell ref="E16:F16"/>
    <mergeCell ref="B17:D17"/>
    <mergeCell ref="E17:F17"/>
    <mergeCell ref="A21:D21"/>
    <mergeCell ref="A16:A17"/>
  </mergeCells>
  <printOptions/>
  <pageMargins left="0.7480314960629921" right="0.7480314960629921" top="0.7874015748031497" bottom="0.5905511811023623" header="0.5118110236220472" footer="0.5118110236220472"/>
  <pageSetup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45"/>
  <sheetViews>
    <sheetView zoomScaleSheetLayoutView="100" zoomScalePageLayoutView="0" workbookViewId="0" topLeftCell="A1">
      <selection activeCell="I8" sqref="I8"/>
    </sheetView>
  </sheetViews>
  <sheetFormatPr defaultColWidth="9.00390625" defaultRowHeight="16.5"/>
  <cols>
    <col min="1" max="1" width="12.125" style="1" customWidth="1"/>
    <col min="2" max="2" width="11.25390625" style="1" customWidth="1"/>
    <col min="3" max="3" width="10.875" style="1" customWidth="1"/>
    <col min="4" max="4" width="9.00390625" style="1" customWidth="1"/>
    <col min="5" max="5" width="8.625" style="1" customWidth="1"/>
    <col min="6" max="6" width="9.875" style="1" customWidth="1"/>
    <col min="7" max="7" width="9.75390625" style="1" customWidth="1"/>
    <col min="8" max="8" width="7.875" style="1" customWidth="1"/>
    <col min="9" max="9" width="7.75390625" style="1" customWidth="1"/>
    <col min="10" max="16384" width="9.00390625" style="1" customWidth="1"/>
  </cols>
  <sheetData>
    <row r="1" spans="1:9" s="14" customFormat="1" ht="15.75" customHeight="1">
      <c r="A1" s="19"/>
      <c r="I1" s="21" t="s">
        <v>21</v>
      </c>
    </row>
    <row r="2" spans="1:9" s="3" customFormat="1" ht="21" customHeight="1">
      <c r="A2" s="159" t="s">
        <v>85</v>
      </c>
      <c r="B2" s="138"/>
      <c r="C2" s="138"/>
      <c r="D2" s="138"/>
      <c r="E2" s="138"/>
      <c r="F2" s="138"/>
      <c r="G2" s="138"/>
      <c r="H2" s="138"/>
      <c r="I2" s="138"/>
    </row>
    <row r="3" spans="1:9" s="3" customFormat="1" ht="21" customHeight="1">
      <c r="A3" s="157" t="s">
        <v>93</v>
      </c>
      <c r="B3" s="158"/>
      <c r="C3" s="158"/>
      <c r="D3" s="158"/>
      <c r="E3" s="158"/>
      <c r="F3" s="158"/>
      <c r="G3" s="158"/>
      <c r="H3" s="158"/>
      <c r="I3" s="158"/>
    </row>
    <row r="4" spans="1:9" s="14" customFormat="1" ht="15.75" customHeight="1" thickBot="1">
      <c r="A4" s="33"/>
      <c r="H4" s="165"/>
      <c r="I4" s="165"/>
    </row>
    <row r="5" spans="1:10" s="14" customFormat="1" ht="38.25" customHeight="1">
      <c r="A5" s="160" t="s">
        <v>41</v>
      </c>
      <c r="B5" s="166" t="s">
        <v>26</v>
      </c>
      <c r="C5" s="169" t="s">
        <v>27</v>
      </c>
      <c r="D5" s="169" t="s">
        <v>28</v>
      </c>
      <c r="E5" s="169" t="s">
        <v>29</v>
      </c>
      <c r="F5" s="163" t="s">
        <v>40</v>
      </c>
      <c r="G5" s="164"/>
      <c r="H5" s="164"/>
      <c r="I5" s="164"/>
      <c r="J5" s="34"/>
    </row>
    <row r="6" spans="1:10" s="14" customFormat="1" ht="31.5" customHeight="1">
      <c r="A6" s="161"/>
      <c r="B6" s="167"/>
      <c r="C6" s="170"/>
      <c r="D6" s="170"/>
      <c r="E6" s="170"/>
      <c r="F6" s="153" t="s">
        <v>30</v>
      </c>
      <c r="G6" s="153" t="s">
        <v>31</v>
      </c>
      <c r="H6" s="153" t="s">
        <v>32</v>
      </c>
      <c r="I6" s="155" t="s">
        <v>90</v>
      </c>
      <c r="J6" s="34"/>
    </row>
    <row r="7" spans="1:10" s="14" customFormat="1" ht="45" customHeight="1" thickBot="1">
      <c r="A7" s="162"/>
      <c r="B7" s="168"/>
      <c r="C7" s="171"/>
      <c r="D7" s="171"/>
      <c r="E7" s="171"/>
      <c r="F7" s="154"/>
      <c r="G7" s="154"/>
      <c r="H7" s="154"/>
      <c r="I7" s="156"/>
      <c r="J7" s="34"/>
    </row>
    <row r="8" spans="1:10" s="14" customFormat="1" ht="54" customHeight="1">
      <c r="A8" s="32" t="s">
        <v>42</v>
      </c>
      <c r="B8" s="59">
        <v>294</v>
      </c>
      <c r="C8" s="59">
        <v>406</v>
      </c>
      <c r="D8" s="59">
        <v>557</v>
      </c>
      <c r="E8" s="59">
        <v>151</v>
      </c>
      <c r="F8" s="61">
        <f aca="true" t="shared" si="0" ref="F8:F14">G8+H8+I8</f>
        <v>118.1903</v>
      </c>
      <c r="G8" s="61">
        <v>106.08</v>
      </c>
      <c r="H8" s="61">
        <v>9.7089</v>
      </c>
      <c r="I8" s="61">
        <v>2.4014</v>
      </c>
      <c r="J8" s="34"/>
    </row>
    <row r="9" spans="1:10" s="14" customFormat="1" ht="54" customHeight="1">
      <c r="A9" s="37" t="s">
        <v>43</v>
      </c>
      <c r="B9" s="58">
        <v>277</v>
      </c>
      <c r="C9" s="59">
        <v>373</v>
      </c>
      <c r="D9" s="59">
        <v>541</v>
      </c>
      <c r="E9" s="59">
        <v>140</v>
      </c>
      <c r="F9" s="61">
        <f t="shared" si="0"/>
        <v>107.76820000000001</v>
      </c>
      <c r="G9" s="61">
        <v>95.87</v>
      </c>
      <c r="H9" s="61">
        <v>9.7089</v>
      </c>
      <c r="I9" s="61">
        <v>2.1893</v>
      </c>
      <c r="J9" s="34"/>
    </row>
    <row r="10" spans="1:9" s="34" customFormat="1" ht="54" customHeight="1">
      <c r="A10" s="37" t="s">
        <v>44</v>
      </c>
      <c r="B10" s="58">
        <v>267</v>
      </c>
      <c r="C10" s="57">
        <v>403</v>
      </c>
      <c r="D10" s="59">
        <v>525</v>
      </c>
      <c r="E10" s="59">
        <v>131</v>
      </c>
      <c r="F10" s="61">
        <f t="shared" si="0"/>
        <v>102.872</v>
      </c>
      <c r="G10" s="61">
        <v>94.0778</v>
      </c>
      <c r="H10" s="61">
        <v>6.6049</v>
      </c>
      <c r="I10" s="61">
        <v>2.1893</v>
      </c>
    </row>
    <row r="11" spans="1:10" s="14" customFormat="1" ht="54" customHeight="1">
      <c r="A11" s="37" t="s">
        <v>45</v>
      </c>
      <c r="B11" s="58">
        <v>242</v>
      </c>
      <c r="C11" s="57">
        <v>367</v>
      </c>
      <c r="D11" s="59">
        <v>491</v>
      </c>
      <c r="E11" s="59">
        <v>122</v>
      </c>
      <c r="F11" s="61">
        <f t="shared" si="0"/>
        <v>95.5473</v>
      </c>
      <c r="G11" s="61">
        <v>86.7531</v>
      </c>
      <c r="H11" s="61">
        <v>6.6049</v>
      </c>
      <c r="I11" s="61">
        <v>2.1893</v>
      </c>
      <c r="J11" s="34"/>
    </row>
    <row r="12" spans="1:10" s="14" customFormat="1" ht="54" customHeight="1">
      <c r="A12" s="37" t="s">
        <v>46</v>
      </c>
      <c r="B12" s="58">
        <v>276</v>
      </c>
      <c r="C12" s="57">
        <v>832</v>
      </c>
      <c r="D12" s="59">
        <v>492</v>
      </c>
      <c r="E12" s="59">
        <v>123</v>
      </c>
      <c r="F12" s="61">
        <f t="shared" si="0"/>
        <v>96.0878</v>
      </c>
      <c r="G12" s="61">
        <v>87.2936</v>
      </c>
      <c r="H12" s="61">
        <v>6.6049</v>
      </c>
      <c r="I12" s="61">
        <v>2.1893</v>
      </c>
      <c r="J12" s="34"/>
    </row>
    <row r="13" spans="1:10" s="14" customFormat="1" ht="54" customHeight="1">
      <c r="A13" s="37" t="s">
        <v>47</v>
      </c>
      <c r="B13" s="58">
        <v>284</v>
      </c>
      <c r="C13" s="57">
        <v>347</v>
      </c>
      <c r="D13" s="59">
        <v>469</v>
      </c>
      <c r="E13" s="59">
        <v>120</v>
      </c>
      <c r="F13" s="61">
        <f t="shared" si="0"/>
        <v>92.59679999999999</v>
      </c>
      <c r="G13" s="61">
        <v>84.0619</v>
      </c>
      <c r="H13" s="61">
        <v>6.5526</v>
      </c>
      <c r="I13" s="61">
        <v>1.9823</v>
      </c>
      <c r="J13" s="34"/>
    </row>
    <row r="14" spans="1:10" s="14" customFormat="1" ht="54" customHeight="1">
      <c r="A14" s="37" t="s">
        <v>48</v>
      </c>
      <c r="B14" s="58">
        <v>277</v>
      </c>
      <c r="C14" s="60">
        <v>308</v>
      </c>
      <c r="D14" s="59">
        <v>445</v>
      </c>
      <c r="E14" s="59">
        <v>115</v>
      </c>
      <c r="F14" s="61">
        <f t="shared" si="0"/>
        <v>87.98630000000001</v>
      </c>
      <c r="G14" s="61">
        <v>79.6889</v>
      </c>
      <c r="H14" s="61">
        <v>6.4916</v>
      </c>
      <c r="I14" s="61">
        <v>1.8058</v>
      </c>
      <c r="J14" s="34"/>
    </row>
    <row r="15" spans="1:10" s="14" customFormat="1" ht="54" customHeight="1">
      <c r="A15" s="37" t="s">
        <v>49</v>
      </c>
      <c r="B15" s="86">
        <v>279</v>
      </c>
      <c r="C15" s="87">
        <v>315</v>
      </c>
      <c r="D15" s="87">
        <v>445</v>
      </c>
      <c r="E15" s="87">
        <v>115</v>
      </c>
      <c r="F15" s="88">
        <f>G15+H15+I15</f>
        <v>87.98630000000001</v>
      </c>
      <c r="G15" s="89">
        <v>79.6889</v>
      </c>
      <c r="H15" s="89">
        <v>6.4916</v>
      </c>
      <c r="I15" s="89">
        <v>1.8058</v>
      </c>
      <c r="J15" s="34"/>
    </row>
    <row r="16" spans="1:10" s="34" customFormat="1" ht="54" customHeight="1" thickBot="1">
      <c r="A16" s="49" t="s">
        <v>99</v>
      </c>
      <c r="B16" s="64">
        <v>260</v>
      </c>
      <c r="C16" s="65">
        <v>304</v>
      </c>
      <c r="D16" s="65">
        <v>429</v>
      </c>
      <c r="E16" s="65">
        <v>111</v>
      </c>
      <c r="F16" s="62">
        <v>85.7518</v>
      </c>
      <c r="G16" s="63">
        <v>77.6784</v>
      </c>
      <c r="H16" s="63">
        <v>6.4916</v>
      </c>
      <c r="I16" s="63">
        <v>1.5818</v>
      </c>
      <c r="J16" s="48"/>
    </row>
    <row r="17" spans="1:8" s="3" customFormat="1" ht="15.75" customHeight="1">
      <c r="A17" s="44" t="s">
        <v>94</v>
      </c>
      <c r="B17" s="2"/>
      <c r="C17" s="25"/>
      <c r="D17" s="2"/>
      <c r="E17" s="2"/>
      <c r="F17" s="26"/>
      <c r="G17" s="2"/>
      <c r="H17" s="2"/>
    </row>
    <row r="18" s="44" customFormat="1" ht="15.75" customHeight="1">
      <c r="A18" s="44" t="s">
        <v>113</v>
      </c>
    </row>
    <row r="19" spans="1:8" s="3" customFormat="1" ht="15.75" customHeight="1">
      <c r="A19" s="136" t="s">
        <v>95</v>
      </c>
      <c r="B19" s="136"/>
      <c r="C19" s="136"/>
      <c r="D19" s="136"/>
      <c r="E19" s="136"/>
      <c r="F19" s="136"/>
      <c r="G19" s="136"/>
      <c r="H19" s="136"/>
    </row>
    <row r="20" spans="1:8" s="3" customFormat="1" ht="31.5" customHeight="1">
      <c r="A20" s="125" t="s">
        <v>114</v>
      </c>
      <c r="B20" s="125"/>
      <c r="C20" s="125"/>
      <c r="D20" s="125"/>
      <c r="E20" s="125"/>
      <c r="F20" s="125"/>
      <c r="G20" s="125"/>
      <c r="H20" s="125"/>
    </row>
    <row r="21" ht="15.75" customHeight="1">
      <c r="J21" s="6"/>
    </row>
    <row r="22" ht="15.75" customHeight="1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5">
      <c r="J32" s="6"/>
    </row>
    <row r="33" ht="15">
      <c r="J33" s="6"/>
    </row>
    <row r="34" ht="15">
      <c r="J34" s="6"/>
    </row>
    <row r="35" ht="15">
      <c r="J35" s="6"/>
    </row>
    <row r="36" ht="15">
      <c r="J36" s="6"/>
    </row>
    <row r="37" ht="15">
      <c r="J37" s="6"/>
    </row>
    <row r="38" ht="15">
      <c r="J38" s="6"/>
    </row>
    <row r="39" ht="15">
      <c r="J39" s="6"/>
    </row>
    <row r="40" ht="15">
      <c r="J40" s="6"/>
    </row>
    <row r="41" ht="15">
      <c r="J41" s="6"/>
    </row>
    <row r="42" ht="15">
      <c r="J42" s="6"/>
    </row>
    <row r="43" ht="15">
      <c r="J43" s="6"/>
    </row>
    <row r="44" ht="15">
      <c r="J44" s="6"/>
    </row>
    <row r="45" ht="15">
      <c r="J45" s="6"/>
    </row>
  </sheetData>
  <sheetProtection password="CB76" sheet="1"/>
  <mergeCells count="15">
    <mergeCell ref="C5:C7"/>
    <mergeCell ref="D5:D7"/>
    <mergeCell ref="E5:E7"/>
    <mergeCell ref="F6:F7"/>
    <mergeCell ref="G6:G7"/>
    <mergeCell ref="H6:H7"/>
    <mergeCell ref="I6:I7"/>
    <mergeCell ref="A3:I3"/>
    <mergeCell ref="A19:H19"/>
    <mergeCell ref="A20:H20"/>
    <mergeCell ref="A2:I2"/>
    <mergeCell ref="A5:A7"/>
    <mergeCell ref="F5:I5"/>
    <mergeCell ref="H4:I4"/>
    <mergeCell ref="B5:B7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6"/>
  <sheetViews>
    <sheetView zoomScalePageLayoutView="0" workbookViewId="0" topLeftCell="A1">
      <selection activeCell="B4" sqref="B4:E4"/>
    </sheetView>
  </sheetViews>
  <sheetFormatPr defaultColWidth="9.625" defaultRowHeight="16.5"/>
  <cols>
    <col min="1" max="1" width="22.25390625" style="110" customWidth="1"/>
    <col min="2" max="4" width="10.50390625" style="111" customWidth="1"/>
    <col min="5" max="8" width="10.50390625" style="112" customWidth="1"/>
    <col min="9" max="9" width="10.50390625" style="110" customWidth="1"/>
    <col min="10" max="12" width="19.25390625" style="110" customWidth="1"/>
    <col min="13" max="18" width="9.75390625" style="110" bestFit="1" customWidth="1"/>
    <col min="19" max="19" width="14.125" style="110" bestFit="1" customWidth="1"/>
    <col min="20" max="16384" width="9.625" style="110" customWidth="1"/>
  </cols>
  <sheetData>
    <row r="1" spans="1:12" s="101" customFormat="1" ht="18" customHeight="1">
      <c r="A1" s="19" t="s">
        <v>0</v>
      </c>
      <c r="H1" s="102"/>
      <c r="L1" s="21" t="s">
        <v>21</v>
      </c>
    </row>
    <row r="2" spans="1:12" s="103" customFormat="1" ht="36.75" customHeight="1">
      <c r="A2" s="172" t="s">
        <v>128</v>
      </c>
      <c r="B2" s="172"/>
      <c r="C2" s="172"/>
      <c r="D2" s="172"/>
      <c r="E2" s="172"/>
      <c r="F2" s="172"/>
      <c r="G2" s="172"/>
      <c r="H2" s="173" t="s">
        <v>129</v>
      </c>
      <c r="I2" s="173"/>
      <c r="J2" s="173"/>
      <c r="K2" s="173"/>
      <c r="L2" s="173"/>
    </row>
    <row r="3" spans="1:8" s="106" customFormat="1" ht="11.25" customHeight="1" thickBot="1">
      <c r="A3" s="104"/>
      <c r="B3" s="105"/>
      <c r="C3" s="105"/>
      <c r="D3" s="105"/>
      <c r="E3" s="105"/>
      <c r="F3" s="105"/>
      <c r="G3" s="105"/>
      <c r="H3" s="105"/>
    </row>
    <row r="4" spans="1:12" s="113" customFormat="1" ht="47.25" customHeight="1">
      <c r="A4" s="174" t="s">
        <v>117</v>
      </c>
      <c r="B4" s="176" t="s">
        <v>118</v>
      </c>
      <c r="C4" s="177"/>
      <c r="D4" s="177"/>
      <c r="E4" s="178"/>
      <c r="F4" s="179" t="s">
        <v>116</v>
      </c>
      <c r="G4" s="180"/>
      <c r="H4" s="180" t="s">
        <v>115</v>
      </c>
      <c r="I4" s="181"/>
      <c r="J4" s="178" t="s">
        <v>119</v>
      </c>
      <c r="K4" s="183" t="s">
        <v>120</v>
      </c>
      <c r="L4" s="185" t="s">
        <v>121</v>
      </c>
    </row>
    <row r="5" spans="1:12" s="113" customFormat="1" ht="51" customHeight="1" thickBot="1">
      <c r="A5" s="175"/>
      <c r="B5" s="119" t="s">
        <v>122</v>
      </c>
      <c r="C5" s="120" t="s">
        <v>123</v>
      </c>
      <c r="D5" s="121" t="s">
        <v>124</v>
      </c>
      <c r="E5" s="122" t="s">
        <v>125</v>
      </c>
      <c r="F5" s="120" t="s">
        <v>122</v>
      </c>
      <c r="G5" s="120" t="s">
        <v>123</v>
      </c>
      <c r="H5" s="121" t="s">
        <v>124</v>
      </c>
      <c r="I5" s="120" t="s">
        <v>125</v>
      </c>
      <c r="J5" s="182"/>
      <c r="K5" s="184"/>
      <c r="L5" s="186"/>
    </row>
    <row r="6" spans="1:12" s="117" customFormat="1" ht="43.5" customHeight="1" thickBot="1">
      <c r="A6" s="118" t="s">
        <v>102</v>
      </c>
      <c r="B6" s="114">
        <v>239</v>
      </c>
      <c r="C6" s="115">
        <v>190</v>
      </c>
      <c r="D6" s="115">
        <v>49</v>
      </c>
      <c r="E6" s="115">
        <v>0</v>
      </c>
      <c r="F6" s="115">
        <v>304</v>
      </c>
      <c r="G6" s="115">
        <v>258</v>
      </c>
      <c r="H6" s="115">
        <v>39</v>
      </c>
      <c r="I6" s="115">
        <v>7</v>
      </c>
      <c r="J6" s="115">
        <v>395</v>
      </c>
      <c r="K6" s="115">
        <v>106</v>
      </c>
      <c r="L6" s="116">
        <v>81.156566</v>
      </c>
    </row>
    <row r="7" spans="2:8" s="107" customFormat="1" ht="19.5" customHeight="1">
      <c r="B7" s="108"/>
      <c r="C7" s="108"/>
      <c r="D7" s="108"/>
      <c r="E7" s="109"/>
      <c r="F7" s="109"/>
      <c r="G7" s="109"/>
      <c r="H7" s="109"/>
    </row>
    <row r="8" spans="2:8" s="107" customFormat="1" ht="19.5" customHeight="1">
      <c r="B8" s="108"/>
      <c r="C8" s="108"/>
      <c r="D8" s="108"/>
      <c r="E8" s="109"/>
      <c r="F8" s="109"/>
      <c r="G8" s="109"/>
      <c r="H8" s="109"/>
    </row>
    <row r="9" spans="2:8" s="107" customFormat="1" ht="19.5" customHeight="1">
      <c r="B9" s="108"/>
      <c r="C9" s="108"/>
      <c r="D9" s="108"/>
      <c r="E9" s="109"/>
      <c r="F9" s="109"/>
      <c r="G9" s="109"/>
      <c r="H9" s="109"/>
    </row>
    <row r="10" spans="2:8" s="107" customFormat="1" ht="19.5" customHeight="1">
      <c r="B10" s="108"/>
      <c r="C10" s="108"/>
      <c r="D10" s="108"/>
      <c r="E10" s="109"/>
      <c r="F10" s="109"/>
      <c r="G10" s="109"/>
      <c r="H10" s="109"/>
    </row>
    <row r="11" spans="2:8" s="107" customFormat="1" ht="19.5" customHeight="1">
      <c r="B11" s="108"/>
      <c r="C11" s="108"/>
      <c r="D11" s="108"/>
      <c r="E11" s="109"/>
      <c r="F11" s="109"/>
      <c r="G11" s="109"/>
      <c r="H11" s="109"/>
    </row>
    <row r="12" spans="2:8" s="107" customFormat="1" ht="19.5" customHeight="1">
      <c r="B12" s="108"/>
      <c r="C12" s="108"/>
      <c r="D12" s="108"/>
      <c r="E12" s="109"/>
      <c r="F12" s="109"/>
      <c r="G12" s="109"/>
      <c r="H12" s="109"/>
    </row>
    <row r="13" spans="2:8" s="107" customFormat="1" ht="19.5" customHeight="1">
      <c r="B13" s="108"/>
      <c r="C13" s="108"/>
      <c r="D13" s="108"/>
      <c r="E13" s="109"/>
      <c r="F13" s="109"/>
      <c r="G13" s="109"/>
      <c r="H13" s="109"/>
    </row>
    <row r="14" spans="2:8" s="107" customFormat="1" ht="19.5" customHeight="1">
      <c r="B14" s="108"/>
      <c r="C14" s="108"/>
      <c r="D14" s="108"/>
      <c r="E14" s="109"/>
      <c r="F14" s="109"/>
      <c r="G14" s="109"/>
      <c r="H14" s="109"/>
    </row>
    <row r="15" spans="2:8" s="107" customFormat="1" ht="19.5" customHeight="1">
      <c r="B15" s="108"/>
      <c r="C15" s="108"/>
      <c r="D15" s="108"/>
      <c r="E15" s="109"/>
      <c r="F15" s="109"/>
      <c r="G15" s="109"/>
      <c r="H15" s="109"/>
    </row>
    <row r="16" spans="2:8" s="107" customFormat="1" ht="19.5" customHeight="1">
      <c r="B16" s="108"/>
      <c r="C16" s="108"/>
      <c r="D16" s="108"/>
      <c r="E16" s="109"/>
      <c r="F16" s="109"/>
      <c r="G16" s="109"/>
      <c r="H16" s="109"/>
    </row>
  </sheetData>
  <sheetProtection password="CB76" sheet="1" objects="1" scenarios="1"/>
  <mergeCells count="9">
    <mergeCell ref="A2:G2"/>
    <mergeCell ref="H2:L2"/>
    <mergeCell ref="A4:A5"/>
    <mergeCell ref="B4:E4"/>
    <mergeCell ref="F4:G4"/>
    <mergeCell ref="H4:I4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9"/>
  <sheetViews>
    <sheetView zoomScaleSheetLayoutView="100" zoomScalePageLayoutView="0" workbookViewId="0" topLeftCell="A1">
      <selection activeCell="G15" sqref="G15"/>
    </sheetView>
  </sheetViews>
  <sheetFormatPr defaultColWidth="9.00390625" defaultRowHeight="16.5"/>
  <cols>
    <col min="1" max="1" width="14.75390625" style="1" customWidth="1"/>
    <col min="2" max="2" width="12.375" style="1" customWidth="1"/>
    <col min="3" max="3" width="10.125" style="1" customWidth="1"/>
    <col min="4" max="4" width="13.25390625" style="1" customWidth="1"/>
    <col min="5" max="6" width="11.125" style="1" customWidth="1"/>
    <col min="7" max="7" width="13.375" style="1" customWidth="1"/>
    <col min="8" max="8" width="16.375" style="1" customWidth="1"/>
    <col min="9" max="9" width="8.125" style="1" customWidth="1"/>
    <col min="10" max="10" width="7.125" style="1" customWidth="1"/>
    <col min="11" max="11" width="8.125" style="1" customWidth="1"/>
    <col min="12" max="12" width="7.875" style="1" customWidth="1"/>
    <col min="13" max="13" width="12.50390625" style="1" customWidth="1"/>
    <col min="14" max="14" width="12.625" style="1" customWidth="1"/>
    <col min="15" max="15" width="11.00390625" style="1" customWidth="1"/>
    <col min="16" max="16" width="6.125" style="1" customWidth="1"/>
    <col min="17" max="17" width="11.625" style="1" customWidth="1"/>
    <col min="18" max="16384" width="9.00390625" style="1" customWidth="1"/>
  </cols>
  <sheetData>
    <row r="1" spans="1:16" s="3" customFormat="1" ht="15.75" customHeight="1">
      <c r="A1" s="19" t="s">
        <v>0</v>
      </c>
      <c r="O1" s="17"/>
      <c r="P1" s="23" t="s">
        <v>19</v>
      </c>
    </row>
    <row r="2" spans="1:19" s="3" customFormat="1" ht="21" customHeight="1">
      <c r="A2" s="159" t="s">
        <v>86</v>
      </c>
      <c r="B2" s="138"/>
      <c r="C2" s="138"/>
      <c r="D2" s="138"/>
      <c r="E2" s="138"/>
      <c r="F2" s="138"/>
      <c r="G2" s="138"/>
      <c r="H2" s="194" t="s">
        <v>87</v>
      </c>
      <c r="I2" s="195"/>
      <c r="J2" s="195"/>
      <c r="K2" s="195"/>
      <c r="L2" s="195"/>
      <c r="M2" s="195"/>
      <c r="N2" s="195"/>
      <c r="O2" s="195"/>
      <c r="P2" s="195"/>
      <c r="Q2" s="9"/>
      <c r="R2" s="9"/>
      <c r="S2" s="9"/>
    </row>
    <row r="3" spans="1:16" s="3" customFormat="1" ht="15.75" customHeight="1" thickBot="1">
      <c r="A3" s="29"/>
      <c r="B3" s="18"/>
      <c r="C3" s="29"/>
      <c r="D3" s="29"/>
      <c r="E3" s="29"/>
      <c r="F3" s="29"/>
      <c r="G3" s="27"/>
      <c r="H3" s="30"/>
      <c r="I3" s="30"/>
      <c r="J3" s="30"/>
      <c r="K3" s="30"/>
      <c r="L3" s="30"/>
      <c r="M3" s="30"/>
      <c r="N3" s="30"/>
      <c r="O3" s="31"/>
      <c r="P3" s="20"/>
    </row>
    <row r="4" spans="1:16" s="14" customFormat="1" ht="23.25" customHeight="1">
      <c r="A4" s="139" t="s">
        <v>50</v>
      </c>
      <c r="B4" s="142" t="s">
        <v>33</v>
      </c>
      <c r="C4" s="143"/>
      <c r="D4" s="143"/>
      <c r="E4" s="143"/>
      <c r="F4" s="143"/>
      <c r="G4" s="143"/>
      <c r="H4" s="143" t="s">
        <v>38</v>
      </c>
      <c r="I4" s="143"/>
      <c r="J4" s="143"/>
      <c r="K4" s="143"/>
      <c r="L4" s="196"/>
      <c r="M4" s="187" t="s">
        <v>39</v>
      </c>
      <c r="N4" s="188"/>
      <c r="O4" s="188"/>
      <c r="P4" s="188"/>
    </row>
    <row r="5" spans="1:19" s="14" customFormat="1" ht="36" customHeight="1">
      <c r="A5" s="140"/>
      <c r="B5" s="189" t="s">
        <v>59</v>
      </c>
      <c r="C5" s="153" t="s">
        <v>34</v>
      </c>
      <c r="D5" s="153" t="s">
        <v>35</v>
      </c>
      <c r="E5" s="153" t="s">
        <v>36</v>
      </c>
      <c r="F5" s="153" t="s">
        <v>37</v>
      </c>
      <c r="G5" s="153" t="s">
        <v>60</v>
      </c>
      <c r="H5" s="192" t="s">
        <v>61</v>
      </c>
      <c r="I5" s="153" t="s">
        <v>62</v>
      </c>
      <c r="J5" s="153" t="s">
        <v>63</v>
      </c>
      <c r="K5" s="190" t="s">
        <v>64</v>
      </c>
      <c r="L5" s="190" t="s">
        <v>65</v>
      </c>
      <c r="M5" s="190" t="s">
        <v>66</v>
      </c>
      <c r="N5" s="190" t="s">
        <v>67</v>
      </c>
      <c r="O5" s="190" t="s">
        <v>68</v>
      </c>
      <c r="P5" s="197" t="s">
        <v>65</v>
      </c>
      <c r="Q5" s="35"/>
      <c r="R5" s="35"/>
      <c r="S5" s="35"/>
    </row>
    <row r="6" spans="1:19" s="14" customFormat="1" ht="80.25" customHeight="1" thickBot="1">
      <c r="A6" s="141"/>
      <c r="B6" s="168"/>
      <c r="C6" s="171"/>
      <c r="D6" s="171"/>
      <c r="E6" s="171"/>
      <c r="F6" s="171"/>
      <c r="G6" s="171"/>
      <c r="H6" s="193"/>
      <c r="I6" s="171"/>
      <c r="J6" s="171"/>
      <c r="K6" s="191"/>
      <c r="L6" s="191"/>
      <c r="M6" s="191"/>
      <c r="N6" s="191"/>
      <c r="O6" s="191"/>
      <c r="P6" s="198"/>
      <c r="Q6" s="36"/>
      <c r="R6" s="36"/>
      <c r="S6" s="36"/>
    </row>
    <row r="7" spans="1:19" s="14" customFormat="1" ht="54" customHeight="1">
      <c r="A7" s="79" t="s">
        <v>54</v>
      </c>
      <c r="B7" s="67">
        <f aca="true" t="shared" si="0" ref="B7:B13">SUM(C7:L7)</f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6">
        <f aca="true" t="shared" si="1" ref="M7:M13">N7+O7+P7</f>
        <v>0</v>
      </c>
      <c r="N7" s="66">
        <v>0</v>
      </c>
      <c r="O7" s="66">
        <v>0</v>
      </c>
      <c r="P7" s="66">
        <v>0</v>
      </c>
      <c r="Q7" s="10"/>
      <c r="R7" s="10"/>
      <c r="S7" s="10"/>
    </row>
    <row r="8" spans="1:19" s="34" customFormat="1" ht="54" customHeight="1">
      <c r="A8" s="79" t="s">
        <v>55</v>
      </c>
      <c r="B8" s="54">
        <f t="shared" si="0"/>
        <v>0.046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0.046</v>
      </c>
      <c r="M8" s="66">
        <f t="shared" si="1"/>
        <v>1477027</v>
      </c>
      <c r="N8" s="66">
        <v>1444038</v>
      </c>
      <c r="O8" s="66">
        <v>32989</v>
      </c>
      <c r="P8" s="66">
        <v>0</v>
      </c>
      <c r="Q8" s="10"/>
      <c r="R8" s="10"/>
      <c r="S8" s="10"/>
    </row>
    <row r="9" spans="1:21" s="14" customFormat="1" ht="54" customHeight="1">
      <c r="A9" s="79" t="s">
        <v>51</v>
      </c>
      <c r="B9" s="67">
        <f t="shared" si="0"/>
        <v>0.0108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0.0108</v>
      </c>
      <c r="L9" s="67">
        <v>0</v>
      </c>
      <c r="M9" s="66">
        <f t="shared" si="1"/>
        <v>1058400</v>
      </c>
      <c r="N9" s="66">
        <v>1058400</v>
      </c>
      <c r="O9" s="66">
        <v>0</v>
      </c>
      <c r="P9" s="66">
        <v>0</v>
      </c>
      <c r="Q9" s="10"/>
      <c r="R9" s="10"/>
      <c r="S9" s="10"/>
      <c r="T9" s="34"/>
      <c r="U9" s="34"/>
    </row>
    <row r="10" spans="1:19" s="34" customFormat="1" ht="54" customHeight="1">
      <c r="A10" s="79" t="s">
        <v>56</v>
      </c>
      <c r="B10" s="67">
        <f t="shared" si="0"/>
        <v>0.7578</v>
      </c>
      <c r="C10" s="67">
        <v>0</v>
      </c>
      <c r="D10" s="67">
        <v>0.7578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6">
        <f t="shared" si="1"/>
        <v>125530374</v>
      </c>
      <c r="N10" s="66">
        <v>121038617</v>
      </c>
      <c r="O10" s="66">
        <v>4491757</v>
      </c>
      <c r="P10" s="66">
        <v>0</v>
      </c>
      <c r="Q10" s="10"/>
      <c r="R10" s="10"/>
      <c r="S10" s="10"/>
    </row>
    <row r="11" spans="1:19" s="34" customFormat="1" ht="54" customHeight="1">
      <c r="A11" s="79" t="s">
        <v>52</v>
      </c>
      <c r="B11" s="67">
        <f t="shared" si="0"/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6">
        <f t="shared" si="1"/>
        <v>0</v>
      </c>
      <c r="N11" s="66">
        <v>0</v>
      </c>
      <c r="O11" s="66">
        <v>0</v>
      </c>
      <c r="P11" s="66">
        <v>0</v>
      </c>
      <c r="Q11" s="10"/>
      <c r="R11" s="10"/>
      <c r="S11" s="10"/>
    </row>
    <row r="12" spans="1:19" s="34" customFormat="1" ht="54" customHeight="1">
      <c r="A12" s="79" t="s">
        <v>53</v>
      </c>
      <c r="B12" s="67">
        <f t="shared" si="0"/>
        <v>0.0249</v>
      </c>
      <c r="C12" s="67">
        <v>0</v>
      </c>
      <c r="D12" s="67">
        <v>0.0249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8">
        <f t="shared" si="1"/>
        <v>7076518</v>
      </c>
      <c r="N12" s="68">
        <v>7076518</v>
      </c>
      <c r="O12" s="66">
        <v>0</v>
      </c>
      <c r="P12" s="66">
        <v>0</v>
      </c>
      <c r="Q12" s="10"/>
      <c r="R12" s="10"/>
      <c r="S12" s="10"/>
    </row>
    <row r="13" spans="1:21" s="14" customFormat="1" ht="54" customHeight="1">
      <c r="A13" s="80" t="s">
        <v>58</v>
      </c>
      <c r="B13" s="69">
        <f t="shared" si="0"/>
        <v>3.044</v>
      </c>
      <c r="C13" s="67">
        <v>0</v>
      </c>
      <c r="D13" s="70">
        <v>0.0215</v>
      </c>
      <c r="E13" s="67">
        <v>0</v>
      </c>
      <c r="F13" s="67">
        <v>0</v>
      </c>
      <c r="G13" s="67">
        <v>0</v>
      </c>
      <c r="H13" s="70">
        <v>3.0225</v>
      </c>
      <c r="I13" s="67">
        <v>0</v>
      </c>
      <c r="J13" s="67">
        <v>0</v>
      </c>
      <c r="K13" s="67">
        <v>0</v>
      </c>
      <c r="L13" s="67">
        <v>0</v>
      </c>
      <c r="M13" s="68">
        <f t="shared" si="1"/>
        <v>692936275</v>
      </c>
      <c r="N13" s="68">
        <v>692613335</v>
      </c>
      <c r="O13" s="68">
        <v>322940</v>
      </c>
      <c r="P13" s="66">
        <v>0</v>
      </c>
      <c r="R13" s="10"/>
      <c r="S13" s="10"/>
      <c r="T13" s="34"/>
      <c r="U13" s="34"/>
    </row>
    <row r="14" spans="1:19" s="34" customFormat="1" ht="54" customHeight="1">
      <c r="A14" s="90" t="s">
        <v>57</v>
      </c>
      <c r="B14" s="91">
        <f>SUM(C14:L14)</f>
        <v>0</v>
      </c>
      <c r="C14" s="92">
        <v>0</v>
      </c>
      <c r="D14" s="93">
        <v>0</v>
      </c>
      <c r="E14" s="92">
        <v>0</v>
      </c>
      <c r="F14" s="92">
        <v>0</v>
      </c>
      <c r="G14" s="92">
        <v>0</v>
      </c>
      <c r="H14" s="93">
        <v>0</v>
      </c>
      <c r="I14" s="92">
        <v>0</v>
      </c>
      <c r="J14" s="92">
        <v>0</v>
      </c>
      <c r="K14" s="92">
        <v>0</v>
      </c>
      <c r="L14" s="92">
        <v>0</v>
      </c>
      <c r="M14" s="94">
        <f>N14+O14+P14</f>
        <v>0</v>
      </c>
      <c r="N14" s="95">
        <v>0</v>
      </c>
      <c r="O14" s="95">
        <v>0</v>
      </c>
      <c r="P14" s="96">
        <v>0</v>
      </c>
      <c r="R14" s="10"/>
      <c r="S14" s="10"/>
    </row>
    <row r="15" spans="1:19" s="34" customFormat="1" ht="54" customHeight="1">
      <c r="A15" s="90" t="s">
        <v>100</v>
      </c>
      <c r="B15" s="91">
        <f>SUM(C15:L15)</f>
        <v>0</v>
      </c>
      <c r="C15" s="92">
        <v>0</v>
      </c>
      <c r="D15" s="93">
        <v>0</v>
      </c>
      <c r="E15" s="92">
        <v>0</v>
      </c>
      <c r="F15" s="92">
        <v>0</v>
      </c>
      <c r="G15" s="92">
        <v>0</v>
      </c>
      <c r="H15" s="93">
        <v>0</v>
      </c>
      <c r="I15" s="92">
        <v>0</v>
      </c>
      <c r="J15" s="92">
        <v>0</v>
      </c>
      <c r="K15" s="92">
        <v>0</v>
      </c>
      <c r="L15" s="92">
        <v>0</v>
      </c>
      <c r="M15" s="94">
        <f>N15+O15+P15</f>
        <v>0</v>
      </c>
      <c r="N15" s="95">
        <v>0</v>
      </c>
      <c r="O15" s="95">
        <v>0</v>
      </c>
      <c r="P15" s="96">
        <v>0</v>
      </c>
      <c r="R15" s="10"/>
      <c r="S15" s="10"/>
    </row>
    <row r="16" spans="1:19" s="34" customFormat="1" ht="54" customHeight="1" thickBot="1">
      <c r="A16" s="83" t="s">
        <v>126</v>
      </c>
      <c r="B16" s="71">
        <v>1.760864</v>
      </c>
      <c r="C16" s="72">
        <v>0</v>
      </c>
      <c r="D16" s="73">
        <v>0.060792</v>
      </c>
      <c r="E16" s="72">
        <v>0</v>
      </c>
      <c r="F16" s="72">
        <v>1.700072</v>
      </c>
      <c r="G16" s="72">
        <v>0</v>
      </c>
      <c r="H16" s="73">
        <v>0</v>
      </c>
      <c r="I16" s="72">
        <v>0</v>
      </c>
      <c r="J16" s="72">
        <v>0</v>
      </c>
      <c r="K16" s="72">
        <v>0</v>
      </c>
      <c r="L16" s="72">
        <v>0</v>
      </c>
      <c r="M16" s="74">
        <v>132811705</v>
      </c>
      <c r="N16" s="75">
        <v>132196564</v>
      </c>
      <c r="O16" s="75">
        <v>615141</v>
      </c>
      <c r="P16" s="76">
        <v>0</v>
      </c>
      <c r="R16" s="10"/>
      <c r="S16" s="10"/>
    </row>
    <row r="17" spans="1:14" s="3" customFormat="1" ht="15.75" customHeight="1">
      <c r="A17" s="44" t="s">
        <v>94</v>
      </c>
      <c r="B17" s="2"/>
      <c r="C17" s="2"/>
      <c r="D17" s="2"/>
      <c r="H17" s="2" t="s">
        <v>95</v>
      </c>
      <c r="I17" s="2"/>
      <c r="J17" s="2"/>
      <c r="K17" s="2"/>
      <c r="L17" s="2"/>
      <c r="N17" s="2"/>
    </row>
    <row r="18" spans="8:16" s="3" customFormat="1" ht="15.75" customHeight="1">
      <c r="H18" s="2"/>
      <c r="N18" s="2"/>
      <c r="P18" s="2"/>
    </row>
    <row r="19" spans="1:16" s="3" customFormat="1" ht="15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="3" customFormat="1" ht="15">
      <c r="N20" s="2"/>
    </row>
    <row r="21" s="3" customFormat="1" ht="15">
      <c r="N21" s="2"/>
    </row>
    <row r="22" s="3" customFormat="1" ht="15">
      <c r="N22" s="2"/>
    </row>
    <row r="23" s="3" customFormat="1" ht="15">
      <c r="N23" s="2"/>
    </row>
    <row r="24" s="3" customFormat="1" ht="15">
      <c r="N24" s="2"/>
    </row>
    <row r="25" s="3" customFormat="1" ht="15">
      <c r="N25" s="2"/>
    </row>
    <row r="26" s="3" customFormat="1" ht="15">
      <c r="N26" s="2"/>
    </row>
    <row r="27" s="3" customFormat="1" ht="15">
      <c r="N27" s="2"/>
    </row>
    <row r="28" s="3" customFormat="1" ht="15">
      <c r="N28" s="2"/>
    </row>
    <row r="29" s="3" customFormat="1" ht="15">
      <c r="N29" s="2"/>
    </row>
    <row r="30" s="3" customFormat="1" ht="15">
      <c r="N30" s="2"/>
    </row>
    <row r="31" s="3" customFormat="1" ht="15">
      <c r="N31" s="2"/>
    </row>
    <row r="32" s="3" customFormat="1" ht="15">
      <c r="N32" s="2"/>
    </row>
    <row r="33" s="3" customFormat="1" ht="15">
      <c r="N33" s="2"/>
    </row>
    <row r="34" s="3" customFormat="1" ht="15">
      <c r="N34" s="2"/>
    </row>
    <row r="35" s="3" customFormat="1" ht="15">
      <c r="N35" s="2"/>
    </row>
    <row r="36" s="3" customFormat="1" ht="15">
      <c r="N36" s="2"/>
    </row>
    <row r="37" s="3" customFormat="1" ht="15">
      <c r="N37" s="2"/>
    </row>
    <row r="38" s="3" customFormat="1" ht="15">
      <c r="N38" s="2"/>
    </row>
    <row r="39" s="3" customFormat="1" ht="15">
      <c r="N39" s="2"/>
    </row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</sheetData>
  <sheetProtection password="CB76" sheet="1"/>
  <mergeCells count="21">
    <mergeCell ref="H2:P2"/>
    <mergeCell ref="A2:G2"/>
    <mergeCell ref="B4:G4"/>
    <mergeCell ref="H4:L4"/>
    <mergeCell ref="A4:A6"/>
    <mergeCell ref="O5:O6"/>
    <mergeCell ref="G5:G6"/>
    <mergeCell ref="P5:P6"/>
    <mergeCell ref="L5:L6"/>
    <mergeCell ref="B5:B6"/>
    <mergeCell ref="K5:K6"/>
    <mergeCell ref="D5:D6"/>
    <mergeCell ref="M5:M6"/>
    <mergeCell ref="N5:N6"/>
    <mergeCell ref="H5:H6"/>
    <mergeCell ref="F5:F6"/>
    <mergeCell ref="E5:E6"/>
    <mergeCell ref="M4:P4"/>
    <mergeCell ref="I5:I6"/>
    <mergeCell ref="J5:J6"/>
    <mergeCell ref="C5:C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M53"/>
  <sheetViews>
    <sheetView zoomScaleSheetLayoutView="100" zoomScalePageLayoutView="0" workbookViewId="0" topLeftCell="A1">
      <selection activeCell="E31" sqref="E31"/>
    </sheetView>
  </sheetViews>
  <sheetFormatPr defaultColWidth="9.00390625" defaultRowHeight="16.5"/>
  <cols>
    <col min="1" max="1" width="10.625" style="1" customWidth="1"/>
    <col min="2" max="2" width="23.625" style="12" customWidth="1"/>
    <col min="3" max="3" width="8.625" style="1" customWidth="1"/>
    <col min="4" max="4" width="10.625" style="1" customWidth="1"/>
    <col min="5" max="5" width="10.875" style="1" customWidth="1"/>
    <col min="6" max="6" width="8.875" style="1" customWidth="1"/>
    <col min="7" max="7" width="11.625" style="1" customWidth="1"/>
    <col min="8" max="8" width="14.125" style="1" customWidth="1"/>
    <col min="9" max="9" width="13.625" style="1" customWidth="1"/>
    <col min="10" max="11" width="14.125" style="1" customWidth="1"/>
    <col min="12" max="12" width="14.625" style="1" customWidth="1"/>
    <col min="13" max="13" width="13.625" style="1" customWidth="1"/>
    <col min="14" max="16384" width="9.00390625" style="1" customWidth="1"/>
  </cols>
  <sheetData>
    <row r="1" spans="1:13" s="14" customFormat="1" ht="15.75" customHeight="1">
      <c r="A1" s="19" t="s">
        <v>0</v>
      </c>
      <c r="M1" s="23" t="s">
        <v>19</v>
      </c>
    </row>
    <row r="2" spans="1:13" s="3" customFormat="1" ht="21" customHeight="1">
      <c r="A2" s="159" t="s">
        <v>88</v>
      </c>
      <c r="B2" s="159"/>
      <c r="C2" s="159"/>
      <c r="D2" s="159"/>
      <c r="E2" s="159"/>
      <c r="F2" s="159"/>
      <c r="G2" s="159"/>
      <c r="H2" s="201" t="s">
        <v>89</v>
      </c>
      <c r="I2" s="201"/>
      <c r="J2" s="201"/>
      <c r="K2" s="201"/>
      <c r="L2" s="201"/>
      <c r="M2" s="201"/>
    </row>
    <row r="3" spans="1:13" s="14" customFormat="1" ht="15.75" customHeight="1" thickBot="1">
      <c r="A3" s="24"/>
      <c r="B3" s="24"/>
      <c r="C3" s="24"/>
      <c r="D3" s="24"/>
      <c r="E3" s="24"/>
      <c r="F3" s="28"/>
      <c r="G3" s="28" t="s">
        <v>20</v>
      </c>
      <c r="H3" s="45"/>
      <c r="I3" s="24"/>
      <c r="J3" s="24"/>
      <c r="K3" s="24"/>
      <c r="L3" s="24"/>
      <c r="M3" s="20" t="s">
        <v>22</v>
      </c>
    </row>
    <row r="4" spans="1:39" s="14" customFormat="1" ht="24.75" customHeight="1">
      <c r="A4" s="139" t="s">
        <v>69</v>
      </c>
      <c r="B4" s="13"/>
      <c r="C4" s="39" t="s">
        <v>1</v>
      </c>
      <c r="D4" s="39" t="s">
        <v>2</v>
      </c>
      <c r="E4" s="39" t="s">
        <v>83</v>
      </c>
      <c r="F4" s="39" t="s">
        <v>82</v>
      </c>
      <c r="G4" s="39" t="s">
        <v>3</v>
      </c>
      <c r="H4" s="40" t="s">
        <v>4</v>
      </c>
      <c r="I4" s="39" t="s">
        <v>5</v>
      </c>
      <c r="J4" s="39" t="s">
        <v>24</v>
      </c>
      <c r="K4" s="39" t="s">
        <v>6</v>
      </c>
      <c r="L4" s="39" t="s">
        <v>7</v>
      </c>
      <c r="M4" s="41" t="s">
        <v>8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39" s="34" customFormat="1" ht="66.75" customHeight="1" thickBot="1">
      <c r="A5" s="162"/>
      <c r="B5" s="15"/>
      <c r="C5" s="51" t="s">
        <v>9</v>
      </c>
      <c r="D5" s="51" t="s">
        <v>10</v>
      </c>
      <c r="E5" s="51" t="s">
        <v>11</v>
      </c>
      <c r="F5" s="51" t="s">
        <v>84</v>
      </c>
      <c r="G5" s="51" t="s">
        <v>12</v>
      </c>
      <c r="H5" s="52" t="s">
        <v>13</v>
      </c>
      <c r="I5" s="51" t="s">
        <v>14</v>
      </c>
      <c r="J5" s="51" t="s">
        <v>15</v>
      </c>
      <c r="K5" s="51" t="s">
        <v>16</v>
      </c>
      <c r="L5" s="51" t="s">
        <v>17</v>
      </c>
      <c r="M5" s="53" t="s">
        <v>18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14" s="12" customFormat="1" ht="29.25" customHeight="1">
      <c r="A6" s="161" t="s">
        <v>72</v>
      </c>
      <c r="B6" s="16" t="s">
        <v>70</v>
      </c>
      <c r="C6" s="77">
        <f aca="true" t="shared" si="0" ref="C6:C25">SUM(D6:M6)</f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9"/>
    </row>
    <row r="7" spans="1:14" s="12" customFormat="1" ht="29.25" customHeight="1">
      <c r="A7" s="161"/>
      <c r="B7" s="16" t="s">
        <v>71</v>
      </c>
      <c r="C7" s="77">
        <f t="shared" si="0"/>
        <v>2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2</v>
      </c>
      <c r="M7" s="57">
        <v>0</v>
      </c>
      <c r="N7" s="59"/>
    </row>
    <row r="8" spans="1:14" s="43" customFormat="1" ht="29.25" customHeight="1">
      <c r="A8" s="161" t="s">
        <v>77</v>
      </c>
      <c r="B8" s="16" t="s">
        <v>70</v>
      </c>
      <c r="C8" s="77">
        <f t="shared" si="0"/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9"/>
    </row>
    <row r="9" spans="1:14" s="43" customFormat="1" ht="29.25" customHeight="1">
      <c r="A9" s="161"/>
      <c r="B9" s="46" t="s">
        <v>71</v>
      </c>
      <c r="C9" s="77">
        <f t="shared" si="0"/>
        <v>3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3</v>
      </c>
      <c r="M9" s="57">
        <v>0</v>
      </c>
      <c r="N9" s="59"/>
    </row>
    <row r="10" spans="1:14" s="43" customFormat="1" ht="29.25" customHeight="1">
      <c r="A10" s="161" t="s">
        <v>73</v>
      </c>
      <c r="B10" s="47" t="s">
        <v>70</v>
      </c>
      <c r="C10" s="77">
        <f t="shared" si="0"/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11"/>
    </row>
    <row r="11" spans="1:14" s="43" customFormat="1" ht="29.25" customHeight="1">
      <c r="A11" s="161"/>
      <c r="B11" s="16" t="s">
        <v>71</v>
      </c>
      <c r="C11" s="57">
        <f t="shared" si="0"/>
        <v>6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6</v>
      </c>
      <c r="M11" s="57">
        <v>0</v>
      </c>
      <c r="N11" s="11"/>
    </row>
    <row r="12" spans="1:14" s="43" customFormat="1" ht="29.25" customHeight="1">
      <c r="A12" s="161" t="s">
        <v>76</v>
      </c>
      <c r="B12" s="16" t="s">
        <v>70</v>
      </c>
      <c r="C12" s="57">
        <f t="shared" si="0"/>
        <v>3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3</v>
      </c>
      <c r="N12" s="11"/>
    </row>
    <row r="13" spans="1:14" s="43" customFormat="1" ht="29.25" customHeight="1">
      <c r="A13" s="161"/>
      <c r="B13" s="16" t="s">
        <v>71</v>
      </c>
      <c r="C13" s="57">
        <f t="shared" si="0"/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11"/>
    </row>
    <row r="14" spans="1:14" s="43" customFormat="1" ht="29.25" customHeight="1">
      <c r="A14" s="202" t="s">
        <v>78</v>
      </c>
      <c r="B14" s="16" t="s">
        <v>70</v>
      </c>
      <c r="C14" s="57">
        <f t="shared" si="0"/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11"/>
    </row>
    <row r="15" spans="1:14" s="43" customFormat="1" ht="29.25" customHeight="1">
      <c r="A15" s="202"/>
      <c r="B15" s="16" t="s">
        <v>71</v>
      </c>
      <c r="C15" s="57">
        <f t="shared" si="0"/>
        <v>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2</v>
      </c>
      <c r="N15" s="11"/>
    </row>
    <row r="16" spans="1:14" s="43" customFormat="1" ht="29.25" customHeight="1">
      <c r="A16" s="161" t="s">
        <v>79</v>
      </c>
      <c r="B16" s="16" t="s">
        <v>70</v>
      </c>
      <c r="C16" s="57">
        <f t="shared" si="0"/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11"/>
    </row>
    <row r="17" spans="1:14" s="43" customFormat="1" ht="29.25" customHeight="1">
      <c r="A17" s="161"/>
      <c r="B17" s="16" t="s">
        <v>71</v>
      </c>
      <c r="C17" s="57">
        <f t="shared" si="0"/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11"/>
    </row>
    <row r="18" spans="1:14" s="43" customFormat="1" ht="29.25" customHeight="1">
      <c r="A18" s="161" t="s">
        <v>80</v>
      </c>
      <c r="B18" s="16" t="s">
        <v>70</v>
      </c>
      <c r="C18" s="57">
        <f t="shared" si="0"/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11"/>
    </row>
    <row r="19" spans="1:14" s="43" customFormat="1" ht="29.25" customHeight="1">
      <c r="A19" s="161"/>
      <c r="B19" s="16" t="s">
        <v>71</v>
      </c>
      <c r="C19" s="77">
        <f t="shared" si="0"/>
        <v>3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3</v>
      </c>
      <c r="N19" s="11"/>
    </row>
    <row r="20" spans="1:14" s="43" customFormat="1" ht="29.25" customHeight="1">
      <c r="A20" s="161" t="s">
        <v>81</v>
      </c>
      <c r="B20" s="55" t="s">
        <v>74</v>
      </c>
      <c r="C20" s="57">
        <f>SUM(D20:M20)</f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11"/>
    </row>
    <row r="21" spans="1:14" s="43" customFormat="1" ht="29.25" customHeight="1">
      <c r="A21" s="161"/>
      <c r="B21" s="55" t="s">
        <v>75</v>
      </c>
      <c r="C21" s="77">
        <f>SUM(D21:M21)</f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11"/>
    </row>
    <row r="22" spans="1:14" s="43" customFormat="1" ht="29.25" customHeight="1">
      <c r="A22" s="161" t="s">
        <v>101</v>
      </c>
      <c r="B22" s="55" t="s">
        <v>74</v>
      </c>
      <c r="C22" s="57">
        <f>SUM(D22:M22)</f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11"/>
    </row>
    <row r="23" spans="1:14" s="43" customFormat="1" ht="29.25" customHeight="1">
      <c r="A23" s="161"/>
      <c r="B23" s="55" t="s">
        <v>75</v>
      </c>
      <c r="C23" s="77">
        <f>SUM(D23:M23)</f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11"/>
    </row>
    <row r="24" spans="1:14" s="43" customFormat="1" ht="29.25" customHeight="1">
      <c r="A24" s="199" t="s">
        <v>127</v>
      </c>
      <c r="B24" s="55" t="s">
        <v>74</v>
      </c>
      <c r="C24" s="57">
        <f t="shared" si="0"/>
        <v>2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2</v>
      </c>
      <c r="M24" s="57">
        <v>0</v>
      </c>
      <c r="N24" s="11"/>
    </row>
    <row r="25" spans="1:14" s="43" customFormat="1" ht="29.25" customHeight="1" thickBot="1">
      <c r="A25" s="200"/>
      <c r="B25" s="56" t="s">
        <v>75</v>
      </c>
      <c r="C25" s="78">
        <f t="shared" si="0"/>
        <v>1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1</v>
      </c>
      <c r="M25" s="76">
        <v>0</v>
      </c>
      <c r="N25" s="11"/>
    </row>
    <row r="26" spans="1:14" s="3" customFormat="1" ht="15.75" customHeight="1">
      <c r="A26" s="38" t="s">
        <v>25</v>
      </c>
      <c r="B26" s="14"/>
      <c r="G26" s="2"/>
      <c r="H26" s="2" t="s">
        <v>23</v>
      </c>
      <c r="J26" s="2"/>
      <c r="N26" s="2"/>
    </row>
    <row r="27" spans="1:14" s="3" customFormat="1" ht="15.75" customHeight="1">
      <c r="A27" s="44"/>
      <c r="B27" s="34"/>
      <c r="C27" s="2"/>
      <c r="G27" s="2"/>
      <c r="J27" s="2"/>
      <c r="N27" s="2"/>
    </row>
    <row r="28" spans="1:14" s="3" customFormat="1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2"/>
    </row>
    <row r="29" spans="8:14" ht="15">
      <c r="H29" s="6"/>
      <c r="I29" s="6"/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ht="15">
      <c r="J33" s="6"/>
    </row>
    <row r="34" ht="15">
      <c r="J34" s="6"/>
    </row>
    <row r="35" ht="15">
      <c r="J35" s="6"/>
    </row>
    <row r="36" ht="15">
      <c r="J36" s="6"/>
    </row>
    <row r="37" ht="15">
      <c r="J37" s="6"/>
    </row>
    <row r="38" ht="15">
      <c r="J38" s="6"/>
    </row>
    <row r="39" ht="15">
      <c r="J39" s="6"/>
    </row>
    <row r="40" ht="15">
      <c r="J40" s="6"/>
    </row>
    <row r="41" ht="15">
      <c r="J41" s="6"/>
    </row>
    <row r="42" ht="15">
      <c r="J42" s="6"/>
    </row>
    <row r="43" ht="15">
      <c r="J43" s="6"/>
    </row>
    <row r="44" ht="15">
      <c r="J44" s="6"/>
    </row>
    <row r="45" ht="15">
      <c r="J45" s="6"/>
    </row>
    <row r="46" ht="15">
      <c r="J46" s="6"/>
    </row>
    <row r="47" ht="15">
      <c r="J47" s="6"/>
    </row>
    <row r="48" ht="15">
      <c r="J48" s="6"/>
    </row>
    <row r="49" ht="15">
      <c r="J49" s="6"/>
    </row>
    <row r="50" ht="15">
      <c r="J50" s="6"/>
    </row>
    <row r="51" ht="15">
      <c r="J51" s="6"/>
    </row>
    <row r="52" ht="15">
      <c r="J52" s="6"/>
    </row>
    <row r="53" ht="15">
      <c r="J53" s="6"/>
    </row>
  </sheetData>
  <sheetProtection password="CB76" sheet="1"/>
  <mergeCells count="13">
    <mergeCell ref="A12:A13"/>
    <mergeCell ref="A14:A15"/>
    <mergeCell ref="A4:A5"/>
    <mergeCell ref="A24:A25"/>
    <mergeCell ref="A18:A19"/>
    <mergeCell ref="A20:A21"/>
    <mergeCell ref="A22:A23"/>
    <mergeCell ref="A2:G2"/>
    <mergeCell ref="H2:M2"/>
    <mergeCell ref="A16:A17"/>
    <mergeCell ref="A6:A7"/>
    <mergeCell ref="A8:A9"/>
    <mergeCell ref="A10:A1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tabSelected="1" zoomScalePageLayoutView="0" workbookViewId="0" topLeftCell="A1">
      <selection activeCell="J4" sqref="J4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王思穎</cp:lastModifiedBy>
  <cp:lastPrinted>2022-09-12T03:57:06Z</cp:lastPrinted>
  <dcterms:created xsi:type="dcterms:W3CDTF">2004-06-16T06:21:02Z</dcterms:created>
  <dcterms:modified xsi:type="dcterms:W3CDTF">2022-09-12T03:57:18Z</dcterms:modified>
  <cp:category/>
  <cp:version/>
  <cp:contentType/>
  <cp:contentStatus/>
</cp:coreProperties>
</file>