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2" windowHeight="7068" activeTab="0"/>
  </bookViews>
  <sheets>
    <sheet name="陸、財政" sheetId="1" r:id="rId1"/>
    <sheet name="6-1.歲入預決算-預算" sheetId="2" r:id="rId2"/>
    <sheet name="6-1.歲入預決算-決算" sheetId="3" r:id="rId3"/>
    <sheet name="6-2.歲出預決算-預算 " sheetId="4" r:id="rId4"/>
    <sheet name="6-2.歲出預決算-決算" sheetId="5" r:id="rId5"/>
    <sheet name="空白頁-66" sheetId="6" r:id="rId6"/>
  </sheets>
  <definedNames>
    <definedName name="_xlnm.Print_Area" localSheetId="2">'6-1.歲入預決算-決算'!$A$1:$H$17</definedName>
    <definedName name="_xlnm.Print_Area" localSheetId="1">'6-1.歲入預決算-預算'!$A$1:$H$26</definedName>
    <definedName name="_xlnm.Print_Area" localSheetId="4">'6-2.歲出預決算-決算'!$A$1:$G$17</definedName>
    <definedName name="_xlnm.Print_Area" localSheetId="3">'6-2.歲出預決算-預算 '!$A$1:$G$26</definedName>
    <definedName name="_xlnm.Print_Area" localSheetId="5">'空白頁-66'!$A$1:$I$17</definedName>
    <definedName name="_xlnm.Print_Area" localSheetId="0">'陸、財政'!$A$1:$I$17</definedName>
  </definedNames>
  <calcPr fullCalcOnLoad="1"/>
</workbook>
</file>

<file path=xl/sharedStrings.xml><?xml version="1.0" encoding="utf-8"?>
<sst xmlns="http://schemas.openxmlformats.org/spreadsheetml/2006/main" count="140" uniqueCount="83">
  <si>
    <t>財政</t>
  </si>
  <si>
    <t>預算</t>
  </si>
  <si>
    <t>Grand Total</t>
  </si>
  <si>
    <t>Fine and Compensation
Revenues</t>
  </si>
  <si>
    <t>Official Fee
Revenues</t>
  </si>
  <si>
    <t>Property Revenues</t>
  </si>
  <si>
    <t>Subsidy and Assistance Revenues</t>
  </si>
  <si>
    <t>Others</t>
  </si>
  <si>
    <r>
      <rPr>
        <sz val="10"/>
        <rFont val="標楷體"/>
        <family val="4"/>
      </rPr>
      <t xml:space="preserve">年度別
</t>
    </r>
    <r>
      <rPr>
        <sz val="10"/>
        <rFont val="Times New Roman"/>
        <family val="1"/>
      </rPr>
      <t>Fiscal Year</t>
    </r>
  </si>
  <si>
    <t>總計</t>
  </si>
  <si>
    <t>罰款及
賠償收入</t>
  </si>
  <si>
    <t>規費收入</t>
  </si>
  <si>
    <t>財產收入</t>
  </si>
  <si>
    <t>補助及
協助收入</t>
  </si>
  <si>
    <t>其他收入</t>
  </si>
  <si>
    <r>
      <t>105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</si>
  <si>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2015 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Reapportionments</t>
    </r>
  </si>
  <si>
    <r>
      <t xml:space="preserve">2016  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 after  Reapportionments</t>
    </r>
  </si>
  <si>
    <r>
      <t>107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</si>
  <si>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 2017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after Reapportionments</t>
    </r>
  </si>
  <si>
    <r>
      <t>104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 Original Budgets</t>
    </r>
  </si>
  <si>
    <r>
      <t>106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</si>
  <si>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>107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</si>
  <si>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>108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</si>
  <si>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 2018 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 after Reapportionments</t>
    </r>
  </si>
  <si>
    <t>Budget</t>
  </si>
  <si>
    <r>
      <rPr>
        <sz val="10"/>
        <rFont val="標楷體"/>
        <family val="4"/>
      </rPr>
      <t xml:space="preserve">單位：千元
</t>
    </r>
    <r>
      <rPr>
        <sz val="10"/>
        <rFont val="Times New Roman"/>
        <family val="1"/>
      </rPr>
      <t>Unit : N.T.$1,000</t>
    </r>
  </si>
  <si>
    <r>
      <t>105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</si>
  <si>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 2017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Reapportionments</t>
    </r>
  </si>
  <si>
    <t>Finance</t>
  </si>
  <si>
    <t>Final Accounts</t>
  </si>
  <si>
    <t>決算</t>
  </si>
  <si>
    <r>
      <t>104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2015</t>
    </r>
  </si>
  <si>
    <r>
      <t>105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2016</t>
    </r>
  </si>
  <si>
    <r>
      <t>106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2017</t>
    </r>
  </si>
  <si>
    <r>
      <t>107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2018</t>
    </r>
  </si>
  <si>
    <t>資料來源：本所單位預決算書。</t>
  </si>
  <si>
    <r>
      <t>表</t>
    </r>
    <r>
      <rPr>
        <b/>
        <sz val="16"/>
        <rFont val="Times New Roman"/>
        <family val="1"/>
      </rPr>
      <t>6-1</t>
    </r>
    <r>
      <rPr>
        <b/>
        <sz val="16"/>
        <rFont val="標楷體"/>
        <family val="4"/>
      </rPr>
      <t>、歲入預決算</t>
    </r>
    <r>
      <rPr>
        <b/>
        <sz val="16"/>
        <rFont val="Times New Roman"/>
        <family val="1"/>
      </rPr>
      <t>-</t>
    </r>
    <r>
      <rPr>
        <b/>
        <sz val="16"/>
        <rFont val="標楷體"/>
        <family val="4"/>
      </rPr>
      <t>按來源別分</t>
    </r>
  </si>
  <si>
    <r>
      <t>表</t>
    </r>
    <r>
      <rPr>
        <b/>
        <sz val="16"/>
        <rFont val="Times New Roman"/>
        <family val="1"/>
      </rPr>
      <t>6-1</t>
    </r>
    <r>
      <rPr>
        <b/>
        <sz val="16"/>
        <rFont val="標楷體"/>
        <family val="4"/>
      </rPr>
      <t>、歲入預決算</t>
    </r>
    <r>
      <rPr>
        <b/>
        <sz val="16"/>
        <rFont val="Times New Roman"/>
        <family val="1"/>
      </rPr>
      <t>-</t>
    </r>
    <r>
      <rPr>
        <b/>
        <sz val="16"/>
        <rFont val="標楷體"/>
        <family val="4"/>
      </rPr>
      <t>按來源別分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</si>
  <si>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t>Table 6-1. The Budget and  Final Accounts of Annual Revenues by Source</t>
  </si>
  <si>
    <t>Table 6-1. The Budget and  Final Accounts of Annual Revenues by Source (Cont.)</t>
  </si>
  <si>
    <r>
      <t>表</t>
    </r>
    <r>
      <rPr>
        <b/>
        <sz val="16"/>
        <rFont val="Times New Roman"/>
        <family val="1"/>
      </rPr>
      <t>6-2</t>
    </r>
    <r>
      <rPr>
        <b/>
        <sz val="16"/>
        <rFont val="標楷體"/>
        <family val="4"/>
      </rPr>
      <t>、歲出預決算</t>
    </r>
  </si>
  <si>
    <t xml:space="preserve">Table 6-2. The Budget and  Final Accounts of Annual Expenditures </t>
  </si>
  <si>
    <t>一般行政</t>
  </si>
  <si>
    <t>區政業務</t>
  </si>
  <si>
    <t>文化業務</t>
  </si>
  <si>
    <t>工務業務</t>
  </si>
  <si>
    <t>社政業務</t>
  </si>
  <si>
    <t>註：民國103年12月25日楊梅市公所改制為楊梅區公所。</t>
  </si>
  <si>
    <t>表6-2、歲出預決算 (續)</t>
  </si>
  <si>
    <t>Table 6-2. The Budget and  Final Accounts of Annual Expenditures (Cont.)</t>
  </si>
  <si>
    <t>Administration Affairs</t>
  </si>
  <si>
    <t>District Affairs</t>
  </si>
  <si>
    <t>Culture Affairs</t>
  </si>
  <si>
    <t xml:space="preserve"> Social Affairs</t>
  </si>
  <si>
    <t>Industry and Agriculture Affairs</t>
  </si>
  <si>
    <r>
      <t xml:space="preserve"> 2019 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 after Reapportionments</t>
    </r>
  </si>
  <si>
    <t>稅課收入</t>
  </si>
  <si>
    <t>Tax Revenues</t>
  </si>
  <si>
    <r>
      <t>106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</si>
  <si>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>108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</si>
  <si>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 2019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Reapportionments</t>
    </r>
  </si>
  <si>
    <r>
      <t xml:space="preserve"> 2018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after Reapportionments</t>
    </r>
  </si>
  <si>
    <r>
      <t>104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</si>
  <si>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t>資料來源：本所單位預決算書。</t>
  </si>
  <si>
    <t>陸、財政</t>
  </si>
  <si>
    <r>
      <t xml:space="preserve">Ⅵ. </t>
    </r>
    <r>
      <rPr>
        <b/>
        <sz val="30"/>
        <rFont val="Times New Roman"/>
        <family val="1"/>
      </rPr>
      <t>Finance</t>
    </r>
  </si>
  <si>
    <r>
      <t xml:space="preserve">2020      </t>
    </r>
    <r>
      <rPr>
        <sz val="10"/>
        <rFont val="標楷體"/>
        <family val="4"/>
      </rPr>
      <t xml:space="preserve"> 追加減後預算</t>
    </r>
    <r>
      <rPr>
        <sz val="10"/>
        <rFont val="Times New Roman"/>
        <family val="1"/>
      </rPr>
      <t xml:space="preserve"> Budgets 
              after Reapportionments</t>
    </r>
  </si>
  <si>
    <r>
      <t>110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</si>
  <si>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2021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after Reapportionments</t>
    </r>
  </si>
  <si>
    <r>
      <t>109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2020</t>
    </r>
  </si>
  <si>
    <r>
      <t xml:space="preserve">2020        </t>
    </r>
    <r>
      <rPr>
        <sz val="10"/>
        <rFont val="標楷體"/>
        <family val="4"/>
      </rPr>
      <t xml:space="preserve">追加減後預算 </t>
    </r>
    <r>
      <rPr>
        <sz val="10"/>
        <rFont val="Times New Roman"/>
        <family val="1"/>
      </rPr>
      <t>Budgets 
               after Reapportionments</t>
    </r>
  </si>
  <si>
    <r>
      <t>110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</si>
  <si>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>109</t>
    </r>
    <r>
      <rPr>
        <sz val="10"/>
        <rFont val="標楷體"/>
        <family val="4"/>
      </rPr>
      <t>年度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</si>
  <si>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>111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</si>
  <si>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2022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after Reapportionments</t>
    </r>
  </si>
  <si>
    <r>
      <t>111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</si>
  <si>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2022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Reapportionments</t>
    </r>
  </si>
  <si>
    <r>
      <t xml:space="preserve">2021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Reapportionments</t>
    </r>
  </si>
  <si>
    <r>
      <t>109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</si>
  <si>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2016 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Reapportionments</t>
    </r>
  </si>
  <si>
    <r>
      <t>110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2021</t>
    </r>
  </si>
  <si>
    <t>108年度
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</si>
</sst>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.5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9"/>
      <name val="細明體"/>
      <family val="3"/>
    </font>
    <font>
      <sz val="10"/>
      <name val="細明體"/>
      <family val="3"/>
    </font>
    <font>
      <b/>
      <sz val="16"/>
      <name val="Times New Roman"/>
      <family val="1"/>
    </font>
    <font>
      <sz val="9"/>
      <name val="Times New Roman"/>
      <family val="1"/>
    </font>
    <font>
      <b/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Times New Roman"/>
      <family val="1"/>
    </font>
    <font>
      <b/>
      <sz val="13.5"/>
      <name val="Times New Roman"/>
      <family val="1"/>
    </font>
    <font>
      <b/>
      <sz val="36"/>
      <name val="Microsoft YaHei"/>
      <family val="2"/>
    </font>
    <font>
      <b/>
      <sz val="30"/>
      <name val="新細明體"/>
      <family val="1"/>
    </font>
    <font>
      <b/>
      <sz val="3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17" borderId="0" applyNumberFormat="0" applyBorder="0" applyAlignment="0" applyProtection="0"/>
    <xf numFmtId="0" fontId="35" fillId="27" borderId="0" applyNumberFormat="0" applyBorder="0" applyAlignment="0" applyProtection="0"/>
    <xf numFmtId="0" fontId="13" fillId="19" borderId="0" applyNumberFormat="0" applyBorder="0" applyAlignment="0" applyProtection="0"/>
    <xf numFmtId="0" fontId="35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33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0" borderId="1" applyNumberFormat="0" applyFill="0" applyAlignment="0" applyProtection="0"/>
    <xf numFmtId="0" fontId="15" fillId="0" borderId="2" applyNumberFormat="0" applyFill="0" applyAlignment="0" applyProtection="0"/>
    <xf numFmtId="0" fontId="38" fillId="36" borderId="0" applyNumberFormat="0" applyBorder="0" applyAlignment="0" applyProtection="0"/>
    <xf numFmtId="0" fontId="16" fillId="7" borderId="0" applyNumberFormat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7" borderId="3" applyNumberFormat="0" applyAlignment="0" applyProtection="0"/>
    <xf numFmtId="0" fontId="17" fillId="38" borderId="4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18" fillId="0" borderId="6" applyNumberFormat="0" applyFill="0" applyAlignment="0" applyProtection="0"/>
    <xf numFmtId="0" fontId="34" fillId="39" borderId="7" applyNumberFormat="0" applyFont="0" applyAlignment="0" applyProtection="0"/>
    <xf numFmtId="0" fontId="0" fillId="40" borderId="8" applyNumberFormat="0" applyFon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13" fillId="42" borderId="0" applyNumberFormat="0" applyBorder="0" applyAlignment="0" applyProtection="0"/>
    <xf numFmtId="0" fontId="35" fillId="43" borderId="0" applyNumberFormat="0" applyBorder="0" applyAlignment="0" applyProtection="0"/>
    <xf numFmtId="0" fontId="13" fillId="44" borderId="0" applyNumberFormat="0" applyBorder="0" applyAlignment="0" applyProtection="0"/>
    <xf numFmtId="0" fontId="35" fillId="45" borderId="0" applyNumberFormat="0" applyBorder="0" applyAlignment="0" applyProtection="0"/>
    <xf numFmtId="0" fontId="13" fillId="46" borderId="0" applyNumberFormat="0" applyBorder="0" applyAlignment="0" applyProtection="0"/>
    <xf numFmtId="0" fontId="35" fillId="47" borderId="0" applyNumberFormat="0" applyBorder="0" applyAlignment="0" applyProtection="0"/>
    <xf numFmtId="0" fontId="13" fillId="29" borderId="0" applyNumberFormat="0" applyBorder="0" applyAlignment="0" applyProtection="0"/>
    <xf numFmtId="0" fontId="35" fillId="48" borderId="0" applyNumberFormat="0" applyBorder="0" applyAlignment="0" applyProtection="0"/>
    <xf numFmtId="0" fontId="13" fillId="31" borderId="0" applyNumberFormat="0" applyBorder="0" applyAlignment="0" applyProtection="0"/>
    <xf numFmtId="0" fontId="35" fillId="49" borderId="0" applyNumberFormat="0" applyBorder="0" applyAlignment="0" applyProtection="0"/>
    <xf numFmtId="0" fontId="13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0" fillId="0" borderId="10" applyNumberFormat="0" applyFill="0" applyAlignment="0" applyProtection="0"/>
    <xf numFmtId="0" fontId="44" fillId="0" borderId="11" applyNumberFormat="0" applyFill="0" applyAlignment="0" applyProtection="0"/>
    <xf numFmtId="0" fontId="21" fillId="0" borderId="12" applyNumberFormat="0" applyFill="0" applyAlignment="0" applyProtection="0"/>
    <xf numFmtId="0" fontId="45" fillId="0" borderId="13" applyNumberFormat="0" applyFill="0" applyAlignment="0" applyProtection="0"/>
    <xf numFmtId="0" fontId="2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51" borderId="3" applyNumberFormat="0" applyAlignment="0" applyProtection="0"/>
    <xf numFmtId="0" fontId="24" fillId="13" borderId="4" applyNumberFormat="0" applyAlignment="0" applyProtection="0"/>
    <xf numFmtId="0" fontId="47" fillId="37" borderId="15" applyNumberFormat="0" applyAlignment="0" applyProtection="0"/>
    <xf numFmtId="0" fontId="25" fillId="38" borderId="16" applyNumberFormat="0" applyAlignment="0" applyProtection="0"/>
    <xf numFmtId="0" fontId="48" fillId="52" borderId="17" applyNumberFormat="0" applyAlignment="0" applyProtection="0"/>
    <xf numFmtId="0" fontId="26" fillId="53" borderId="18" applyNumberFormat="0" applyAlignment="0" applyProtection="0"/>
    <xf numFmtId="0" fontId="49" fillId="54" borderId="0" applyNumberFormat="0" applyBorder="0" applyAlignment="0" applyProtection="0"/>
    <xf numFmtId="0" fontId="2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55" applyNumberFormat="1" applyFont="1" applyAlignment="1">
      <alignment horizontal="center" vertical="center"/>
    </xf>
    <xf numFmtId="176" fontId="2" fillId="0" borderId="0" xfId="55" applyNumberFormat="1" applyFont="1" applyBorder="1" applyAlignment="1">
      <alignment horizontal="center" vertical="center"/>
    </xf>
    <xf numFmtId="176" fontId="4" fillId="0" borderId="0" xfId="55" applyNumberFormat="1" applyFont="1" applyAlignment="1">
      <alignment horizontal="center" vertical="center"/>
    </xf>
    <xf numFmtId="0" fontId="5" fillId="0" borderId="0" xfId="55" applyNumberFormat="1" applyFont="1" applyAlignment="1">
      <alignment vertical="center"/>
    </xf>
    <xf numFmtId="176" fontId="6" fillId="0" borderId="0" xfId="55" applyNumberFormat="1" applyFont="1" applyBorder="1" applyAlignment="1">
      <alignment horizontal="right" vertical="center"/>
    </xf>
    <xf numFmtId="176" fontId="6" fillId="0" borderId="0" xfId="55" applyNumberFormat="1" applyFont="1" applyAlignment="1">
      <alignment horizontal="left"/>
    </xf>
    <xf numFmtId="176" fontId="6" fillId="0" borderId="0" xfId="55" applyNumberFormat="1" applyFont="1" applyAlignment="1">
      <alignment horizontal="center" vertical="center"/>
    </xf>
    <xf numFmtId="176" fontId="6" fillId="0" borderId="0" xfId="55" applyNumberFormat="1" applyFont="1" applyBorder="1" applyAlignment="1">
      <alignment horizontal="center" vertical="center"/>
    </xf>
    <xf numFmtId="176" fontId="9" fillId="0" borderId="0" xfId="55" applyNumberFormat="1" applyFont="1" applyBorder="1" applyAlignment="1">
      <alignment horizontal="left" vertical="center"/>
    </xf>
    <xf numFmtId="176" fontId="10" fillId="0" borderId="0" xfId="55" applyNumberFormat="1" applyFont="1" applyAlignment="1">
      <alignment horizontal="center" vertical="center"/>
    </xf>
    <xf numFmtId="176" fontId="11" fillId="0" borderId="0" xfId="55" applyNumberFormat="1" applyFont="1" applyAlignment="1">
      <alignment horizontal="center" vertical="center"/>
    </xf>
    <xf numFmtId="176" fontId="11" fillId="0" borderId="0" xfId="55" applyNumberFormat="1" applyFont="1" applyAlignment="1">
      <alignment horizontal="left" vertical="center"/>
    </xf>
    <xf numFmtId="0" fontId="7" fillId="0" borderId="0" xfId="55" applyNumberFormat="1" applyFont="1" applyAlignment="1">
      <alignment horizontal="left" vertical="center"/>
    </xf>
    <xf numFmtId="176" fontId="7" fillId="0" borderId="19" xfId="55" applyNumberFormat="1" applyFont="1" applyBorder="1" applyAlignment="1">
      <alignment horizontal="center" vertical="center"/>
    </xf>
    <xf numFmtId="176" fontId="7" fillId="0" borderId="20" xfId="55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6" fontId="4" fillId="0" borderId="0" xfId="55" applyNumberFormat="1" applyFont="1" applyAlignment="1" quotePrefix="1">
      <alignment vertical="center"/>
    </xf>
    <xf numFmtId="176" fontId="7" fillId="0" borderId="23" xfId="55" applyNumberFormat="1" applyFont="1" applyBorder="1" applyAlignment="1">
      <alignment horizontal="center" vertical="center" wrapText="1"/>
    </xf>
    <xf numFmtId="176" fontId="7" fillId="0" borderId="23" xfId="55" applyNumberFormat="1" applyFont="1" applyBorder="1" applyAlignment="1">
      <alignment horizontal="center" vertical="center"/>
    </xf>
    <xf numFmtId="176" fontId="6" fillId="0" borderId="24" xfId="55" applyNumberFormat="1" applyFont="1" applyBorder="1" applyAlignment="1">
      <alignment horizontal="center" vertical="center"/>
    </xf>
    <xf numFmtId="176" fontId="6" fillId="0" borderId="25" xfId="55" applyNumberFormat="1" applyFont="1" applyBorder="1" applyAlignment="1">
      <alignment horizontal="center" vertical="center"/>
    </xf>
    <xf numFmtId="177" fontId="6" fillId="0" borderId="0" xfId="55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176" fontId="6" fillId="0" borderId="26" xfId="55" applyNumberFormat="1" applyFont="1" applyBorder="1" applyAlignment="1">
      <alignment horizontal="center" vertical="center"/>
    </xf>
    <xf numFmtId="176" fontId="6" fillId="0" borderId="27" xfId="55" applyNumberFormat="1" applyFont="1" applyBorder="1" applyAlignment="1">
      <alignment horizontal="center" vertical="center"/>
    </xf>
    <xf numFmtId="176" fontId="6" fillId="0" borderId="28" xfId="55" applyNumberFormat="1" applyFont="1" applyBorder="1" applyAlignment="1">
      <alignment horizontal="center" vertical="center"/>
    </xf>
    <xf numFmtId="177" fontId="6" fillId="0" borderId="28" xfId="55" applyNumberFormat="1" applyFont="1" applyBorder="1" applyAlignment="1">
      <alignment horizontal="center" vertical="center"/>
    </xf>
    <xf numFmtId="41" fontId="6" fillId="0" borderId="28" xfId="0" applyNumberFormat="1" applyFont="1" applyBorder="1" applyAlignment="1">
      <alignment horizontal="center" vertical="center"/>
    </xf>
    <xf numFmtId="0" fontId="6" fillId="0" borderId="25" xfId="55" applyNumberFormat="1" applyFont="1" applyBorder="1" applyAlignment="1">
      <alignment horizontal="left" vertical="center" wrapText="1"/>
    </xf>
    <xf numFmtId="0" fontId="6" fillId="0" borderId="29" xfId="55" applyNumberFormat="1" applyFont="1" applyBorder="1" applyAlignment="1">
      <alignment horizontal="left" vertical="center" wrapText="1"/>
    </xf>
    <xf numFmtId="0" fontId="6" fillId="0" borderId="30" xfId="55" applyNumberFormat="1" applyFont="1" applyBorder="1" applyAlignment="1">
      <alignment horizontal="left" vertical="center" wrapText="1"/>
    </xf>
    <xf numFmtId="0" fontId="29" fillId="0" borderId="0" xfId="55" applyNumberFormat="1" applyFont="1" applyAlignment="1">
      <alignment vertical="center"/>
    </xf>
    <xf numFmtId="176" fontId="11" fillId="0" borderId="0" xfId="55" applyNumberFormat="1" applyFont="1" applyAlignment="1">
      <alignment horizontal="right" vertical="center"/>
    </xf>
    <xf numFmtId="0" fontId="6" fillId="0" borderId="25" xfId="55" applyNumberFormat="1" applyFont="1" applyBorder="1" applyAlignment="1">
      <alignment horizontal="center" vertical="center" wrapText="1"/>
    </xf>
    <xf numFmtId="0" fontId="6" fillId="0" borderId="29" xfId="55" applyNumberFormat="1" applyFont="1" applyBorder="1" applyAlignment="1">
      <alignment horizontal="center" vertical="center" wrapText="1"/>
    </xf>
    <xf numFmtId="0" fontId="6" fillId="0" borderId="30" xfId="55" applyNumberFormat="1" applyFont="1" applyBorder="1" applyAlignment="1">
      <alignment horizontal="center" vertical="center" wrapText="1"/>
    </xf>
    <xf numFmtId="41" fontId="6" fillId="0" borderId="24" xfId="55" applyNumberFormat="1" applyFont="1" applyBorder="1" applyAlignment="1">
      <alignment horizontal="center" vertical="center"/>
    </xf>
    <xf numFmtId="41" fontId="6" fillId="0" borderId="25" xfId="55" applyNumberFormat="1" applyFont="1" applyBorder="1" applyAlignment="1">
      <alignment horizontal="center" vertical="center"/>
    </xf>
    <xf numFmtId="41" fontId="6" fillId="0" borderId="0" xfId="55" applyNumberFormat="1" applyFont="1" applyBorder="1" applyAlignment="1">
      <alignment horizontal="center" vertical="center"/>
    </xf>
    <xf numFmtId="41" fontId="6" fillId="0" borderId="26" xfId="55" applyNumberFormat="1" applyFont="1" applyBorder="1" applyAlignment="1">
      <alignment horizontal="center" vertical="center"/>
    </xf>
    <xf numFmtId="0" fontId="5" fillId="0" borderId="0" xfId="55" applyNumberFormat="1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5" fillId="0" borderId="25" xfId="55" applyNumberFormat="1" applyFont="1" applyBorder="1" applyAlignment="1">
      <alignment horizontal="left" vertical="center"/>
    </xf>
    <xf numFmtId="0" fontId="5" fillId="0" borderId="0" xfId="55" applyNumberFormat="1" applyFont="1" applyAlignment="1">
      <alignment horizontal="left" vertical="center"/>
    </xf>
    <xf numFmtId="0" fontId="12" fillId="0" borderId="0" xfId="55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76" fontId="5" fillId="0" borderId="0" xfId="55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1" xfId="55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29" fillId="0" borderId="0" xfId="55" applyNumberFormat="1" applyFont="1" applyAlignment="1">
      <alignment horizontal="center" vertical="center"/>
    </xf>
    <xf numFmtId="176" fontId="4" fillId="0" borderId="0" xfId="55" applyNumberFormat="1" applyFont="1" applyAlignment="1">
      <alignment horizontal="center" vertical="center"/>
    </xf>
    <xf numFmtId="0" fontId="6" fillId="0" borderId="28" xfId="55" applyNumberFormat="1" applyFont="1" applyBorder="1" applyAlignment="1">
      <alignment horizontal="right" vertical="center" wrapText="1"/>
    </xf>
    <xf numFmtId="0" fontId="30" fillId="0" borderId="0" xfId="55" applyNumberFormat="1" applyFont="1" applyAlignment="1">
      <alignment horizontal="center" vertical="center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8" xfId="54"/>
    <cellStyle name="Comma" xfId="55"/>
    <cellStyle name="千分位 2" xfId="56"/>
    <cellStyle name="Comma [0]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百分比 2" xfId="65"/>
    <cellStyle name="百分比 3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9"/>
  <sheetViews>
    <sheetView tabSelected="1" zoomScalePageLayoutView="0" workbookViewId="0" topLeftCell="A5">
      <selection activeCell="A8" sqref="A8:I8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spans="1:9" ht="51" customHeight="1">
      <c r="A6" s="43" t="s">
        <v>65</v>
      </c>
      <c r="B6" s="43"/>
      <c r="C6" s="43"/>
      <c r="D6" s="43"/>
      <c r="E6" s="43"/>
      <c r="F6" s="43"/>
      <c r="G6" s="43"/>
      <c r="H6" s="43"/>
      <c r="I6" s="43"/>
    </row>
    <row r="7" spans="1:9" ht="51" customHeight="1">
      <c r="A7" s="44" t="s">
        <v>66</v>
      </c>
      <c r="B7" s="45"/>
      <c r="C7" s="45"/>
      <c r="D7" s="45"/>
      <c r="E7" s="45"/>
      <c r="F7" s="45"/>
      <c r="G7" s="45"/>
      <c r="H7" s="45"/>
      <c r="I7" s="45"/>
    </row>
    <row r="8" spans="1:9" ht="51" customHeight="1">
      <c r="A8" s="45"/>
      <c r="B8" s="45"/>
      <c r="C8" s="45"/>
      <c r="D8" s="45"/>
      <c r="E8" s="45"/>
      <c r="F8" s="45"/>
      <c r="G8" s="45"/>
      <c r="H8" s="45"/>
      <c r="I8" s="45"/>
    </row>
    <row r="9" spans="1:9" ht="51" customHeight="1">
      <c r="A9" s="46"/>
      <c r="B9" s="45"/>
      <c r="C9" s="45"/>
      <c r="D9" s="45"/>
      <c r="E9" s="45"/>
      <c r="F9" s="45"/>
      <c r="G9" s="45"/>
      <c r="H9" s="45"/>
      <c r="I9" s="45"/>
    </row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 password="CCF7" sheet="1"/>
  <mergeCells count="4">
    <mergeCell ref="A6:I6"/>
    <mergeCell ref="A7:I7"/>
    <mergeCell ref="A8:I8"/>
    <mergeCell ref="A9:I9"/>
  </mergeCells>
  <printOptions/>
  <pageMargins left="0.7480314960629921" right="0.7480314960629921" top="0.7874015748031497" bottom="0.5905511811023623" header="0.5118110236220472" footer="0.5118110236220472"/>
  <pageSetup firstPageNumber="6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45"/>
  <sheetViews>
    <sheetView zoomScale="110" zoomScaleNormal="110" zoomScaleSheetLayoutView="110" zoomScalePageLayoutView="0" workbookViewId="0" topLeftCell="A1">
      <selection activeCell="D21" sqref="D21"/>
    </sheetView>
  </sheetViews>
  <sheetFormatPr defaultColWidth="9.00390625" defaultRowHeight="16.5"/>
  <cols>
    <col min="1" max="1" width="25.375" style="1" customWidth="1"/>
    <col min="2" max="2" width="7.875" style="1" customWidth="1"/>
    <col min="3" max="3" width="7.625" style="1" customWidth="1"/>
    <col min="4" max="4" width="10.875" style="1" customWidth="1"/>
    <col min="5" max="5" width="8.625" style="1" customWidth="1"/>
    <col min="6" max="6" width="7.625" style="1" customWidth="1"/>
    <col min="7" max="7" width="9.375" style="1" customWidth="1"/>
    <col min="8" max="8" width="7.375" style="1" customWidth="1"/>
    <col min="9" max="9" width="9.00390625" style="1" customWidth="1"/>
    <col min="10" max="16384" width="9.00390625" style="1" customWidth="1"/>
  </cols>
  <sheetData>
    <row r="1" spans="1:8" s="11" customFormat="1" ht="15.75" customHeight="1">
      <c r="A1" s="13" t="s">
        <v>0</v>
      </c>
      <c r="B1" s="12"/>
      <c r="C1" s="12"/>
      <c r="D1" s="12"/>
      <c r="H1" s="34" t="s">
        <v>29</v>
      </c>
    </row>
    <row r="2" spans="1:8" s="10" customFormat="1" ht="21" customHeight="1">
      <c r="A2" s="49" t="s">
        <v>37</v>
      </c>
      <c r="B2" s="50"/>
      <c r="C2" s="50"/>
      <c r="D2" s="50"/>
      <c r="E2" s="50"/>
      <c r="F2" s="50"/>
      <c r="G2" s="50"/>
      <c r="H2" s="50"/>
    </row>
    <row r="3" spans="1:8" s="33" customFormat="1" ht="16.5" customHeight="1">
      <c r="A3" s="55" t="s">
        <v>39</v>
      </c>
      <c r="B3" s="55"/>
      <c r="C3" s="55"/>
      <c r="D3" s="55"/>
      <c r="E3" s="55"/>
      <c r="F3" s="55"/>
      <c r="G3" s="55"/>
      <c r="H3" s="55"/>
    </row>
    <row r="4" spans="1:8" s="10" customFormat="1" ht="15.75" customHeight="1">
      <c r="A4" s="51" t="s">
        <v>1</v>
      </c>
      <c r="B4" s="52"/>
      <c r="C4" s="52"/>
      <c r="D4" s="52"/>
      <c r="E4" s="52"/>
      <c r="F4" s="52"/>
      <c r="G4" s="52"/>
      <c r="H4" s="52"/>
    </row>
    <row r="5" spans="1:8" s="10" customFormat="1" ht="15.75" customHeight="1">
      <c r="A5" s="56" t="s">
        <v>25</v>
      </c>
      <c r="B5" s="56"/>
      <c r="C5" s="56"/>
      <c r="D5" s="56"/>
      <c r="E5" s="56"/>
      <c r="F5" s="56"/>
      <c r="G5" s="56"/>
      <c r="H5" s="56"/>
    </row>
    <row r="6" spans="1:8" s="7" customFormat="1" ht="30" customHeight="1" thickBot="1">
      <c r="A6" s="9"/>
      <c r="B6" s="5"/>
      <c r="C6" s="5"/>
      <c r="D6" s="5"/>
      <c r="E6" s="5"/>
      <c r="F6" s="5"/>
      <c r="G6" s="57" t="s">
        <v>26</v>
      </c>
      <c r="H6" s="57"/>
    </row>
    <row r="7" spans="1:8" s="6" customFormat="1" ht="54" customHeight="1">
      <c r="A7" s="53" t="s">
        <v>8</v>
      </c>
      <c r="B7" s="14" t="s">
        <v>9</v>
      </c>
      <c r="C7" s="14" t="s">
        <v>57</v>
      </c>
      <c r="D7" s="19" t="s">
        <v>10</v>
      </c>
      <c r="E7" s="20" t="s">
        <v>11</v>
      </c>
      <c r="F7" s="20" t="s">
        <v>12</v>
      </c>
      <c r="G7" s="19" t="s">
        <v>13</v>
      </c>
      <c r="H7" s="15" t="s">
        <v>14</v>
      </c>
    </row>
    <row r="8" spans="1:8" s="6" customFormat="1" ht="54.75" customHeight="1" thickBot="1">
      <c r="A8" s="54"/>
      <c r="B8" s="16" t="s">
        <v>2</v>
      </c>
      <c r="C8" s="16" t="s">
        <v>58</v>
      </c>
      <c r="D8" s="16" t="s">
        <v>3</v>
      </c>
      <c r="E8" s="16" t="s">
        <v>4</v>
      </c>
      <c r="F8" s="16" t="s">
        <v>5</v>
      </c>
      <c r="G8" s="16" t="s">
        <v>6</v>
      </c>
      <c r="H8" s="17" t="s">
        <v>7</v>
      </c>
    </row>
    <row r="9" spans="1:8" s="7" customFormat="1" ht="35.25" customHeight="1">
      <c r="A9" s="30" t="s">
        <v>63</v>
      </c>
      <c r="B9" s="38">
        <f>SUM(C9:H9)</f>
        <v>47747</v>
      </c>
      <c r="C9" s="39">
        <v>3331</v>
      </c>
      <c r="D9" s="39">
        <v>3</v>
      </c>
      <c r="E9" s="40">
        <v>6247</v>
      </c>
      <c r="F9" s="40">
        <v>1920</v>
      </c>
      <c r="G9" s="24">
        <v>0</v>
      </c>
      <c r="H9" s="40">
        <v>36246</v>
      </c>
    </row>
    <row r="10" spans="1:8" s="7" customFormat="1" ht="35.25" customHeight="1">
      <c r="A10" s="31" t="s">
        <v>16</v>
      </c>
      <c r="B10" s="41">
        <f aca="true" t="shared" si="0" ref="B10:B24">SUM(C10:H10)</f>
        <v>47747</v>
      </c>
      <c r="C10" s="40">
        <v>3331</v>
      </c>
      <c r="D10" s="40">
        <v>3</v>
      </c>
      <c r="E10" s="40">
        <v>6247</v>
      </c>
      <c r="F10" s="40">
        <v>1920</v>
      </c>
      <c r="G10" s="24">
        <v>0</v>
      </c>
      <c r="H10" s="40">
        <v>36246</v>
      </c>
    </row>
    <row r="11" spans="1:8" s="7" customFormat="1" ht="35.25" customHeight="1">
      <c r="A11" s="31" t="s">
        <v>15</v>
      </c>
      <c r="B11" s="41">
        <f t="shared" si="0"/>
        <v>50098</v>
      </c>
      <c r="C11" s="40">
        <v>0</v>
      </c>
      <c r="D11" s="40">
        <v>102</v>
      </c>
      <c r="E11" s="40">
        <v>8023</v>
      </c>
      <c r="F11" s="40">
        <v>5727</v>
      </c>
      <c r="G11" s="24">
        <v>0</v>
      </c>
      <c r="H11" s="40">
        <v>36246</v>
      </c>
    </row>
    <row r="12" spans="1:8" s="7" customFormat="1" ht="35.25" customHeight="1">
      <c r="A12" s="31" t="s">
        <v>80</v>
      </c>
      <c r="B12" s="41">
        <f t="shared" si="0"/>
        <v>50098</v>
      </c>
      <c r="C12" s="40">
        <v>0</v>
      </c>
      <c r="D12" s="40">
        <v>102</v>
      </c>
      <c r="E12" s="40">
        <v>8023</v>
      </c>
      <c r="F12" s="40">
        <v>5727</v>
      </c>
      <c r="G12" s="24">
        <v>0</v>
      </c>
      <c r="H12" s="40">
        <v>36246</v>
      </c>
    </row>
    <row r="13" spans="1:8" s="7" customFormat="1" ht="35.25" customHeight="1">
      <c r="A13" s="31" t="s">
        <v>59</v>
      </c>
      <c r="B13" s="41">
        <f t="shared" si="0"/>
        <v>48859</v>
      </c>
      <c r="C13" s="40">
        <v>0</v>
      </c>
      <c r="D13" s="40">
        <v>102</v>
      </c>
      <c r="E13" s="40">
        <v>7660</v>
      </c>
      <c r="F13" s="40">
        <v>2100</v>
      </c>
      <c r="G13" s="24">
        <v>2680</v>
      </c>
      <c r="H13" s="40">
        <v>36317</v>
      </c>
    </row>
    <row r="14" spans="1:8" s="7" customFormat="1" ht="35.25" customHeight="1">
      <c r="A14" s="31" t="s">
        <v>19</v>
      </c>
      <c r="B14" s="41">
        <f t="shared" si="0"/>
        <v>48859</v>
      </c>
      <c r="C14" s="40">
        <v>0</v>
      </c>
      <c r="D14" s="40">
        <v>102</v>
      </c>
      <c r="E14" s="40">
        <v>7660</v>
      </c>
      <c r="F14" s="40">
        <v>2100</v>
      </c>
      <c r="G14" s="24">
        <v>2680</v>
      </c>
      <c r="H14" s="40">
        <v>36317</v>
      </c>
    </row>
    <row r="15" spans="1:8" s="7" customFormat="1" ht="35.25" customHeight="1">
      <c r="A15" s="31" t="s">
        <v>18</v>
      </c>
      <c r="B15" s="41">
        <f t="shared" si="0"/>
        <v>53320</v>
      </c>
      <c r="C15" s="40">
        <v>0</v>
      </c>
      <c r="D15" s="40">
        <v>302</v>
      </c>
      <c r="E15" s="40">
        <v>10791</v>
      </c>
      <c r="F15" s="40">
        <v>320</v>
      </c>
      <c r="G15" s="24">
        <v>5590</v>
      </c>
      <c r="H15" s="40">
        <v>36317</v>
      </c>
    </row>
    <row r="16" spans="1:8" s="7" customFormat="1" ht="35.25" customHeight="1">
      <c r="A16" s="31" t="s">
        <v>62</v>
      </c>
      <c r="B16" s="41">
        <f t="shared" si="0"/>
        <v>53320</v>
      </c>
      <c r="C16" s="40">
        <v>0</v>
      </c>
      <c r="D16" s="40">
        <v>302</v>
      </c>
      <c r="E16" s="40">
        <v>10791</v>
      </c>
      <c r="F16" s="40">
        <v>320</v>
      </c>
      <c r="G16" s="24">
        <v>5590</v>
      </c>
      <c r="H16" s="40">
        <v>36317</v>
      </c>
    </row>
    <row r="17" spans="1:8" s="7" customFormat="1" ht="35.25" customHeight="1">
      <c r="A17" s="31" t="s">
        <v>60</v>
      </c>
      <c r="B17" s="41">
        <f t="shared" si="0"/>
        <v>49052</v>
      </c>
      <c r="C17" s="40">
        <v>0</v>
      </c>
      <c r="D17" s="40">
        <v>302</v>
      </c>
      <c r="E17" s="40">
        <v>12940</v>
      </c>
      <c r="F17" s="40">
        <v>800</v>
      </c>
      <c r="G17" s="24">
        <v>0</v>
      </c>
      <c r="H17" s="40">
        <v>35010</v>
      </c>
    </row>
    <row r="18" spans="1:8" s="7" customFormat="1" ht="35.25" customHeight="1">
      <c r="A18" s="31" t="s">
        <v>61</v>
      </c>
      <c r="B18" s="41">
        <f t="shared" si="0"/>
        <v>49052</v>
      </c>
      <c r="C18" s="40">
        <v>0</v>
      </c>
      <c r="D18" s="40">
        <v>302</v>
      </c>
      <c r="E18" s="40">
        <v>12940</v>
      </c>
      <c r="F18" s="40">
        <v>800</v>
      </c>
      <c r="G18" s="24">
        <v>0</v>
      </c>
      <c r="H18" s="40">
        <v>35010</v>
      </c>
    </row>
    <row r="19" spans="1:8" s="7" customFormat="1" ht="35.25" customHeight="1">
      <c r="A19" s="31" t="s">
        <v>73</v>
      </c>
      <c r="B19" s="41">
        <v>232165</v>
      </c>
      <c r="C19" s="40">
        <v>0</v>
      </c>
      <c r="D19" s="40">
        <v>301</v>
      </c>
      <c r="E19" s="40">
        <v>10815</v>
      </c>
      <c r="F19" s="40">
        <v>1100</v>
      </c>
      <c r="G19" s="24">
        <v>213732</v>
      </c>
      <c r="H19" s="40">
        <v>6217</v>
      </c>
    </row>
    <row r="20" spans="1:8" s="7" customFormat="1" ht="35.25" customHeight="1">
      <c r="A20" s="31" t="s">
        <v>67</v>
      </c>
      <c r="B20" s="41">
        <v>232165</v>
      </c>
      <c r="C20" s="40">
        <v>0</v>
      </c>
      <c r="D20" s="40">
        <v>301</v>
      </c>
      <c r="E20" s="40">
        <v>10815</v>
      </c>
      <c r="F20" s="40">
        <v>1100</v>
      </c>
      <c r="G20" s="24">
        <v>213732</v>
      </c>
      <c r="H20" s="40">
        <v>6217</v>
      </c>
    </row>
    <row r="21" spans="1:8" s="7" customFormat="1" ht="35.25" customHeight="1">
      <c r="A21" s="31" t="s">
        <v>68</v>
      </c>
      <c r="B21" s="41">
        <f>SUM(C21:H21)</f>
        <v>27816</v>
      </c>
      <c r="C21" s="40">
        <v>0</v>
      </c>
      <c r="D21" s="40">
        <v>951</v>
      </c>
      <c r="E21" s="40">
        <v>12575</v>
      </c>
      <c r="F21" s="40">
        <v>1443</v>
      </c>
      <c r="G21" s="24">
        <v>6520</v>
      </c>
      <c r="H21" s="40">
        <v>6327</v>
      </c>
    </row>
    <row r="22" spans="1:8" s="7" customFormat="1" ht="35.25" customHeight="1">
      <c r="A22" s="31" t="s">
        <v>69</v>
      </c>
      <c r="B22" s="41">
        <f>SUM(C22:H22)</f>
        <v>27816</v>
      </c>
      <c r="C22" s="40">
        <v>0</v>
      </c>
      <c r="D22" s="40">
        <v>951</v>
      </c>
      <c r="E22" s="40">
        <v>12575</v>
      </c>
      <c r="F22" s="40">
        <v>1443</v>
      </c>
      <c r="G22" s="24">
        <v>6520</v>
      </c>
      <c r="H22" s="40">
        <v>6327</v>
      </c>
    </row>
    <row r="23" spans="1:8" s="7" customFormat="1" ht="35.25" customHeight="1">
      <c r="A23" s="31" t="s">
        <v>74</v>
      </c>
      <c r="B23" s="41">
        <f t="shared" si="0"/>
        <v>80766</v>
      </c>
      <c r="C23" s="40">
        <v>0</v>
      </c>
      <c r="D23" s="40">
        <v>1002</v>
      </c>
      <c r="E23" s="40">
        <v>17580</v>
      </c>
      <c r="F23" s="40">
        <v>1794</v>
      </c>
      <c r="G23" s="24">
        <v>35433</v>
      </c>
      <c r="H23" s="40">
        <v>24957</v>
      </c>
    </row>
    <row r="24" spans="1:8" s="7" customFormat="1" ht="35.25" customHeight="1" thickBot="1">
      <c r="A24" s="32" t="s">
        <v>75</v>
      </c>
      <c r="B24" s="26">
        <f t="shared" si="0"/>
        <v>80766</v>
      </c>
      <c r="C24" s="27">
        <v>0</v>
      </c>
      <c r="D24" s="28">
        <v>1002</v>
      </c>
      <c r="E24" s="27">
        <v>17580</v>
      </c>
      <c r="F24" s="29">
        <v>1794</v>
      </c>
      <c r="G24" s="27">
        <v>35433</v>
      </c>
      <c r="H24" s="7">
        <v>24957</v>
      </c>
    </row>
    <row r="25" spans="1:3" s="3" customFormat="1" ht="15.75" customHeight="1">
      <c r="A25" s="47" t="s">
        <v>64</v>
      </c>
      <c r="B25" s="47"/>
      <c r="C25" s="42"/>
    </row>
    <row r="26" spans="1:5" s="3" customFormat="1" ht="15.75" customHeight="1">
      <c r="A26" s="48" t="s">
        <v>48</v>
      </c>
      <c r="B26" s="48"/>
      <c r="C26" s="48"/>
      <c r="D26" s="48"/>
      <c r="E26" s="48"/>
    </row>
    <row r="27" spans="1:8" s="3" customFormat="1" ht="15.75" customHeight="1">
      <c r="A27" s="18"/>
      <c r="B27" s="18"/>
      <c r="C27" s="18"/>
      <c r="D27" s="18"/>
      <c r="E27" s="18"/>
      <c r="F27" s="18"/>
      <c r="G27" s="18"/>
      <c r="H27" s="18"/>
    </row>
    <row r="45" spans="4:5" ht="12">
      <c r="D45" s="2"/>
      <c r="E45" s="2"/>
    </row>
  </sheetData>
  <sheetProtection password="CB76" sheet="1"/>
  <mergeCells count="8">
    <mergeCell ref="A25:B25"/>
    <mergeCell ref="A26:E26"/>
    <mergeCell ref="A2:H2"/>
    <mergeCell ref="A4:H4"/>
    <mergeCell ref="A7:A8"/>
    <mergeCell ref="A3:H3"/>
    <mergeCell ref="A5:H5"/>
    <mergeCell ref="G6:H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36"/>
  <sheetViews>
    <sheetView zoomScale="110" zoomScaleNormal="110" zoomScaleSheetLayoutView="110" zoomScalePageLayoutView="0" workbookViewId="0" topLeftCell="A7">
      <selection activeCell="D9" sqref="D9"/>
    </sheetView>
  </sheetViews>
  <sheetFormatPr defaultColWidth="9.00390625" defaultRowHeight="16.5"/>
  <cols>
    <col min="1" max="1" width="17.375" style="1" customWidth="1"/>
    <col min="2" max="3" width="8.625" style="1" customWidth="1"/>
    <col min="4" max="4" width="12.375" style="1" customWidth="1"/>
    <col min="5" max="6" width="8.625" style="1" customWidth="1"/>
    <col min="7" max="7" width="12.125" style="1" customWidth="1"/>
    <col min="8" max="8" width="7.625" style="1" customWidth="1"/>
    <col min="9" max="9" width="9.00390625" style="1" customWidth="1"/>
    <col min="10" max="16384" width="9.00390625" style="1" customWidth="1"/>
  </cols>
  <sheetData>
    <row r="1" spans="1:8" s="11" customFormat="1" ht="15.75" customHeight="1">
      <c r="A1" s="13" t="s">
        <v>0</v>
      </c>
      <c r="B1" s="12"/>
      <c r="C1" s="12"/>
      <c r="D1" s="12"/>
      <c r="H1" s="34" t="s">
        <v>29</v>
      </c>
    </row>
    <row r="2" spans="1:8" s="10" customFormat="1" ht="21" customHeight="1">
      <c r="A2" s="49" t="s">
        <v>38</v>
      </c>
      <c r="B2" s="50"/>
      <c r="C2" s="50"/>
      <c r="D2" s="50"/>
      <c r="E2" s="50"/>
      <c r="F2" s="50"/>
      <c r="G2" s="50"/>
      <c r="H2" s="50"/>
    </row>
    <row r="3" spans="1:8" s="33" customFormat="1" ht="16.5" customHeight="1">
      <c r="A3" s="58" t="s">
        <v>40</v>
      </c>
      <c r="B3" s="58"/>
      <c r="C3" s="58"/>
      <c r="D3" s="58"/>
      <c r="E3" s="58"/>
      <c r="F3" s="58"/>
      <c r="G3" s="58"/>
      <c r="H3" s="58"/>
    </row>
    <row r="4" spans="1:8" s="10" customFormat="1" ht="15.75" customHeight="1">
      <c r="A4" s="51" t="s">
        <v>31</v>
      </c>
      <c r="B4" s="52"/>
      <c r="C4" s="52"/>
      <c r="D4" s="52"/>
      <c r="E4" s="52"/>
      <c r="F4" s="52"/>
      <c r="G4" s="52"/>
      <c r="H4" s="52"/>
    </row>
    <row r="5" spans="1:8" s="10" customFormat="1" ht="15.75" customHeight="1">
      <c r="A5" s="56" t="s">
        <v>30</v>
      </c>
      <c r="B5" s="56"/>
      <c r="C5" s="56"/>
      <c r="D5" s="56"/>
      <c r="E5" s="56"/>
      <c r="F5" s="56"/>
      <c r="G5" s="56"/>
      <c r="H5" s="56"/>
    </row>
    <row r="6" spans="1:8" s="7" customFormat="1" ht="30" customHeight="1" thickBot="1">
      <c r="A6" s="9"/>
      <c r="B6" s="5"/>
      <c r="C6" s="5"/>
      <c r="D6" s="5"/>
      <c r="E6" s="5"/>
      <c r="F6" s="5"/>
      <c r="G6" s="57" t="s">
        <v>26</v>
      </c>
      <c r="H6" s="57"/>
    </row>
    <row r="7" spans="1:8" s="6" customFormat="1" ht="54" customHeight="1">
      <c r="A7" s="53" t="s">
        <v>8</v>
      </c>
      <c r="B7" s="14" t="s">
        <v>9</v>
      </c>
      <c r="C7" s="14" t="s">
        <v>57</v>
      </c>
      <c r="D7" s="19" t="s">
        <v>10</v>
      </c>
      <c r="E7" s="20" t="s">
        <v>11</v>
      </c>
      <c r="F7" s="20" t="s">
        <v>12</v>
      </c>
      <c r="G7" s="19" t="s">
        <v>13</v>
      </c>
      <c r="H7" s="15" t="s">
        <v>14</v>
      </c>
    </row>
    <row r="8" spans="1:8" s="6" customFormat="1" ht="92.25" customHeight="1" thickBot="1">
      <c r="A8" s="54"/>
      <c r="B8" s="16" t="s">
        <v>2</v>
      </c>
      <c r="C8" s="16" t="s">
        <v>58</v>
      </c>
      <c r="D8" s="16" t="s">
        <v>3</v>
      </c>
      <c r="E8" s="16" t="s">
        <v>4</v>
      </c>
      <c r="F8" s="16" t="s">
        <v>5</v>
      </c>
      <c r="G8" s="16" t="s">
        <v>6</v>
      </c>
      <c r="H8" s="17" t="s">
        <v>7</v>
      </c>
    </row>
    <row r="9" spans="1:8" s="7" customFormat="1" ht="72.75" customHeight="1">
      <c r="A9" s="35" t="s">
        <v>32</v>
      </c>
      <c r="B9" s="21">
        <f>SUM(C9:H9)</f>
        <v>46348</v>
      </c>
      <c r="C9" s="22">
        <v>3330</v>
      </c>
      <c r="D9" s="22">
        <v>784</v>
      </c>
      <c r="E9" s="23">
        <v>10458</v>
      </c>
      <c r="F9" s="8">
        <v>3951</v>
      </c>
      <c r="G9" s="24">
        <v>0</v>
      </c>
      <c r="H9" s="8">
        <v>27825</v>
      </c>
    </row>
    <row r="10" spans="1:8" s="7" customFormat="1" ht="72" customHeight="1">
      <c r="A10" s="36" t="s">
        <v>33</v>
      </c>
      <c r="B10" s="25">
        <f>SUM(C10:H10)</f>
        <v>83050</v>
      </c>
      <c r="C10" s="24">
        <v>0</v>
      </c>
      <c r="D10" s="8">
        <v>915</v>
      </c>
      <c r="E10" s="23">
        <v>11046</v>
      </c>
      <c r="F10" s="8">
        <v>2319</v>
      </c>
      <c r="G10" s="24">
        <v>0</v>
      </c>
      <c r="H10" s="8">
        <v>68770</v>
      </c>
    </row>
    <row r="11" spans="1:8" s="7" customFormat="1" ht="72" customHeight="1">
      <c r="A11" s="36" t="s">
        <v>34</v>
      </c>
      <c r="B11" s="25">
        <f>SUM(C11:H11)</f>
        <v>69474</v>
      </c>
      <c r="C11" s="24">
        <v>0</v>
      </c>
      <c r="D11" s="8">
        <v>1133</v>
      </c>
      <c r="E11" s="23">
        <v>12483</v>
      </c>
      <c r="F11" s="8">
        <v>2659</v>
      </c>
      <c r="G11" s="24">
        <v>2279</v>
      </c>
      <c r="H11" s="8">
        <v>50920</v>
      </c>
    </row>
    <row r="12" spans="1:8" s="7" customFormat="1" ht="72" customHeight="1">
      <c r="A12" s="36" t="s">
        <v>35</v>
      </c>
      <c r="B12" s="25">
        <f>SUM(C12:H12)</f>
        <v>77739</v>
      </c>
      <c r="C12" s="24">
        <v>0</v>
      </c>
      <c r="D12" s="8">
        <v>708</v>
      </c>
      <c r="E12" s="23">
        <v>12751</v>
      </c>
      <c r="F12" s="8">
        <v>1250</v>
      </c>
      <c r="G12" s="24">
        <v>5055</v>
      </c>
      <c r="H12" s="8">
        <v>57975</v>
      </c>
    </row>
    <row r="13" spans="1:8" s="7" customFormat="1" ht="72" customHeight="1">
      <c r="A13" s="36" t="s">
        <v>82</v>
      </c>
      <c r="B13" s="25">
        <v>52547</v>
      </c>
      <c r="C13" s="24">
        <v>0</v>
      </c>
      <c r="D13" s="8">
        <v>845</v>
      </c>
      <c r="E13" s="23">
        <v>13228</v>
      </c>
      <c r="F13" s="8">
        <v>1832</v>
      </c>
      <c r="G13" s="24">
        <v>0</v>
      </c>
      <c r="H13" s="8">
        <v>36642</v>
      </c>
    </row>
    <row r="14" spans="1:8" s="7" customFormat="1" ht="72" customHeight="1">
      <c r="A14" s="36" t="s">
        <v>70</v>
      </c>
      <c r="B14" s="25">
        <f>SUM(C14:H14)</f>
        <v>235033</v>
      </c>
      <c r="C14" s="24">
        <v>0</v>
      </c>
      <c r="D14" s="8">
        <v>1627</v>
      </c>
      <c r="E14" s="23">
        <v>13904</v>
      </c>
      <c r="F14" s="8">
        <v>2893</v>
      </c>
      <c r="G14" s="24">
        <v>213732</v>
      </c>
      <c r="H14" s="8">
        <v>2877</v>
      </c>
    </row>
    <row r="15" spans="1:8" s="7" customFormat="1" ht="72" customHeight="1" thickBot="1">
      <c r="A15" s="37" t="s">
        <v>81</v>
      </c>
      <c r="B15" s="26">
        <f>SUM(C15:H15)</f>
        <v>30542</v>
      </c>
      <c r="C15" s="24">
        <v>0</v>
      </c>
      <c r="D15" s="27">
        <v>274</v>
      </c>
      <c r="E15" s="28">
        <v>13640</v>
      </c>
      <c r="F15" s="27">
        <v>609</v>
      </c>
      <c r="G15" s="29">
        <v>6240</v>
      </c>
      <c r="H15" s="27">
        <v>9779</v>
      </c>
    </row>
    <row r="16" spans="1:3" s="3" customFormat="1" ht="15.75" customHeight="1">
      <c r="A16" s="47" t="s">
        <v>36</v>
      </c>
      <c r="B16" s="47"/>
      <c r="C16" s="47"/>
    </row>
    <row r="17" spans="1:6" s="3" customFormat="1" ht="15.75" customHeight="1">
      <c r="A17" s="48" t="s">
        <v>48</v>
      </c>
      <c r="B17" s="48"/>
      <c r="C17" s="48"/>
      <c r="D17" s="48"/>
      <c r="E17" s="48"/>
      <c r="F17" s="4"/>
    </row>
    <row r="18" spans="1:8" s="3" customFormat="1" ht="15.75" customHeight="1">
      <c r="A18" s="18"/>
      <c r="B18" s="18"/>
      <c r="C18" s="18"/>
      <c r="D18" s="18"/>
      <c r="E18" s="18"/>
      <c r="F18" s="18"/>
      <c r="G18" s="18"/>
      <c r="H18" s="18"/>
    </row>
    <row r="36" spans="4:5" ht="12">
      <c r="D36" s="2"/>
      <c r="E36" s="2"/>
    </row>
  </sheetData>
  <sheetProtection password="CB76" sheet="1"/>
  <mergeCells count="8">
    <mergeCell ref="A17:E17"/>
    <mergeCell ref="A2:H2"/>
    <mergeCell ref="A3:H3"/>
    <mergeCell ref="A4:H4"/>
    <mergeCell ref="A5:H5"/>
    <mergeCell ref="G6:H6"/>
    <mergeCell ref="A7:A8"/>
    <mergeCell ref="A16:C1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45"/>
  <sheetViews>
    <sheetView zoomScale="110" zoomScaleNormal="110" zoomScaleSheetLayoutView="110" zoomScalePageLayoutView="0" workbookViewId="0" topLeftCell="A1">
      <selection activeCell="D9" sqref="D9"/>
    </sheetView>
  </sheetViews>
  <sheetFormatPr defaultColWidth="9.00390625" defaultRowHeight="16.5"/>
  <cols>
    <col min="1" max="1" width="26.625" style="1" customWidth="1"/>
    <col min="2" max="2" width="8.875" style="1" customWidth="1"/>
    <col min="3" max="3" width="10.875" style="1" customWidth="1"/>
    <col min="4" max="4" width="9.375" style="1" customWidth="1"/>
    <col min="5" max="5" width="8.875" style="1" customWidth="1"/>
    <col min="6" max="6" width="10.125" style="1" customWidth="1"/>
    <col min="7" max="7" width="9.375" style="1" customWidth="1"/>
    <col min="8" max="8" width="9.00390625" style="1" customWidth="1"/>
    <col min="9" max="16384" width="9.00390625" style="1" customWidth="1"/>
  </cols>
  <sheetData>
    <row r="1" spans="1:7" s="11" customFormat="1" ht="15.75" customHeight="1">
      <c r="A1" s="13" t="s">
        <v>0</v>
      </c>
      <c r="B1" s="12"/>
      <c r="C1" s="12"/>
      <c r="G1" s="34" t="s">
        <v>29</v>
      </c>
    </row>
    <row r="2" spans="1:7" s="10" customFormat="1" ht="21" customHeight="1">
      <c r="A2" s="49" t="s">
        <v>41</v>
      </c>
      <c r="B2" s="50"/>
      <c r="C2" s="50"/>
      <c r="D2" s="50"/>
      <c r="E2" s="50"/>
      <c r="F2" s="50"/>
      <c r="G2" s="50"/>
    </row>
    <row r="3" spans="1:7" s="33" customFormat="1" ht="16.5" customHeight="1">
      <c r="A3" s="55" t="s">
        <v>42</v>
      </c>
      <c r="B3" s="55"/>
      <c r="C3" s="55"/>
      <c r="D3" s="55"/>
      <c r="E3" s="55"/>
      <c r="F3" s="55"/>
      <c r="G3" s="55"/>
    </row>
    <row r="4" spans="1:7" s="10" customFormat="1" ht="15.75" customHeight="1">
      <c r="A4" s="51" t="s">
        <v>1</v>
      </c>
      <c r="B4" s="52"/>
      <c r="C4" s="52"/>
      <c r="D4" s="52"/>
      <c r="E4" s="52"/>
      <c r="F4" s="52"/>
      <c r="G4" s="52"/>
    </row>
    <row r="5" spans="1:7" s="10" customFormat="1" ht="15.75" customHeight="1">
      <c r="A5" s="56" t="s">
        <v>25</v>
      </c>
      <c r="B5" s="56"/>
      <c r="C5" s="56"/>
      <c r="D5" s="56"/>
      <c r="E5" s="56"/>
      <c r="F5" s="56"/>
      <c r="G5" s="56"/>
    </row>
    <row r="6" spans="1:7" s="7" customFormat="1" ht="30" customHeight="1" thickBot="1">
      <c r="A6" s="9"/>
      <c r="B6" s="5"/>
      <c r="C6" s="5"/>
      <c r="D6" s="5"/>
      <c r="E6" s="5"/>
      <c r="F6" s="57" t="s">
        <v>26</v>
      </c>
      <c r="G6" s="57"/>
    </row>
    <row r="7" spans="1:7" s="6" customFormat="1" ht="54" customHeight="1">
      <c r="A7" s="53" t="s">
        <v>8</v>
      </c>
      <c r="B7" s="14" t="s">
        <v>9</v>
      </c>
      <c r="C7" s="19" t="s">
        <v>43</v>
      </c>
      <c r="D7" s="20" t="s">
        <v>44</v>
      </c>
      <c r="E7" s="20" t="s">
        <v>45</v>
      </c>
      <c r="F7" s="19" t="s">
        <v>46</v>
      </c>
      <c r="G7" s="15" t="s">
        <v>47</v>
      </c>
    </row>
    <row r="8" spans="1:7" s="6" customFormat="1" ht="54.75" customHeight="1" thickBot="1">
      <c r="A8" s="54"/>
      <c r="B8" s="16" t="s">
        <v>2</v>
      </c>
      <c r="C8" s="16" t="s">
        <v>51</v>
      </c>
      <c r="D8" s="16" t="s">
        <v>52</v>
      </c>
      <c r="E8" s="16" t="s">
        <v>53</v>
      </c>
      <c r="F8" s="16" t="s">
        <v>55</v>
      </c>
      <c r="G8" s="17" t="s">
        <v>54</v>
      </c>
    </row>
    <row r="9" spans="1:7" s="7" customFormat="1" ht="35.25" customHeight="1">
      <c r="A9" s="30" t="s">
        <v>20</v>
      </c>
      <c r="B9" s="21">
        <f>SUM(C9:G9)</f>
        <v>560941</v>
      </c>
      <c r="C9" s="22">
        <v>114490</v>
      </c>
      <c r="D9" s="23">
        <v>113045</v>
      </c>
      <c r="E9" s="8">
        <v>1895</v>
      </c>
      <c r="F9" s="24">
        <v>322364</v>
      </c>
      <c r="G9" s="8">
        <v>9147</v>
      </c>
    </row>
    <row r="10" spans="1:8" s="7" customFormat="1" ht="35.25" customHeight="1">
      <c r="A10" s="31" t="s">
        <v>16</v>
      </c>
      <c r="B10" s="41">
        <f aca="true" t="shared" si="0" ref="B10:B24">SUM(C10:G10)</f>
        <v>560941</v>
      </c>
      <c r="C10" s="40">
        <v>114490</v>
      </c>
      <c r="D10" s="40">
        <v>113045</v>
      </c>
      <c r="E10" s="40">
        <v>1895</v>
      </c>
      <c r="F10" s="40">
        <v>322364</v>
      </c>
      <c r="G10" s="24">
        <v>9147</v>
      </c>
      <c r="H10" s="40"/>
    </row>
    <row r="11" spans="1:8" s="7" customFormat="1" ht="35.25" customHeight="1">
      <c r="A11" s="31" t="s">
        <v>27</v>
      </c>
      <c r="B11" s="41">
        <f t="shared" si="0"/>
        <v>552834</v>
      </c>
      <c r="C11" s="40">
        <v>116210</v>
      </c>
      <c r="D11" s="40">
        <v>113443</v>
      </c>
      <c r="E11" s="40">
        <v>2595</v>
      </c>
      <c r="F11" s="40">
        <v>311009</v>
      </c>
      <c r="G11" s="24">
        <v>9577</v>
      </c>
      <c r="H11" s="40"/>
    </row>
    <row r="12" spans="1:8" s="7" customFormat="1" ht="35.25" customHeight="1">
      <c r="A12" s="31" t="s">
        <v>17</v>
      </c>
      <c r="B12" s="41">
        <f t="shared" si="0"/>
        <v>552834</v>
      </c>
      <c r="C12" s="40">
        <v>116210</v>
      </c>
      <c r="D12" s="40">
        <v>113443</v>
      </c>
      <c r="E12" s="40">
        <v>2595</v>
      </c>
      <c r="F12" s="40">
        <v>311009</v>
      </c>
      <c r="G12" s="24">
        <v>9577</v>
      </c>
      <c r="H12" s="40"/>
    </row>
    <row r="13" spans="1:8" s="7" customFormat="1" ht="35.25" customHeight="1">
      <c r="A13" s="31" t="s">
        <v>21</v>
      </c>
      <c r="B13" s="41">
        <f t="shared" si="0"/>
        <v>649270</v>
      </c>
      <c r="C13" s="40">
        <v>123655</v>
      </c>
      <c r="D13" s="40">
        <v>142713</v>
      </c>
      <c r="E13" s="40">
        <v>6723</v>
      </c>
      <c r="F13" s="40">
        <v>366973</v>
      </c>
      <c r="G13" s="24">
        <v>9206</v>
      </c>
      <c r="H13" s="40"/>
    </row>
    <row r="14" spans="1:8" s="7" customFormat="1" ht="35.25" customHeight="1">
      <c r="A14" s="31" t="s">
        <v>28</v>
      </c>
      <c r="B14" s="41">
        <f t="shared" si="0"/>
        <v>649270</v>
      </c>
      <c r="C14" s="40">
        <v>123655</v>
      </c>
      <c r="D14" s="40">
        <v>142713</v>
      </c>
      <c r="E14" s="40">
        <v>6723</v>
      </c>
      <c r="F14" s="40">
        <v>366973</v>
      </c>
      <c r="G14" s="24">
        <v>9206</v>
      </c>
      <c r="H14" s="40"/>
    </row>
    <row r="15" spans="1:8" s="7" customFormat="1" ht="35.25" customHeight="1">
      <c r="A15" s="31" t="s">
        <v>22</v>
      </c>
      <c r="B15" s="41">
        <f t="shared" si="0"/>
        <v>795159</v>
      </c>
      <c r="C15" s="40">
        <v>316517</v>
      </c>
      <c r="D15" s="40">
        <v>113943</v>
      </c>
      <c r="E15" s="40">
        <v>21039</v>
      </c>
      <c r="F15" s="40">
        <v>328362</v>
      </c>
      <c r="G15" s="24">
        <v>15298</v>
      </c>
      <c r="H15" s="40"/>
    </row>
    <row r="16" spans="1:8" s="7" customFormat="1" ht="35.25" customHeight="1">
      <c r="A16" s="31" t="s">
        <v>24</v>
      </c>
      <c r="B16" s="41">
        <f t="shared" si="0"/>
        <v>795159</v>
      </c>
      <c r="C16" s="40">
        <v>316517</v>
      </c>
      <c r="D16" s="40">
        <v>113943</v>
      </c>
      <c r="E16" s="40">
        <v>21039</v>
      </c>
      <c r="F16" s="40">
        <v>328362</v>
      </c>
      <c r="G16" s="24">
        <v>15298</v>
      </c>
      <c r="H16" s="40"/>
    </row>
    <row r="17" spans="1:8" s="7" customFormat="1" ht="35.25" customHeight="1">
      <c r="A17" s="31" t="s">
        <v>23</v>
      </c>
      <c r="B17" s="41">
        <f t="shared" si="0"/>
        <v>566785</v>
      </c>
      <c r="C17" s="40">
        <v>129936</v>
      </c>
      <c r="D17" s="40">
        <v>146890</v>
      </c>
      <c r="E17" s="40">
        <v>20553</v>
      </c>
      <c r="F17" s="40">
        <v>253037</v>
      </c>
      <c r="G17" s="24">
        <v>16369</v>
      </c>
      <c r="H17" s="40"/>
    </row>
    <row r="18" spans="1:8" s="7" customFormat="1" ht="35.25" customHeight="1">
      <c r="A18" s="31" t="s">
        <v>56</v>
      </c>
      <c r="B18" s="41">
        <f t="shared" si="0"/>
        <v>566785</v>
      </c>
      <c r="C18" s="40">
        <v>129936</v>
      </c>
      <c r="D18" s="40">
        <v>146890</v>
      </c>
      <c r="E18" s="40">
        <v>20553</v>
      </c>
      <c r="F18" s="40">
        <v>253037</v>
      </c>
      <c r="G18" s="24">
        <v>16369</v>
      </c>
      <c r="H18" s="40"/>
    </row>
    <row r="19" spans="1:8" s="7" customFormat="1" ht="35.25" customHeight="1">
      <c r="A19" s="31" t="s">
        <v>79</v>
      </c>
      <c r="B19" s="41">
        <v>720658</v>
      </c>
      <c r="C19" s="40">
        <v>434722</v>
      </c>
      <c r="D19" s="40">
        <v>119956</v>
      </c>
      <c r="E19" s="40">
        <v>9323</v>
      </c>
      <c r="F19" s="40">
        <v>127270</v>
      </c>
      <c r="G19" s="24">
        <v>29387</v>
      </c>
      <c r="H19" s="40"/>
    </row>
    <row r="20" spans="1:8" s="7" customFormat="1" ht="35.25" customHeight="1">
      <c r="A20" s="31" t="s">
        <v>71</v>
      </c>
      <c r="B20" s="41">
        <v>720658</v>
      </c>
      <c r="C20" s="40">
        <v>434722</v>
      </c>
      <c r="D20" s="40">
        <v>119956</v>
      </c>
      <c r="E20" s="40">
        <v>9323</v>
      </c>
      <c r="F20" s="40">
        <v>127270</v>
      </c>
      <c r="G20" s="24">
        <v>29387</v>
      </c>
      <c r="H20" s="40"/>
    </row>
    <row r="21" spans="1:8" s="7" customFormat="1" ht="35.25" customHeight="1">
      <c r="A21" s="31" t="s">
        <v>72</v>
      </c>
      <c r="B21" s="41">
        <f>SUM(C21:G21)</f>
        <v>817157</v>
      </c>
      <c r="C21" s="40">
        <v>456261</v>
      </c>
      <c r="D21" s="40">
        <v>145848</v>
      </c>
      <c r="E21" s="40">
        <v>14923</v>
      </c>
      <c r="F21" s="40">
        <v>159838</v>
      </c>
      <c r="G21" s="24">
        <v>40287</v>
      </c>
      <c r="H21" s="40"/>
    </row>
    <row r="22" spans="1:8" s="7" customFormat="1" ht="35.25" customHeight="1">
      <c r="A22" s="31" t="s">
        <v>78</v>
      </c>
      <c r="B22" s="41">
        <f>SUM(C22:G22)</f>
        <v>817157</v>
      </c>
      <c r="C22" s="40">
        <v>456261</v>
      </c>
      <c r="D22" s="40">
        <v>145848</v>
      </c>
      <c r="E22" s="40">
        <v>14923</v>
      </c>
      <c r="F22" s="40">
        <v>159838</v>
      </c>
      <c r="G22" s="24">
        <v>40287</v>
      </c>
      <c r="H22" s="40"/>
    </row>
    <row r="23" spans="1:8" s="7" customFormat="1" ht="35.25" customHeight="1">
      <c r="A23" s="31" t="s">
        <v>76</v>
      </c>
      <c r="B23" s="41">
        <f t="shared" si="0"/>
        <v>641149</v>
      </c>
      <c r="C23" s="40">
        <v>170904</v>
      </c>
      <c r="D23" s="40">
        <v>129420</v>
      </c>
      <c r="E23" s="40">
        <v>14967</v>
      </c>
      <c r="F23" s="40">
        <v>295295</v>
      </c>
      <c r="G23" s="24">
        <v>30563</v>
      </c>
      <c r="H23" s="40"/>
    </row>
    <row r="24" spans="1:7" s="7" customFormat="1" ht="35.25" customHeight="1" thickBot="1">
      <c r="A24" s="32" t="s">
        <v>77</v>
      </c>
      <c r="B24" s="26">
        <f t="shared" si="0"/>
        <v>641149</v>
      </c>
      <c r="C24" s="27">
        <v>170904</v>
      </c>
      <c r="D24" s="28">
        <v>129420</v>
      </c>
      <c r="E24" s="27">
        <v>14967</v>
      </c>
      <c r="F24" s="29">
        <v>295295</v>
      </c>
      <c r="G24" s="27">
        <v>30563</v>
      </c>
    </row>
    <row r="25" spans="1:2" s="3" customFormat="1" ht="15.75" customHeight="1">
      <c r="A25" s="47" t="s">
        <v>36</v>
      </c>
      <c r="B25" s="47"/>
    </row>
    <row r="26" spans="1:4" s="3" customFormat="1" ht="15.75" customHeight="1">
      <c r="A26" s="48" t="s">
        <v>48</v>
      </c>
      <c r="B26" s="48"/>
      <c r="C26" s="48"/>
      <c r="D26" s="48"/>
    </row>
    <row r="27" spans="1:7" s="3" customFormat="1" ht="15.75" customHeight="1">
      <c r="A27" s="18"/>
      <c r="B27" s="18"/>
      <c r="C27" s="18"/>
      <c r="D27" s="18"/>
      <c r="E27" s="18"/>
      <c r="F27" s="18"/>
      <c r="G27" s="18"/>
    </row>
    <row r="45" spans="3:4" ht="12">
      <c r="C45" s="2"/>
      <c r="D45" s="2"/>
    </row>
  </sheetData>
  <sheetProtection password="CB76" sheet="1"/>
  <mergeCells count="8">
    <mergeCell ref="A25:B25"/>
    <mergeCell ref="A26:D26"/>
    <mergeCell ref="A2:G2"/>
    <mergeCell ref="A3:G3"/>
    <mergeCell ref="A4:G4"/>
    <mergeCell ref="A5:G5"/>
    <mergeCell ref="F6:G6"/>
    <mergeCell ref="A7:A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36"/>
  <sheetViews>
    <sheetView zoomScale="110" zoomScaleNormal="110" zoomScaleSheetLayoutView="110" zoomScalePageLayoutView="0" workbookViewId="0" topLeftCell="A1">
      <selection activeCell="F16" sqref="F16"/>
    </sheetView>
  </sheetViews>
  <sheetFormatPr defaultColWidth="9.00390625" defaultRowHeight="16.5"/>
  <cols>
    <col min="1" max="1" width="21.125" style="1" customWidth="1"/>
    <col min="2" max="2" width="9.625" style="1" customWidth="1"/>
    <col min="3" max="3" width="11.625" style="1" customWidth="1"/>
    <col min="4" max="5" width="9.375" style="1" customWidth="1"/>
    <col min="6" max="6" width="13.625" style="1" customWidth="1"/>
    <col min="7" max="7" width="9.375" style="1" customWidth="1"/>
    <col min="8" max="8" width="9.00390625" style="1" customWidth="1"/>
    <col min="9" max="16384" width="9.00390625" style="1" customWidth="1"/>
  </cols>
  <sheetData>
    <row r="1" spans="1:7" s="11" customFormat="1" ht="15.75" customHeight="1">
      <c r="A1" s="13" t="s">
        <v>0</v>
      </c>
      <c r="B1" s="12"/>
      <c r="C1" s="12"/>
      <c r="G1" s="34" t="s">
        <v>29</v>
      </c>
    </row>
    <row r="2" spans="1:7" s="10" customFormat="1" ht="21" customHeight="1">
      <c r="A2" s="49" t="s">
        <v>49</v>
      </c>
      <c r="B2" s="50"/>
      <c r="C2" s="50"/>
      <c r="D2" s="50"/>
      <c r="E2" s="50"/>
      <c r="F2" s="50"/>
      <c r="G2" s="50"/>
    </row>
    <row r="3" spans="1:7" s="33" customFormat="1" ht="16.5" customHeight="1">
      <c r="A3" s="55" t="s">
        <v>50</v>
      </c>
      <c r="B3" s="55"/>
      <c r="C3" s="55"/>
      <c r="D3" s="55"/>
      <c r="E3" s="55"/>
      <c r="F3" s="55"/>
      <c r="G3" s="55"/>
    </row>
    <row r="4" spans="1:7" s="10" customFormat="1" ht="15.75" customHeight="1">
      <c r="A4" s="51" t="s">
        <v>31</v>
      </c>
      <c r="B4" s="52"/>
      <c r="C4" s="52"/>
      <c r="D4" s="52"/>
      <c r="E4" s="52"/>
      <c r="F4" s="52"/>
      <c r="G4" s="52"/>
    </row>
    <row r="5" spans="1:7" s="10" customFormat="1" ht="15.75" customHeight="1">
      <c r="A5" s="56" t="s">
        <v>30</v>
      </c>
      <c r="B5" s="56"/>
      <c r="C5" s="56"/>
      <c r="D5" s="56"/>
      <c r="E5" s="56"/>
      <c r="F5" s="56"/>
      <c r="G5" s="56"/>
    </row>
    <row r="6" spans="1:7" s="7" customFormat="1" ht="30" customHeight="1" thickBot="1">
      <c r="A6" s="9"/>
      <c r="B6" s="5"/>
      <c r="C6" s="5"/>
      <c r="D6" s="5"/>
      <c r="E6" s="5"/>
      <c r="F6" s="57" t="s">
        <v>26</v>
      </c>
      <c r="G6" s="57"/>
    </row>
    <row r="7" spans="1:7" s="6" customFormat="1" ht="54" customHeight="1">
      <c r="A7" s="53" t="s">
        <v>8</v>
      </c>
      <c r="B7" s="14" t="s">
        <v>9</v>
      </c>
      <c r="C7" s="19" t="s">
        <v>43</v>
      </c>
      <c r="D7" s="20" t="s">
        <v>44</v>
      </c>
      <c r="E7" s="20" t="s">
        <v>45</v>
      </c>
      <c r="F7" s="19" t="s">
        <v>46</v>
      </c>
      <c r="G7" s="15" t="s">
        <v>47</v>
      </c>
    </row>
    <row r="8" spans="1:7" s="6" customFormat="1" ht="54.75" customHeight="1" thickBot="1">
      <c r="A8" s="54"/>
      <c r="B8" s="16" t="s">
        <v>2</v>
      </c>
      <c r="C8" s="16" t="s">
        <v>51</v>
      </c>
      <c r="D8" s="16" t="s">
        <v>52</v>
      </c>
      <c r="E8" s="16" t="s">
        <v>53</v>
      </c>
      <c r="F8" s="16" t="s">
        <v>55</v>
      </c>
      <c r="G8" s="17" t="s">
        <v>54</v>
      </c>
    </row>
    <row r="9" spans="1:8" s="7" customFormat="1" ht="72.75" customHeight="1">
      <c r="A9" s="35" t="s">
        <v>32</v>
      </c>
      <c r="B9" s="21">
        <f>SUM(C9:G9)</f>
        <v>514178</v>
      </c>
      <c r="C9" s="22">
        <v>101720</v>
      </c>
      <c r="D9" s="22">
        <v>106428</v>
      </c>
      <c r="E9" s="23">
        <v>1814</v>
      </c>
      <c r="F9" s="8">
        <v>297342</v>
      </c>
      <c r="G9" s="24">
        <v>6874</v>
      </c>
      <c r="H9" s="8"/>
    </row>
    <row r="10" spans="1:8" s="7" customFormat="1" ht="72" customHeight="1">
      <c r="A10" s="36" t="s">
        <v>33</v>
      </c>
      <c r="B10" s="25">
        <f>SUM(C10:G10)</f>
        <v>502578</v>
      </c>
      <c r="C10" s="24">
        <v>99452</v>
      </c>
      <c r="D10" s="8">
        <v>106522</v>
      </c>
      <c r="E10" s="23">
        <v>2524</v>
      </c>
      <c r="F10" s="8">
        <v>285916</v>
      </c>
      <c r="G10" s="24">
        <v>8164</v>
      </c>
      <c r="H10" s="8"/>
    </row>
    <row r="11" spans="1:8" s="7" customFormat="1" ht="72" customHeight="1">
      <c r="A11" s="36" t="s">
        <v>34</v>
      </c>
      <c r="B11" s="25">
        <f>SUM(C11:G11)</f>
        <v>603844</v>
      </c>
      <c r="C11" s="24">
        <v>109297</v>
      </c>
      <c r="D11" s="8">
        <v>136538</v>
      </c>
      <c r="E11" s="23">
        <v>17737</v>
      </c>
      <c r="F11" s="8">
        <v>331668</v>
      </c>
      <c r="G11" s="24">
        <v>8604</v>
      </c>
      <c r="H11" s="8"/>
    </row>
    <row r="12" spans="1:8" s="7" customFormat="1" ht="72" customHeight="1">
      <c r="A12" s="36" t="s">
        <v>35</v>
      </c>
      <c r="B12" s="25">
        <f>SUM(C12:G12)</f>
        <v>760600</v>
      </c>
      <c r="C12" s="24">
        <v>300106</v>
      </c>
      <c r="D12" s="8">
        <v>107998</v>
      </c>
      <c r="E12" s="23">
        <v>20890</v>
      </c>
      <c r="F12" s="8">
        <v>317521</v>
      </c>
      <c r="G12" s="24">
        <v>14085</v>
      </c>
      <c r="H12" s="8"/>
    </row>
    <row r="13" spans="1:8" s="7" customFormat="1" ht="72" customHeight="1">
      <c r="A13" s="36" t="s">
        <v>82</v>
      </c>
      <c r="B13" s="25">
        <v>548636</v>
      </c>
      <c r="C13" s="24">
        <v>127781</v>
      </c>
      <c r="D13" s="8">
        <v>137865</v>
      </c>
      <c r="E13" s="23">
        <v>20250</v>
      </c>
      <c r="F13" s="8">
        <v>246491</v>
      </c>
      <c r="G13" s="24">
        <v>16249</v>
      </c>
      <c r="H13" s="8"/>
    </row>
    <row r="14" spans="1:7" s="8" customFormat="1" ht="72" customHeight="1">
      <c r="A14" s="36" t="s">
        <v>70</v>
      </c>
      <c r="B14" s="25">
        <f>SUM(C14:G14)</f>
        <v>701328</v>
      </c>
      <c r="C14" s="24">
        <v>424013</v>
      </c>
      <c r="D14" s="8">
        <v>112619</v>
      </c>
      <c r="E14" s="23">
        <v>9147</v>
      </c>
      <c r="F14" s="8">
        <v>126852</v>
      </c>
      <c r="G14" s="24">
        <v>28697</v>
      </c>
    </row>
    <row r="15" spans="1:8" s="7" customFormat="1" ht="72" customHeight="1" thickBot="1">
      <c r="A15" s="37" t="s">
        <v>81</v>
      </c>
      <c r="B15" s="26">
        <f>SUM(C15:G15)</f>
        <v>795313</v>
      </c>
      <c r="C15" s="27">
        <v>453161</v>
      </c>
      <c r="D15" s="27">
        <v>136802</v>
      </c>
      <c r="E15" s="28">
        <v>11075</v>
      </c>
      <c r="F15" s="27">
        <v>154401</v>
      </c>
      <c r="G15" s="29">
        <v>39874</v>
      </c>
      <c r="H15" s="27"/>
    </row>
    <row r="16" spans="1:2" s="3" customFormat="1" ht="15.75" customHeight="1">
      <c r="A16" s="47" t="s">
        <v>36</v>
      </c>
      <c r="B16" s="47"/>
    </row>
    <row r="17" spans="1:4" s="3" customFormat="1" ht="15.75" customHeight="1">
      <c r="A17" s="48" t="s">
        <v>48</v>
      </c>
      <c r="B17" s="48"/>
      <c r="C17" s="48"/>
      <c r="D17" s="48"/>
    </row>
    <row r="18" spans="1:7" s="3" customFormat="1" ht="15.75" customHeight="1">
      <c r="A18" s="18"/>
      <c r="B18" s="18"/>
      <c r="C18" s="18"/>
      <c r="D18" s="18"/>
      <c r="E18" s="18"/>
      <c r="F18" s="18"/>
      <c r="G18" s="18"/>
    </row>
    <row r="36" spans="3:4" ht="12">
      <c r="C36" s="2"/>
      <c r="D36" s="2"/>
    </row>
  </sheetData>
  <sheetProtection password="CB76" sheet="1"/>
  <mergeCells count="8">
    <mergeCell ref="A16:B16"/>
    <mergeCell ref="A17:D17"/>
    <mergeCell ref="A2:G2"/>
    <mergeCell ref="A3:G3"/>
    <mergeCell ref="A4:G4"/>
    <mergeCell ref="A5:G5"/>
    <mergeCell ref="F6:G6"/>
    <mergeCell ref="A7:A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J4" sqref="J4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ht="51" customHeight="1"/>
    <row r="7" ht="51" customHeight="1"/>
    <row r="8" ht="51" customHeight="1"/>
    <row r="9" ht="51" customHeight="1"/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 password="CCF7" sheet="1" objects="1" scenarios="1"/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郭琬洵</dc:creator>
  <cp:keywords/>
  <dc:description/>
  <cp:lastModifiedBy>王思穎</cp:lastModifiedBy>
  <cp:lastPrinted>2022-09-12T05:51:24Z</cp:lastPrinted>
  <dcterms:created xsi:type="dcterms:W3CDTF">2018-11-12T08:54:31Z</dcterms:created>
  <dcterms:modified xsi:type="dcterms:W3CDTF">2022-09-12T05:51:39Z</dcterms:modified>
  <cp:category/>
  <cp:version/>
  <cp:contentType/>
  <cp:contentStatus/>
</cp:coreProperties>
</file>