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8_{C95F0DD2-6B13-4146-9C33-398362F3C3F5}" xr6:coauthVersionLast="47" xr6:coauthVersionMax="47" xr10:uidLastSave="{00000000-0000-0000-0000-000000000000}"/>
  <bookViews>
    <workbookView xWindow="-120" yWindow="-120" windowWidth="29040" windowHeight="15840" xr2:uid="{414345BA-AC24-4E65-B071-8BEC5FE925F9}"/>
  </bookViews>
  <sheets>
    <sheet name="陸、財政" sheetId="1" r:id="rId1"/>
    <sheet name="6-1.歲入預決算-預算" sheetId="2" r:id="rId2"/>
    <sheet name="6-1.歲入預決算-決算" sheetId="3" r:id="rId3"/>
    <sheet name="6-2.歲出預決算-預算 " sheetId="4" r:id="rId4"/>
    <sheet name="6-2.歲出預決算-決算" sheetId="5" r:id="rId5"/>
    <sheet name="空白頁-68" sheetId="6" r:id="rId6"/>
  </sheets>
  <definedNames>
    <definedName name="_xlnm.Print_Area" localSheetId="2">'6-1.歲入預決算-決算'!$A$1:$H$18</definedName>
    <definedName name="_xlnm.Print_Area" localSheetId="1">'6-1.歲入預決算-預算'!$A$1:$H$28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B15" i="5"/>
  <c r="B14" i="5"/>
  <c r="B12" i="5"/>
  <c r="B11" i="5"/>
  <c r="B10" i="5"/>
  <c r="B24" i="4"/>
  <c r="B23" i="4"/>
  <c r="B22" i="4"/>
  <c r="B21" i="4"/>
  <c r="B18" i="4"/>
  <c r="B17" i="4"/>
  <c r="B16" i="4"/>
  <c r="B15" i="4"/>
  <c r="B14" i="4"/>
  <c r="B13" i="4"/>
  <c r="B12" i="4"/>
  <c r="B11" i="4"/>
  <c r="B10" i="4"/>
  <c r="B9" i="4"/>
  <c r="B15" i="3"/>
  <c r="B14" i="3"/>
  <c r="B12" i="3"/>
  <c r="B11" i="3"/>
  <c r="B10" i="3"/>
  <c r="B9" i="3"/>
  <c r="B24" i="2"/>
  <c r="B23" i="2"/>
  <c r="B22" i="2"/>
  <c r="B21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<sst xmlns="http://schemas.openxmlformats.org/spreadsheetml/2006/main" count="148" uniqueCount="88">
  <si>
    <t>陸、財政</t>
    <phoneticPr fontId="4" type="noConversion"/>
  </si>
  <si>
    <r>
      <t xml:space="preserve">Ⅵ. </t>
    </r>
    <r>
      <rPr>
        <b/>
        <sz val="30"/>
        <rFont val="Times New Roman"/>
        <family val="1"/>
      </rPr>
      <t>Finance</t>
    </r>
    <phoneticPr fontId="4" type="noConversion"/>
  </si>
  <si>
    <t>財政</t>
    <phoneticPr fontId="4" type="noConversion"/>
  </si>
  <si>
    <t>Finance</t>
    <phoneticPr fontId="4" type="noConversion"/>
  </si>
  <si>
    <r>
      <t>表</t>
    </r>
    <r>
      <rPr>
        <b/>
        <sz val="16"/>
        <rFont val="Times New Roman"/>
        <family val="1"/>
      </rPr>
      <t>6-1</t>
    </r>
    <r>
      <rPr>
        <b/>
        <sz val="16"/>
        <rFont val="標楷體"/>
        <family val="4"/>
        <charset val="136"/>
      </rPr>
      <t>、歲入預決算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按來源別分</t>
    </r>
    <phoneticPr fontId="11" type="noConversion"/>
  </si>
  <si>
    <t>Table 6-1. The Budget and  Final Accounts of Annual Revenues by Source</t>
    <phoneticPr fontId="4" type="noConversion"/>
  </si>
  <si>
    <t>預算</t>
    <phoneticPr fontId="4" type="noConversion"/>
  </si>
  <si>
    <t>Budget</t>
    <phoneticPr fontId="4" type="noConversion"/>
  </si>
  <si>
    <r>
      <rPr>
        <sz val="10"/>
        <rFont val="標楷體"/>
        <family val="4"/>
        <charset val="136"/>
      </rPr>
      <t xml:space="preserve">單位：千元
</t>
    </r>
    <r>
      <rPr>
        <sz val="10"/>
        <rFont val="Times New Roman"/>
        <family val="1"/>
      </rPr>
      <t>Unit : N.T.$1,000</t>
    </r>
    <phoneticPr fontId="4" type="noConversion"/>
  </si>
  <si>
    <r>
      <rPr>
        <sz val="10"/>
        <rFont val="標楷體"/>
        <family val="4"/>
        <charset val="136"/>
      </rPr>
      <t xml:space="preserve">年度別
</t>
    </r>
    <r>
      <rPr>
        <sz val="10"/>
        <rFont val="Times New Roman"/>
        <family val="1"/>
      </rPr>
      <t>Fiscal Year</t>
    </r>
    <phoneticPr fontId="11" type="noConversion"/>
  </si>
  <si>
    <t>總計</t>
    <phoneticPr fontId="4" type="noConversion"/>
  </si>
  <si>
    <t>稅課收入</t>
    <phoneticPr fontId="4" type="noConversion"/>
  </si>
  <si>
    <t>罰款及
賠償收入</t>
    <phoneticPr fontId="4" type="noConversion"/>
  </si>
  <si>
    <t>規費收入</t>
    <phoneticPr fontId="4" type="noConversion"/>
  </si>
  <si>
    <t>財產收入</t>
    <phoneticPr fontId="4" type="noConversion"/>
  </si>
  <si>
    <t>補助及
協助收入</t>
    <phoneticPr fontId="4" type="noConversion"/>
  </si>
  <si>
    <t>其他收入</t>
    <phoneticPr fontId="4" type="noConversion"/>
  </si>
  <si>
    <t>Grand Total</t>
    <phoneticPr fontId="4" type="noConversion"/>
  </si>
  <si>
    <t>Tax Revenues</t>
    <phoneticPr fontId="4" type="noConversion"/>
  </si>
  <si>
    <t>Fine and Compensation
Revenues</t>
    <phoneticPr fontId="4" type="noConversion"/>
  </si>
  <si>
    <t>Official Fee
Revenues</t>
    <phoneticPr fontId="4" type="noConversion"/>
  </si>
  <si>
    <t>Property Revenues</t>
    <phoneticPr fontId="4" type="noConversion"/>
  </si>
  <si>
    <t>Subsidy and Assistance Revenues</t>
    <phoneticPr fontId="4" type="noConversion"/>
  </si>
  <si>
    <t>Others</t>
    <phoneticPr fontId="4" type="noConversion"/>
  </si>
  <si>
    <r>
      <t>104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</si>
  <si>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2015 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</si>
  <si>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105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</si>
  <si>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2016 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</si>
  <si>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106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</si>
  <si>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2017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</si>
  <si>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r>
      <t>107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</si>
  <si>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2018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</si>
  <si>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r>
      <t>108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</si>
  <si>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2019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</si>
  <si>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109</t>
    </r>
    <r>
      <rPr>
        <sz val="10"/>
        <rFont val="標楷體"/>
        <family val="4"/>
        <charset val="136"/>
      </rPr>
      <t>年度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</si>
  <si>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2020      </t>
    </r>
    <r>
      <rPr>
        <sz val="10"/>
        <rFont val="標楷體"/>
        <family val="4"/>
        <charset val="136"/>
      </rPr>
      <t xml:space="preserve"> 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</si>
  <si>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r>
      <t>110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</si>
  <si>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2021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</si>
  <si>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r>
      <t>111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</si>
  <si>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2022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</si>
  <si>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t>資料來源：本所單位預決算書。</t>
    <phoneticPr fontId="4" type="noConversion"/>
  </si>
  <si>
    <t>註：民國103年12月25日楊梅市公所改制為楊梅區公所。</t>
    <phoneticPr fontId="4" type="noConversion"/>
  </si>
  <si>
    <r>
      <t>112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</si>
  <si>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2023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after Reapportionments</t>
    </r>
    <phoneticPr fontId="4" type="noConversion"/>
  </si>
  <si>
    <r>
      <t>表</t>
    </r>
    <r>
      <rPr>
        <b/>
        <sz val="16"/>
        <rFont val="Times New Roman"/>
        <family val="1"/>
      </rPr>
      <t>6-1</t>
    </r>
    <r>
      <rPr>
        <b/>
        <sz val="16"/>
        <rFont val="標楷體"/>
        <family val="4"/>
        <charset val="136"/>
      </rPr>
      <t>、歲入預決算</t>
    </r>
    <r>
      <rPr>
        <b/>
        <sz val="16"/>
        <rFont val="Times New Roman"/>
        <family val="1"/>
      </rPr>
      <t>-</t>
    </r>
    <r>
      <rPr>
        <b/>
        <sz val="16"/>
        <rFont val="標楷體"/>
        <family val="4"/>
        <charset val="136"/>
      </rPr>
      <t>按來源別分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)</t>
    </r>
    <phoneticPr fontId="11" type="noConversion"/>
  </si>
  <si>
    <t>Table 6-1. The Budget and  Final Accounts of Annual Revenues by Source (Cont.)</t>
    <phoneticPr fontId="4" type="noConversion"/>
  </si>
  <si>
    <t>決算</t>
    <phoneticPr fontId="4" type="noConversion"/>
  </si>
  <si>
    <t>Final Accounts</t>
    <phoneticPr fontId="4" type="noConversion"/>
  </si>
  <si>
    <r>
      <t>104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2015</t>
    </r>
    <phoneticPr fontId="4" type="noConversion"/>
  </si>
  <si>
    <r>
      <t>105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2016</t>
    </r>
    <phoneticPr fontId="4" type="noConversion"/>
  </si>
  <si>
    <r>
      <t>106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2017</t>
    </r>
    <phoneticPr fontId="4" type="noConversion"/>
  </si>
  <si>
    <r>
      <t>107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2018</t>
    </r>
    <phoneticPr fontId="4" type="noConversion"/>
  </si>
  <si>
    <t>108年度
2019</t>
    <phoneticPr fontId="4" type="noConversion"/>
  </si>
  <si>
    <r>
      <t>109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2020</t>
    </r>
    <phoneticPr fontId="4" type="noConversion"/>
  </si>
  <si>
    <r>
      <t>110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2021</t>
    </r>
    <phoneticPr fontId="4" type="noConversion"/>
  </si>
  <si>
    <r>
      <t>111</t>
    </r>
    <r>
      <rPr>
        <sz val="10"/>
        <rFont val="標楷體"/>
        <family val="4"/>
        <charset val="136"/>
      </rPr>
      <t xml:space="preserve">年度
</t>
    </r>
    <r>
      <rPr>
        <sz val="10"/>
        <rFont val="Times New Roman"/>
        <family val="1"/>
      </rPr>
      <t>2022</t>
    </r>
    <phoneticPr fontId="4" type="noConversion"/>
  </si>
  <si>
    <r>
      <t>表</t>
    </r>
    <r>
      <rPr>
        <b/>
        <sz val="16"/>
        <rFont val="Times New Roman"/>
        <family val="1"/>
      </rPr>
      <t>6-2</t>
    </r>
    <r>
      <rPr>
        <b/>
        <sz val="16"/>
        <rFont val="標楷體"/>
        <family val="4"/>
        <charset val="136"/>
      </rPr>
      <t>、歲出預決算</t>
    </r>
    <phoneticPr fontId="11" type="noConversion"/>
  </si>
  <si>
    <t xml:space="preserve">Table 6-2. The Budget and  Final Accounts of Annual Expenditures </t>
    <phoneticPr fontId="4" type="noConversion"/>
  </si>
  <si>
    <t>一般行政</t>
    <phoneticPr fontId="4" type="noConversion"/>
  </si>
  <si>
    <t>區政業務</t>
    <phoneticPr fontId="4" type="noConversion"/>
  </si>
  <si>
    <t>文化業務</t>
    <phoneticPr fontId="4" type="noConversion"/>
  </si>
  <si>
    <t>工務業務</t>
    <phoneticPr fontId="4" type="noConversion"/>
  </si>
  <si>
    <t>社政業務</t>
    <phoneticPr fontId="4" type="noConversion"/>
  </si>
  <si>
    <t>Administration Affairs</t>
    <phoneticPr fontId="4" type="noConversion"/>
  </si>
  <si>
    <t>District Affairs</t>
    <phoneticPr fontId="4" type="noConversion"/>
  </si>
  <si>
    <t>Culture Affairs</t>
    <phoneticPr fontId="4" type="noConversion"/>
  </si>
  <si>
    <t>Industry and Agriculture Affairs</t>
    <phoneticPr fontId="4" type="noConversion"/>
  </si>
  <si>
    <t xml:space="preserve"> Social Affairs</t>
    <phoneticPr fontId="4" type="noConversion"/>
  </si>
  <si>
    <r>
      <t>104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 Original Budgets</t>
    </r>
    <phoneticPr fontId="4" type="noConversion"/>
  </si>
  <si>
    <r>
      <t>105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</si>
  <si>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2016  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 after  Reapportionments</t>
    </r>
    <phoneticPr fontId="4" type="noConversion"/>
  </si>
  <si>
    <r>
      <t>106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</si>
  <si>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2017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</si>
  <si>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107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</si>
  <si>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2018 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 after Reapportionments</t>
    </r>
    <phoneticPr fontId="4" type="noConversion"/>
  </si>
  <si>
    <r>
      <t>108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</si>
  <si>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 2019 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 after Reapportionments</t>
    </r>
    <phoneticPr fontId="4" type="noConversion"/>
  </si>
  <si>
    <r>
      <t>109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</si>
  <si>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2020        </t>
    </r>
    <r>
      <rPr>
        <sz val="10"/>
        <rFont val="標楷體"/>
        <family val="4"/>
        <charset val="136"/>
      </rPr>
      <t xml:space="preserve">追加減後預算 </t>
    </r>
    <r>
      <rPr>
        <sz val="10"/>
        <rFont val="Times New Roman"/>
        <family val="1"/>
      </rPr>
      <t>Budgets 
               after Reapportionments</t>
    </r>
    <phoneticPr fontId="4" type="noConversion"/>
  </si>
  <si>
    <r>
      <t>110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</si>
  <si>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2021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</si>
  <si>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111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</si>
  <si>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2022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</si>
  <si>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r>
      <t>112</t>
    </r>
    <r>
      <rPr>
        <sz val="10"/>
        <rFont val="標楷體"/>
        <family val="4"/>
        <charset val="136"/>
      </rPr>
      <t>年度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原預算</t>
    </r>
    <r>
      <rPr>
        <sz val="10"/>
        <rFont val="Times New Roman"/>
        <family val="1"/>
      </rPr>
      <t xml:space="preserve"> Original Budgets</t>
    </r>
    <phoneticPr fontId="4" type="noConversion"/>
  </si>
  <si>
    <r>
      <t xml:space="preserve">2023       </t>
    </r>
    <r>
      <rPr>
        <sz val="10"/>
        <rFont val="標楷體"/>
        <family val="4"/>
        <charset val="136"/>
      </rPr>
      <t>追加減後預算</t>
    </r>
    <r>
      <rPr>
        <sz val="10"/>
        <rFont val="Times New Roman"/>
        <family val="1"/>
      </rPr>
      <t xml:space="preserve"> Budgets 
               after Reapportionments</t>
    </r>
    <phoneticPr fontId="4" type="noConversion"/>
  </si>
  <si>
    <t>表6-2、歲出預決算 (續)</t>
    <phoneticPr fontId="11" type="noConversion"/>
  </si>
  <si>
    <t>Table 6-2. The Budget and  Final Accounts of Annual Expenditures (Cont.)</t>
    <phoneticPr fontId="4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</si>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</sst>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新細明體"/>
      <family val="1"/>
      <charset val="136"/>
    </font>
    <font>
      <b/>
      <sz val="3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細明體"/>
      <family val="3"/>
      <charset val="136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細明體"/>
      <family val="3"/>
      <charset val="136"/>
    </font>
    <font>
      <sz val="10"/>
      <name val="Times New Roman"/>
      <family val="1"/>
    </font>
    <font>
      <sz val="9.5"/>
      <name val="Times New Roman"/>
      <family val="1"/>
    </font>
    <font>
      <b/>
      <sz val="13.5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/>
    <xf numFmtId="0" fontId="7" fillId="0" borderId="0" xfId="1" applyNumberFormat="1" applyFont="1" applyAlignment="1">
      <alignment horizontal="left" vertical="center"/>
    </xf>
    <xf numFmtId="176" fontId="8" fillId="0" borderId="0" xfId="1" applyNumberFormat="1" applyFont="1" applyAlignment="1">
      <alignment horizontal="left" vertical="center"/>
    </xf>
    <xf numFmtId="176" fontId="8" fillId="0" borderId="0" xfId="1" applyNumberFormat="1" applyFont="1" applyAlignment="1">
      <alignment horizontal="center" vertical="center"/>
    </xf>
    <xf numFmtId="176" fontId="8" fillId="0" borderId="0" xfId="1" applyNumberFormat="1" applyFont="1" applyAlignment="1">
      <alignment horizontal="right" vertical="center"/>
    </xf>
    <xf numFmtId="176" fontId="10" fillId="0" borderId="0" xfId="1" applyNumberFormat="1" applyFont="1" applyAlignment="1">
      <alignment horizontal="center" vertical="center"/>
    </xf>
    <xf numFmtId="0" fontId="12" fillId="0" borderId="0" xfId="1" applyNumberFormat="1" applyFont="1" applyAlignment="1">
      <alignment vertical="center"/>
    </xf>
    <xf numFmtId="176" fontId="15" fillId="0" borderId="0" xfId="1" applyNumberFormat="1" applyFont="1" applyBorder="1" applyAlignment="1">
      <alignment horizontal="lef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wrapText="1"/>
    </xf>
    <xf numFmtId="176" fontId="7" fillId="0" borderId="4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16" fillId="0" borderId="0" xfId="1" applyNumberFormat="1" applyFont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left" vertical="center" wrapText="1"/>
    </xf>
    <xf numFmtId="41" fontId="16" fillId="0" borderId="10" xfId="1" applyNumberFormat="1" applyFont="1" applyBorder="1" applyAlignment="1">
      <alignment horizontal="center" vertical="center"/>
    </xf>
    <xf numFmtId="41" fontId="16" fillId="0" borderId="9" xfId="1" applyNumberFormat="1" applyFont="1" applyBorder="1" applyAlignment="1">
      <alignment horizontal="center" vertical="center"/>
    </xf>
    <xf numFmtId="41" fontId="16" fillId="0" borderId="0" xfId="1" applyNumberFormat="1" applyFont="1" applyBorder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0" fontId="16" fillId="0" borderId="11" xfId="1" applyNumberFormat="1" applyFont="1" applyBorder="1" applyAlignment="1">
      <alignment horizontal="left" vertical="center" wrapText="1"/>
    </xf>
    <xf numFmtId="41" fontId="16" fillId="0" borderId="12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/>
    </xf>
    <xf numFmtId="176" fontId="14" fillId="0" borderId="0" xfId="1" applyNumberFormat="1" applyFont="1" applyAlignment="1">
      <alignment horizontal="center" vertical="center"/>
    </xf>
    <xf numFmtId="176" fontId="14" fillId="0" borderId="0" xfId="1" quotePrefix="1" applyNumberFormat="1" applyFont="1" applyAlignment="1">
      <alignment vertical="center"/>
    </xf>
    <xf numFmtId="176" fontId="17" fillId="0" borderId="0" xfId="1" applyNumberFormat="1" applyFont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0" fontId="16" fillId="0" borderId="9" xfId="1" applyNumberFormat="1" applyFont="1" applyBorder="1" applyAlignment="1">
      <alignment horizontal="center" vertical="center" wrapText="1"/>
    </xf>
    <xf numFmtId="176" fontId="16" fillId="0" borderId="10" xfId="1" applyNumberFormat="1" applyFont="1" applyBorder="1" applyAlignment="1">
      <alignment horizontal="center" vertical="center"/>
    </xf>
    <xf numFmtId="176" fontId="16" fillId="0" borderId="9" xfId="1" applyNumberFormat="1" applyFont="1" applyBorder="1" applyAlignment="1">
      <alignment horizontal="center" vertical="center"/>
    </xf>
    <xf numFmtId="177" fontId="16" fillId="0" borderId="0" xfId="1" applyNumberFormat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6" fillId="0" borderId="11" xfId="1" applyNumberFormat="1" applyFont="1" applyBorder="1" applyAlignment="1">
      <alignment horizontal="center" vertical="center" wrapText="1"/>
    </xf>
    <xf numFmtId="176" fontId="16" fillId="0" borderId="12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vertical="center"/>
    </xf>
    <xf numFmtId="176" fontId="14" fillId="0" borderId="0" xfId="1" applyNumberFormat="1" applyFont="1" applyBorder="1" applyAlignment="1">
      <alignment horizontal="center" vertical="center"/>
    </xf>
    <xf numFmtId="176" fontId="14" fillId="0" borderId="9" xfId="1" applyNumberFormat="1" applyFont="1" applyBorder="1" applyAlignment="1">
      <alignment horizontal="center" vertical="center"/>
    </xf>
    <xf numFmtId="41" fontId="16" fillId="0" borderId="12" xfId="1" applyNumberFormat="1" applyFont="1" applyFill="1" applyBorder="1" applyAlignment="1">
      <alignment horizontal="center" vertical="center"/>
    </xf>
    <xf numFmtId="41" fontId="16" fillId="0" borderId="0" xfId="1" applyNumberFormat="1" applyFont="1" applyFill="1" applyBorder="1" applyAlignment="1">
      <alignment horizontal="center" vertical="center"/>
    </xf>
    <xf numFmtId="176" fontId="16" fillId="0" borderId="13" xfId="1" applyNumberFormat="1" applyFont="1" applyFill="1" applyBorder="1" applyAlignment="1">
      <alignment horizontal="center" vertical="center"/>
    </xf>
    <xf numFmtId="176" fontId="16" fillId="0" borderId="1" xfId="1" applyNumberFormat="1" applyFont="1" applyFill="1" applyBorder="1" applyAlignment="1">
      <alignment horizontal="right" vertical="center"/>
    </xf>
    <xf numFmtId="177" fontId="16" fillId="0" borderId="1" xfId="1" applyNumberFormat="1" applyFont="1" applyFill="1" applyBorder="1" applyAlignment="1">
      <alignment horizontal="right" vertical="center"/>
    </xf>
    <xf numFmtId="176" fontId="16" fillId="0" borderId="1" xfId="1" applyNumberFormat="1" applyFont="1" applyFill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176" fontId="16" fillId="0" borderId="0" xfId="1" applyNumberFormat="1" applyFont="1" applyFill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77" fontId="16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3" fillId="0" borderId="9" xfId="1" applyNumberFormat="1" applyFont="1" applyBorder="1" applyAlignment="1">
      <alignment horizontal="left" vertical="center"/>
    </xf>
    <xf numFmtId="0" fontId="13" fillId="0" borderId="0" xfId="1" applyNumberFormat="1" applyFont="1" applyAlignment="1">
      <alignment horizontal="left" vertical="center"/>
    </xf>
    <xf numFmtId="0" fontId="9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0" fontId="16" fillId="0" borderId="1" xfId="1" applyNumberFormat="1" applyFont="1" applyBorder="1" applyAlignment="1">
      <alignment horizontal="right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8" fillId="0" borderId="0" xfId="1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4976-E364-4006-8C5A-794DC0C89FD7}">
  <dimension ref="A1:I17"/>
  <sheetViews>
    <sheetView tabSelected="1" workbookViewId="0">
      <selection activeCell="P6" sqref="P6"/>
    </sheetView>
  </sheetViews>
  <sheetFormatPr defaultRowHeight="16.5" x14ac:dyDescent="0.25"/>
  <cols>
    <col min="1" max="16384" width="9" style="1"/>
  </cols>
  <sheetData>
    <row r="1" spans="1:9" ht="51.6" customHeight="1" x14ac:dyDescent="0.25"/>
    <row r="2" spans="1:9" ht="51.6" customHeight="1" x14ac:dyDescent="0.25"/>
    <row r="3" spans="1:9" ht="51.6" customHeight="1" x14ac:dyDescent="0.25"/>
    <row r="4" spans="1:9" ht="51.6" customHeight="1" x14ac:dyDescent="0.25"/>
    <row r="5" spans="1:9" ht="51.6" customHeight="1" x14ac:dyDescent="0.25"/>
    <row r="6" spans="1:9" ht="51" x14ac:dyDescent="0.25">
      <c r="A6" s="52" t="s">
        <v>0</v>
      </c>
      <c r="B6" s="52"/>
      <c r="C6" s="52"/>
      <c r="D6" s="52"/>
      <c r="E6" s="52"/>
      <c r="F6" s="52"/>
      <c r="G6" s="52"/>
      <c r="H6" s="52"/>
      <c r="I6" s="52"/>
    </row>
    <row r="7" spans="1:9" ht="41.25" x14ac:dyDescent="0.25">
      <c r="A7" s="53" t="s">
        <v>1</v>
      </c>
      <c r="B7" s="54"/>
      <c r="C7" s="54"/>
      <c r="D7" s="54"/>
      <c r="E7" s="54"/>
      <c r="F7" s="54"/>
      <c r="G7" s="54"/>
      <c r="H7" s="54"/>
      <c r="I7" s="54"/>
    </row>
    <row r="8" spans="1:9" ht="37.5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9" ht="37.5" x14ac:dyDescent="0.25">
      <c r="A9" s="55"/>
      <c r="B9" s="54"/>
      <c r="C9" s="54"/>
      <c r="D9" s="54"/>
      <c r="E9" s="54"/>
      <c r="F9" s="54"/>
      <c r="G9" s="54"/>
      <c r="H9" s="54"/>
      <c r="I9" s="54"/>
    </row>
    <row r="10" spans="1:9" ht="51.6" customHeight="1" x14ac:dyDescent="0.25"/>
    <row r="11" spans="1:9" ht="51.6" customHeight="1" x14ac:dyDescent="0.25"/>
    <row r="12" spans="1:9" ht="51.6" customHeight="1" x14ac:dyDescent="0.25"/>
    <row r="13" spans="1:9" ht="51.6" customHeight="1" x14ac:dyDescent="0.25"/>
    <row r="14" spans="1:9" ht="51.6" customHeight="1" x14ac:dyDescent="0.25"/>
    <row r="15" spans="1:9" ht="15.75" customHeight="1" x14ac:dyDescent="0.25"/>
    <row r="16" spans="1:9" ht="15.75" customHeight="1" x14ac:dyDescent="0.25"/>
    <row r="17" ht="15.75" customHeight="1" x14ac:dyDescent="0.25"/>
  </sheetData>
  <sheetProtection algorithmName="SHA-512" hashValue="1vZBxMkk5vSo1LA8NOhR5d4GZmgSFZYMxxkb2xM986/7H2TSvFKRSd/207XPmHaV7SKlRqJauEvB2667L2n1XA==" saltValue="5Oo0+/WSl96+ImkwskyEAg==" spinCount="100000" sheet="1" objects="1" scenarios="1"/>
  <mergeCells count="4">
    <mergeCell ref="A6:I6"/>
    <mergeCell ref="A7:I7"/>
    <mergeCell ref="A8:I8"/>
    <mergeCell ref="A9:I9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D611-B181-4C22-A771-007BED6C86BF}">
  <dimension ref="A1:H47"/>
  <sheetViews>
    <sheetView zoomScaleNormal="100" workbookViewId="0">
      <selection activeCell="B8" sqref="A8:XFD8"/>
    </sheetView>
  </sheetViews>
  <sheetFormatPr defaultColWidth="16.375" defaultRowHeight="12.75" x14ac:dyDescent="0.25"/>
  <cols>
    <col min="1" max="1" width="25.375" style="29" customWidth="1"/>
    <col min="2" max="3" width="7.625" style="29" customWidth="1"/>
    <col min="4" max="4" width="10.875" style="29" customWidth="1"/>
    <col min="5" max="5" width="8.625" style="29" customWidth="1"/>
    <col min="6" max="6" width="7.625" style="29" customWidth="1"/>
    <col min="7" max="7" width="9.375" style="29" customWidth="1"/>
    <col min="8" max="8" width="7.375" style="29" customWidth="1"/>
    <col min="9" max="16384" width="16.375" style="29"/>
  </cols>
  <sheetData>
    <row r="1" spans="1:8" s="4" customFormat="1" ht="15.75" customHeight="1" x14ac:dyDescent="0.25">
      <c r="A1" s="2" t="s">
        <v>2</v>
      </c>
      <c r="B1" s="3"/>
      <c r="C1" s="3"/>
      <c r="D1" s="3"/>
      <c r="H1" s="5" t="s">
        <v>3</v>
      </c>
    </row>
    <row r="2" spans="1:8" s="6" customFormat="1" ht="21" customHeight="1" x14ac:dyDescent="0.25">
      <c r="A2" s="58" t="s">
        <v>4</v>
      </c>
      <c r="B2" s="59"/>
      <c r="C2" s="59"/>
      <c r="D2" s="59"/>
      <c r="E2" s="59"/>
      <c r="F2" s="59"/>
      <c r="G2" s="59"/>
      <c r="H2" s="59"/>
    </row>
    <row r="3" spans="1:8" s="7" customFormat="1" ht="16.5" customHeight="1" x14ac:dyDescent="0.25">
      <c r="A3" s="60" t="s">
        <v>5</v>
      </c>
      <c r="B3" s="60"/>
      <c r="C3" s="60"/>
      <c r="D3" s="60"/>
      <c r="E3" s="60"/>
      <c r="F3" s="60"/>
      <c r="G3" s="60"/>
      <c r="H3" s="60"/>
    </row>
    <row r="4" spans="1:8" s="6" customFormat="1" ht="15.75" customHeight="1" x14ac:dyDescent="0.25">
      <c r="A4" s="61" t="s">
        <v>6</v>
      </c>
      <c r="B4" s="62"/>
      <c r="C4" s="62"/>
      <c r="D4" s="62"/>
      <c r="E4" s="62"/>
      <c r="F4" s="62"/>
      <c r="G4" s="62"/>
      <c r="H4" s="62"/>
    </row>
    <row r="5" spans="1:8" s="6" customFormat="1" ht="15.75" customHeight="1" x14ac:dyDescent="0.25">
      <c r="A5" s="63" t="s">
        <v>7</v>
      </c>
      <c r="B5" s="63"/>
      <c r="C5" s="63"/>
      <c r="D5" s="63"/>
      <c r="E5" s="63"/>
      <c r="F5" s="63"/>
      <c r="G5" s="63"/>
      <c r="H5" s="63"/>
    </row>
    <row r="6" spans="1:8" s="10" customFormat="1" ht="24" customHeight="1" thickBot="1" x14ac:dyDescent="0.3">
      <c r="A6" s="8"/>
      <c r="B6" s="9"/>
      <c r="C6" s="9"/>
      <c r="D6" s="9"/>
      <c r="E6" s="9"/>
      <c r="F6" s="9"/>
      <c r="G6" s="64" t="s">
        <v>8</v>
      </c>
      <c r="H6" s="64"/>
    </row>
    <row r="7" spans="1:8" s="15" customFormat="1" ht="42" customHeight="1" x14ac:dyDescent="0.2">
      <c r="A7" s="65" t="s">
        <v>9</v>
      </c>
      <c r="B7" s="11" t="s">
        <v>10</v>
      </c>
      <c r="C7" s="11" t="s">
        <v>11</v>
      </c>
      <c r="D7" s="12" t="s">
        <v>12</v>
      </c>
      <c r="E7" s="13" t="s">
        <v>13</v>
      </c>
      <c r="F7" s="13" t="s">
        <v>14</v>
      </c>
      <c r="G7" s="12" t="s">
        <v>15</v>
      </c>
      <c r="H7" s="14" t="s">
        <v>16</v>
      </c>
    </row>
    <row r="8" spans="1:8" s="15" customFormat="1" ht="45" customHeight="1" thickBot="1" x14ac:dyDescent="0.25">
      <c r="A8" s="66"/>
      <c r="B8" s="16" t="s">
        <v>17</v>
      </c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7" t="s">
        <v>23</v>
      </c>
    </row>
    <row r="9" spans="1:8" s="10" customFormat="1" ht="30" customHeight="1" x14ac:dyDescent="0.25">
      <c r="A9" s="18" t="s">
        <v>24</v>
      </c>
      <c r="B9" s="19">
        <f>SUM(C9:H9)</f>
        <v>47747</v>
      </c>
      <c r="C9" s="20">
        <v>3331</v>
      </c>
      <c r="D9" s="20">
        <v>3</v>
      </c>
      <c r="E9" s="21">
        <v>6247</v>
      </c>
      <c r="F9" s="21">
        <v>1920</v>
      </c>
      <c r="G9" s="22">
        <v>0</v>
      </c>
      <c r="H9" s="21">
        <v>36246</v>
      </c>
    </row>
    <row r="10" spans="1:8" s="10" customFormat="1" ht="30" customHeight="1" x14ac:dyDescent="0.25">
      <c r="A10" s="23" t="s">
        <v>25</v>
      </c>
      <c r="B10" s="24">
        <f t="shared" ref="B10:B18" si="0">SUM(C10:H10)</f>
        <v>47747</v>
      </c>
      <c r="C10" s="21">
        <v>3331</v>
      </c>
      <c r="D10" s="21">
        <v>3</v>
      </c>
      <c r="E10" s="21">
        <v>6247</v>
      </c>
      <c r="F10" s="21">
        <v>1920</v>
      </c>
      <c r="G10" s="22">
        <v>0</v>
      </c>
      <c r="H10" s="21">
        <v>36246</v>
      </c>
    </row>
    <row r="11" spans="1:8" s="10" customFormat="1" ht="30" customHeight="1" x14ac:dyDescent="0.25">
      <c r="A11" s="23" t="s">
        <v>26</v>
      </c>
      <c r="B11" s="24">
        <f t="shared" si="0"/>
        <v>50098</v>
      </c>
      <c r="C11" s="21">
        <v>0</v>
      </c>
      <c r="D11" s="21">
        <v>102</v>
      </c>
      <c r="E11" s="21">
        <v>8023</v>
      </c>
      <c r="F11" s="21">
        <v>5727</v>
      </c>
      <c r="G11" s="22">
        <v>0</v>
      </c>
      <c r="H11" s="21">
        <v>36246</v>
      </c>
    </row>
    <row r="12" spans="1:8" s="10" customFormat="1" ht="30" customHeight="1" x14ac:dyDescent="0.25">
      <c r="A12" s="23" t="s">
        <v>27</v>
      </c>
      <c r="B12" s="24">
        <f t="shared" si="0"/>
        <v>50098</v>
      </c>
      <c r="C12" s="21">
        <v>0</v>
      </c>
      <c r="D12" s="21">
        <v>102</v>
      </c>
      <c r="E12" s="21">
        <v>8023</v>
      </c>
      <c r="F12" s="21">
        <v>5727</v>
      </c>
      <c r="G12" s="22">
        <v>0</v>
      </c>
      <c r="H12" s="21">
        <v>36246</v>
      </c>
    </row>
    <row r="13" spans="1:8" s="10" customFormat="1" ht="30" customHeight="1" x14ac:dyDescent="0.25">
      <c r="A13" s="23" t="s">
        <v>28</v>
      </c>
      <c r="B13" s="24">
        <f t="shared" si="0"/>
        <v>48859</v>
      </c>
      <c r="C13" s="21">
        <v>0</v>
      </c>
      <c r="D13" s="21">
        <v>102</v>
      </c>
      <c r="E13" s="21">
        <v>7660</v>
      </c>
      <c r="F13" s="21">
        <v>2100</v>
      </c>
      <c r="G13" s="22">
        <v>2680</v>
      </c>
      <c r="H13" s="21">
        <v>36317</v>
      </c>
    </row>
    <row r="14" spans="1:8" s="10" customFormat="1" ht="30" customHeight="1" x14ac:dyDescent="0.25">
      <c r="A14" s="23" t="s">
        <v>29</v>
      </c>
      <c r="B14" s="24">
        <f t="shared" si="0"/>
        <v>48859</v>
      </c>
      <c r="C14" s="21">
        <v>0</v>
      </c>
      <c r="D14" s="21">
        <v>102</v>
      </c>
      <c r="E14" s="21">
        <v>7660</v>
      </c>
      <c r="F14" s="21">
        <v>2100</v>
      </c>
      <c r="G14" s="22">
        <v>2680</v>
      </c>
      <c r="H14" s="21">
        <v>36317</v>
      </c>
    </row>
    <row r="15" spans="1:8" s="10" customFormat="1" ht="30" customHeight="1" x14ac:dyDescent="0.25">
      <c r="A15" s="23" t="s">
        <v>30</v>
      </c>
      <c r="B15" s="24">
        <f t="shared" si="0"/>
        <v>53320</v>
      </c>
      <c r="C15" s="21">
        <v>0</v>
      </c>
      <c r="D15" s="21">
        <v>302</v>
      </c>
      <c r="E15" s="21">
        <v>10791</v>
      </c>
      <c r="F15" s="21">
        <v>320</v>
      </c>
      <c r="G15" s="22">
        <v>5590</v>
      </c>
      <c r="H15" s="21">
        <v>36317</v>
      </c>
    </row>
    <row r="16" spans="1:8" s="10" customFormat="1" ht="30" customHeight="1" x14ac:dyDescent="0.25">
      <c r="A16" s="23" t="s">
        <v>31</v>
      </c>
      <c r="B16" s="24">
        <f t="shared" si="0"/>
        <v>53320</v>
      </c>
      <c r="C16" s="21">
        <v>0</v>
      </c>
      <c r="D16" s="21">
        <v>302</v>
      </c>
      <c r="E16" s="21">
        <v>10791</v>
      </c>
      <c r="F16" s="21">
        <v>320</v>
      </c>
      <c r="G16" s="22">
        <v>5590</v>
      </c>
      <c r="H16" s="21">
        <v>36317</v>
      </c>
    </row>
    <row r="17" spans="1:8" s="10" customFormat="1" ht="30" customHeight="1" x14ac:dyDescent="0.25">
      <c r="A17" s="23" t="s">
        <v>32</v>
      </c>
      <c r="B17" s="24">
        <f t="shared" si="0"/>
        <v>49052</v>
      </c>
      <c r="C17" s="21">
        <v>0</v>
      </c>
      <c r="D17" s="21">
        <v>302</v>
      </c>
      <c r="E17" s="21">
        <v>12940</v>
      </c>
      <c r="F17" s="21">
        <v>800</v>
      </c>
      <c r="G17" s="22">
        <v>0</v>
      </c>
      <c r="H17" s="21">
        <v>35010</v>
      </c>
    </row>
    <row r="18" spans="1:8" s="10" customFormat="1" ht="30" customHeight="1" x14ac:dyDescent="0.25">
      <c r="A18" s="23" t="s">
        <v>33</v>
      </c>
      <c r="B18" s="24">
        <f t="shared" si="0"/>
        <v>49052</v>
      </c>
      <c r="C18" s="21">
        <v>0</v>
      </c>
      <c r="D18" s="21">
        <v>302</v>
      </c>
      <c r="E18" s="21">
        <v>12940</v>
      </c>
      <c r="F18" s="21">
        <v>800</v>
      </c>
      <c r="G18" s="22">
        <v>0</v>
      </c>
      <c r="H18" s="21">
        <v>35010</v>
      </c>
    </row>
    <row r="19" spans="1:8" s="10" customFormat="1" ht="30" customHeight="1" x14ac:dyDescent="0.25">
      <c r="A19" s="23" t="s">
        <v>34</v>
      </c>
      <c r="B19" s="24">
        <v>232165</v>
      </c>
      <c r="C19" s="21">
        <v>0</v>
      </c>
      <c r="D19" s="21">
        <v>301</v>
      </c>
      <c r="E19" s="21">
        <v>10815</v>
      </c>
      <c r="F19" s="21">
        <v>1100</v>
      </c>
      <c r="G19" s="22">
        <v>213732</v>
      </c>
      <c r="H19" s="21">
        <v>6217</v>
      </c>
    </row>
    <row r="20" spans="1:8" s="10" customFormat="1" ht="30" customHeight="1" x14ac:dyDescent="0.25">
      <c r="A20" s="23" t="s">
        <v>35</v>
      </c>
      <c r="B20" s="24">
        <v>232165</v>
      </c>
      <c r="C20" s="21">
        <v>0</v>
      </c>
      <c r="D20" s="21">
        <v>301</v>
      </c>
      <c r="E20" s="21">
        <v>10815</v>
      </c>
      <c r="F20" s="21">
        <v>1100</v>
      </c>
      <c r="G20" s="22">
        <v>213732</v>
      </c>
      <c r="H20" s="21">
        <v>6217</v>
      </c>
    </row>
    <row r="21" spans="1:8" s="10" customFormat="1" ht="30" customHeight="1" x14ac:dyDescent="0.25">
      <c r="A21" s="23" t="s">
        <v>36</v>
      </c>
      <c r="B21" s="24">
        <f>SUM(C21:H21)</f>
        <v>27816</v>
      </c>
      <c r="C21" s="21">
        <v>0</v>
      </c>
      <c r="D21" s="21">
        <v>951</v>
      </c>
      <c r="E21" s="21">
        <v>12575</v>
      </c>
      <c r="F21" s="21">
        <v>1443</v>
      </c>
      <c r="G21" s="22">
        <v>6520</v>
      </c>
      <c r="H21" s="21">
        <v>6327</v>
      </c>
    </row>
    <row r="22" spans="1:8" s="10" customFormat="1" ht="30" customHeight="1" x14ac:dyDescent="0.25">
      <c r="A22" s="23" t="s">
        <v>37</v>
      </c>
      <c r="B22" s="24">
        <f>SUM(C22:H22)</f>
        <v>27816</v>
      </c>
      <c r="C22" s="21">
        <v>0</v>
      </c>
      <c r="D22" s="21">
        <v>951</v>
      </c>
      <c r="E22" s="21">
        <v>12575</v>
      </c>
      <c r="F22" s="21">
        <v>1443</v>
      </c>
      <c r="G22" s="22">
        <v>6520</v>
      </c>
      <c r="H22" s="21">
        <v>6327</v>
      </c>
    </row>
    <row r="23" spans="1:8" s="10" customFormat="1" ht="30" customHeight="1" x14ac:dyDescent="0.25">
      <c r="A23" s="23" t="s">
        <v>38</v>
      </c>
      <c r="B23" s="24">
        <f t="shared" ref="B23:B24" si="1">SUM(C23:H23)</f>
        <v>80766</v>
      </c>
      <c r="C23" s="21">
        <v>0</v>
      </c>
      <c r="D23" s="21">
        <v>1002</v>
      </c>
      <c r="E23" s="21">
        <v>17580</v>
      </c>
      <c r="F23" s="21">
        <v>1794</v>
      </c>
      <c r="G23" s="22">
        <v>35433</v>
      </c>
      <c r="H23" s="21">
        <v>24957</v>
      </c>
    </row>
    <row r="24" spans="1:8" s="10" customFormat="1" ht="30" customHeight="1" x14ac:dyDescent="0.25">
      <c r="A24" s="23" t="s">
        <v>39</v>
      </c>
      <c r="B24" s="37">
        <f t="shared" si="1"/>
        <v>80766</v>
      </c>
      <c r="C24" s="9" t="s">
        <v>87</v>
      </c>
      <c r="D24" s="51">
        <v>1002</v>
      </c>
      <c r="E24" s="35">
        <v>17580</v>
      </c>
      <c r="F24" s="22">
        <v>1794</v>
      </c>
      <c r="G24" s="35">
        <v>35433</v>
      </c>
      <c r="H24" s="10">
        <v>24957</v>
      </c>
    </row>
    <row r="25" spans="1:8" s="10" customFormat="1" ht="30" customHeight="1" x14ac:dyDescent="0.25">
      <c r="A25" s="23" t="s">
        <v>42</v>
      </c>
      <c r="B25" s="42">
        <v>72567</v>
      </c>
      <c r="C25" s="43">
        <v>0</v>
      </c>
      <c r="D25" s="43">
        <v>892</v>
      </c>
      <c r="E25" s="43">
        <v>17850</v>
      </c>
      <c r="F25" s="43">
        <v>1946</v>
      </c>
      <c r="G25" s="22">
        <v>4000</v>
      </c>
      <c r="H25" s="43">
        <v>47879</v>
      </c>
    </row>
    <row r="26" spans="1:8" s="10" customFormat="1" ht="30" customHeight="1" thickBot="1" x14ac:dyDescent="0.3">
      <c r="A26" s="25" t="s">
        <v>43</v>
      </c>
      <c r="B26" s="44">
        <v>72567</v>
      </c>
      <c r="C26" s="45" t="s">
        <v>87</v>
      </c>
      <c r="D26" s="46">
        <v>892</v>
      </c>
      <c r="E26" s="47">
        <v>17850</v>
      </c>
      <c r="F26" s="48">
        <v>1946</v>
      </c>
      <c r="G26" s="47">
        <v>4000</v>
      </c>
      <c r="H26" s="49">
        <v>47879</v>
      </c>
    </row>
    <row r="27" spans="1:8" s="27" customFormat="1" ht="15.75" customHeight="1" x14ac:dyDescent="0.25">
      <c r="A27" s="56" t="s">
        <v>40</v>
      </c>
      <c r="B27" s="56"/>
      <c r="C27" s="26"/>
      <c r="H27" s="41"/>
    </row>
    <row r="28" spans="1:8" s="27" customFormat="1" ht="15.75" customHeight="1" x14ac:dyDescent="0.25">
      <c r="A28" s="57" t="s">
        <v>41</v>
      </c>
      <c r="B28" s="57"/>
      <c r="C28" s="57"/>
      <c r="D28" s="57"/>
      <c r="E28" s="57"/>
    </row>
    <row r="29" spans="1:8" s="27" customFormat="1" ht="15.75" customHeight="1" x14ac:dyDescent="0.25">
      <c r="A29" s="28"/>
      <c r="B29" s="28"/>
      <c r="C29" s="28"/>
      <c r="D29" s="28"/>
      <c r="E29" s="28"/>
      <c r="F29" s="28"/>
      <c r="G29" s="28"/>
      <c r="H29" s="28"/>
    </row>
    <row r="47" spans="4:5" x14ac:dyDescent="0.25">
      <c r="D47" s="30"/>
      <c r="E47" s="30"/>
    </row>
  </sheetData>
  <sheetProtection algorithmName="SHA-512" hashValue="KaGBM7yQ8R59s6htYNZesWVBfqKD8MAwWBgjxa8X9hfymyBXxzcVjZ6cz1swF1ENK9fiTxUjyCX5Bxw3O0UItA==" saltValue="OJW9PHISSjyJjhXfGQB8AA==" spinCount="100000" sheet="1" objects="1" scenarios="1"/>
  <mergeCells count="8">
    <mergeCell ref="A27:B27"/>
    <mergeCell ref="A28:E28"/>
    <mergeCell ref="A2:H2"/>
    <mergeCell ref="A3:H3"/>
    <mergeCell ref="A4:H4"/>
    <mergeCell ref="A5:H5"/>
    <mergeCell ref="G6:H6"/>
    <mergeCell ref="A7:A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3AD6E-CD35-4DB1-B2EC-D9DB3C3047DA}">
  <dimension ref="A1:H37"/>
  <sheetViews>
    <sheetView view="pageBreakPreview" topLeftCell="H9" zoomScaleNormal="100" zoomScaleSheetLayoutView="100" workbookViewId="0">
      <selection activeCell="K9" sqref="K9"/>
    </sheetView>
  </sheetViews>
  <sheetFormatPr defaultRowHeight="12.75" x14ac:dyDescent="0.25"/>
  <cols>
    <col min="1" max="1" width="17.375" style="29" customWidth="1"/>
    <col min="2" max="3" width="8.625" style="29" customWidth="1"/>
    <col min="4" max="4" width="12.375" style="29" customWidth="1"/>
    <col min="5" max="6" width="8.625" style="29" customWidth="1"/>
    <col min="7" max="7" width="12.125" style="29" customWidth="1"/>
    <col min="8" max="8" width="7.625" style="29" customWidth="1"/>
    <col min="9" max="256" width="9" style="29"/>
    <col min="257" max="257" width="17.375" style="29" customWidth="1"/>
    <col min="258" max="259" width="8.625" style="29" customWidth="1"/>
    <col min="260" max="260" width="12.375" style="29" customWidth="1"/>
    <col min="261" max="262" width="8.625" style="29" customWidth="1"/>
    <col min="263" max="263" width="12.125" style="29" customWidth="1"/>
    <col min="264" max="264" width="7.625" style="29" customWidth="1"/>
    <col min="265" max="512" width="9" style="29"/>
    <col min="513" max="513" width="17.375" style="29" customWidth="1"/>
    <col min="514" max="515" width="8.625" style="29" customWidth="1"/>
    <col min="516" max="516" width="12.375" style="29" customWidth="1"/>
    <col min="517" max="518" width="8.625" style="29" customWidth="1"/>
    <col min="519" max="519" width="12.125" style="29" customWidth="1"/>
    <col min="520" max="520" width="7.625" style="29" customWidth="1"/>
    <col min="521" max="768" width="9" style="29"/>
    <col min="769" max="769" width="17.375" style="29" customWidth="1"/>
    <col min="770" max="771" width="8.625" style="29" customWidth="1"/>
    <col min="772" max="772" width="12.375" style="29" customWidth="1"/>
    <col min="773" max="774" width="8.625" style="29" customWidth="1"/>
    <col min="775" max="775" width="12.125" style="29" customWidth="1"/>
    <col min="776" max="776" width="7.625" style="29" customWidth="1"/>
    <col min="777" max="1024" width="9" style="29"/>
    <col min="1025" max="1025" width="17.375" style="29" customWidth="1"/>
    <col min="1026" max="1027" width="8.625" style="29" customWidth="1"/>
    <col min="1028" max="1028" width="12.375" style="29" customWidth="1"/>
    <col min="1029" max="1030" width="8.625" style="29" customWidth="1"/>
    <col min="1031" max="1031" width="12.125" style="29" customWidth="1"/>
    <col min="1032" max="1032" width="7.625" style="29" customWidth="1"/>
    <col min="1033" max="1280" width="9" style="29"/>
    <col min="1281" max="1281" width="17.375" style="29" customWidth="1"/>
    <col min="1282" max="1283" width="8.625" style="29" customWidth="1"/>
    <col min="1284" max="1284" width="12.375" style="29" customWidth="1"/>
    <col min="1285" max="1286" width="8.625" style="29" customWidth="1"/>
    <col min="1287" max="1287" width="12.125" style="29" customWidth="1"/>
    <col min="1288" max="1288" width="7.625" style="29" customWidth="1"/>
    <col min="1289" max="1536" width="9" style="29"/>
    <col min="1537" max="1537" width="17.375" style="29" customWidth="1"/>
    <col min="1538" max="1539" width="8.625" style="29" customWidth="1"/>
    <col min="1540" max="1540" width="12.375" style="29" customWidth="1"/>
    <col min="1541" max="1542" width="8.625" style="29" customWidth="1"/>
    <col min="1543" max="1543" width="12.125" style="29" customWidth="1"/>
    <col min="1544" max="1544" width="7.625" style="29" customWidth="1"/>
    <col min="1545" max="1792" width="9" style="29"/>
    <col min="1793" max="1793" width="17.375" style="29" customWidth="1"/>
    <col min="1794" max="1795" width="8.625" style="29" customWidth="1"/>
    <col min="1796" max="1796" width="12.375" style="29" customWidth="1"/>
    <col min="1797" max="1798" width="8.625" style="29" customWidth="1"/>
    <col min="1799" max="1799" width="12.125" style="29" customWidth="1"/>
    <col min="1800" max="1800" width="7.625" style="29" customWidth="1"/>
    <col min="1801" max="2048" width="9" style="29"/>
    <col min="2049" max="2049" width="17.375" style="29" customWidth="1"/>
    <col min="2050" max="2051" width="8.625" style="29" customWidth="1"/>
    <col min="2052" max="2052" width="12.375" style="29" customWidth="1"/>
    <col min="2053" max="2054" width="8.625" style="29" customWidth="1"/>
    <col min="2055" max="2055" width="12.125" style="29" customWidth="1"/>
    <col min="2056" max="2056" width="7.625" style="29" customWidth="1"/>
    <col min="2057" max="2304" width="9" style="29"/>
    <col min="2305" max="2305" width="17.375" style="29" customWidth="1"/>
    <col min="2306" max="2307" width="8.625" style="29" customWidth="1"/>
    <col min="2308" max="2308" width="12.375" style="29" customWidth="1"/>
    <col min="2309" max="2310" width="8.625" style="29" customWidth="1"/>
    <col min="2311" max="2311" width="12.125" style="29" customWidth="1"/>
    <col min="2312" max="2312" width="7.625" style="29" customWidth="1"/>
    <col min="2313" max="2560" width="9" style="29"/>
    <col min="2561" max="2561" width="17.375" style="29" customWidth="1"/>
    <col min="2562" max="2563" width="8.625" style="29" customWidth="1"/>
    <col min="2564" max="2564" width="12.375" style="29" customWidth="1"/>
    <col min="2565" max="2566" width="8.625" style="29" customWidth="1"/>
    <col min="2567" max="2567" width="12.125" style="29" customWidth="1"/>
    <col min="2568" max="2568" width="7.625" style="29" customWidth="1"/>
    <col min="2569" max="2816" width="9" style="29"/>
    <col min="2817" max="2817" width="17.375" style="29" customWidth="1"/>
    <col min="2818" max="2819" width="8.625" style="29" customWidth="1"/>
    <col min="2820" max="2820" width="12.375" style="29" customWidth="1"/>
    <col min="2821" max="2822" width="8.625" style="29" customWidth="1"/>
    <col min="2823" max="2823" width="12.125" style="29" customWidth="1"/>
    <col min="2824" max="2824" width="7.625" style="29" customWidth="1"/>
    <col min="2825" max="3072" width="9" style="29"/>
    <col min="3073" max="3073" width="17.375" style="29" customWidth="1"/>
    <col min="3074" max="3075" width="8.625" style="29" customWidth="1"/>
    <col min="3076" max="3076" width="12.375" style="29" customWidth="1"/>
    <col min="3077" max="3078" width="8.625" style="29" customWidth="1"/>
    <col min="3079" max="3079" width="12.125" style="29" customWidth="1"/>
    <col min="3080" max="3080" width="7.625" style="29" customWidth="1"/>
    <col min="3081" max="3328" width="9" style="29"/>
    <col min="3329" max="3329" width="17.375" style="29" customWidth="1"/>
    <col min="3330" max="3331" width="8.625" style="29" customWidth="1"/>
    <col min="3332" max="3332" width="12.375" style="29" customWidth="1"/>
    <col min="3333" max="3334" width="8.625" style="29" customWidth="1"/>
    <col min="3335" max="3335" width="12.125" style="29" customWidth="1"/>
    <col min="3336" max="3336" width="7.625" style="29" customWidth="1"/>
    <col min="3337" max="3584" width="9" style="29"/>
    <col min="3585" max="3585" width="17.375" style="29" customWidth="1"/>
    <col min="3586" max="3587" width="8.625" style="29" customWidth="1"/>
    <col min="3588" max="3588" width="12.375" style="29" customWidth="1"/>
    <col min="3589" max="3590" width="8.625" style="29" customWidth="1"/>
    <col min="3591" max="3591" width="12.125" style="29" customWidth="1"/>
    <col min="3592" max="3592" width="7.625" style="29" customWidth="1"/>
    <col min="3593" max="3840" width="9" style="29"/>
    <col min="3841" max="3841" width="17.375" style="29" customWidth="1"/>
    <col min="3842" max="3843" width="8.625" style="29" customWidth="1"/>
    <col min="3844" max="3844" width="12.375" style="29" customWidth="1"/>
    <col min="3845" max="3846" width="8.625" style="29" customWidth="1"/>
    <col min="3847" max="3847" width="12.125" style="29" customWidth="1"/>
    <col min="3848" max="3848" width="7.625" style="29" customWidth="1"/>
    <col min="3849" max="4096" width="9" style="29"/>
    <col min="4097" max="4097" width="17.375" style="29" customWidth="1"/>
    <col min="4098" max="4099" width="8.625" style="29" customWidth="1"/>
    <col min="4100" max="4100" width="12.375" style="29" customWidth="1"/>
    <col min="4101" max="4102" width="8.625" style="29" customWidth="1"/>
    <col min="4103" max="4103" width="12.125" style="29" customWidth="1"/>
    <col min="4104" max="4104" width="7.625" style="29" customWidth="1"/>
    <col min="4105" max="4352" width="9" style="29"/>
    <col min="4353" max="4353" width="17.375" style="29" customWidth="1"/>
    <col min="4354" max="4355" width="8.625" style="29" customWidth="1"/>
    <col min="4356" max="4356" width="12.375" style="29" customWidth="1"/>
    <col min="4357" max="4358" width="8.625" style="29" customWidth="1"/>
    <col min="4359" max="4359" width="12.125" style="29" customWidth="1"/>
    <col min="4360" max="4360" width="7.625" style="29" customWidth="1"/>
    <col min="4361" max="4608" width="9" style="29"/>
    <col min="4609" max="4609" width="17.375" style="29" customWidth="1"/>
    <col min="4610" max="4611" width="8.625" style="29" customWidth="1"/>
    <col min="4612" max="4612" width="12.375" style="29" customWidth="1"/>
    <col min="4613" max="4614" width="8.625" style="29" customWidth="1"/>
    <col min="4615" max="4615" width="12.125" style="29" customWidth="1"/>
    <col min="4616" max="4616" width="7.625" style="29" customWidth="1"/>
    <col min="4617" max="4864" width="9" style="29"/>
    <col min="4865" max="4865" width="17.375" style="29" customWidth="1"/>
    <col min="4866" max="4867" width="8.625" style="29" customWidth="1"/>
    <col min="4868" max="4868" width="12.375" style="29" customWidth="1"/>
    <col min="4869" max="4870" width="8.625" style="29" customWidth="1"/>
    <col min="4871" max="4871" width="12.125" style="29" customWidth="1"/>
    <col min="4872" max="4872" width="7.625" style="29" customWidth="1"/>
    <col min="4873" max="5120" width="9" style="29"/>
    <col min="5121" max="5121" width="17.375" style="29" customWidth="1"/>
    <col min="5122" max="5123" width="8.625" style="29" customWidth="1"/>
    <col min="5124" max="5124" width="12.375" style="29" customWidth="1"/>
    <col min="5125" max="5126" width="8.625" style="29" customWidth="1"/>
    <col min="5127" max="5127" width="12.125" style="29" customWidth="1"/>
    <col min="5128" max="5128" width="7.625" style="29" customWidth="1"/>
    <col min="5129" max="5376" width="9" style="29"/>
    <col min="5377" max="5377" width="17.375" style="29" customWidth="1"/>
    <col min="5378" max="5379" width="8.625" style="29" customWidth="1"/>
    <col min="5380" max="5380" width="12.375" style="29" customWidth="1"/>
    <col min="5381" max="5382" width="8.625" style="29" customWidth="1"/>
    <col min="5383" max="5383" width="12.125" style="29" customWidth="1"/>
    <col min="5384" max="5384" width="7.625" style="29" customWidth="1"/>
    <col min="5385" max="5632" width="9" style="29"/>
    <col min="5633" max="5633" width="17.375" style="29" customWidth="1"/>
    <col min="5634" max="5635" width="8.625" style="29" customWidth="1"/>
    <col min="5636" max="5636" width="12.375" style="29" customWidth="1"/>
    <col min="5637" max="5638" width="8.625" style="29" customWidth="1"/>
    <col min="5639" max="5639" width="12.125" style="29" customWidth="1"/>
    <col min="5640" max="5640" width="7.625" style="29" customWidth="1"/>
    <col min="5641" max="5888" width="9" style="29"/>
    <col min="5889" max="5889" width="17.375" style="29" customWidth="1"/>
    <col min="5890" max="5891" width="8.625" style="29" customWidth="1"/>
    <col min="5892" max="5892" width="12.375" style="29" customWidth="1"/>
    <col min="5893" max="5894" width="8.625" style="29" customWidth="1"/>
    <col min="5895" max="5895" width="12.125" style="29" customWidth="1"/>
    <col min="5896" max="5896" width="7.625" style="29" customWidth="1"/>
    <col min="5897" max="6144" width="9" style="29"/>
    <col min="6145" max="6145" width="17.375" style="29" customWidth="1"/>
    <col min="6146" max="6147" width="8.625" style="29" customWidth="1"/>
    <col min="6148" max="6148" width="12.375" style="29" customWidth="1"/>
    <col min="6149" max="6150" width="8.625" style="29" customWidth="1"/>
    <col min="6151" max="6151" width="12.125" style="29" customWidth="1"/>
    <col min="6152" max="6152" width="7.625" style="29" customWidth="1"/>
    <col min="6153" max="6400" width="9" style="29"/>
    <col min="6401" max="6401" width="17.375" style="29" customWidth="1"/>
    <col min="6402" max="6403" width="8.625" style="29" customWidth="1"/>
    <col min="6404" max="6404" width="12.375" style="29" customWidth="1"/>
    <col min="6405" max="6406" width="8.625" style="29" customWidth="1"/>
    <col min="6407" max="6407" width="12.125" style="29" customWidth="1"/>
    <col min="6408" max="6408" width="7.625" style="29" customWidth="1"/>
    <col min="6409" max="6656" width="9" style="29"/>
    <col min="6657" max="6657" width="17.375" style="29" customWidth="1"/>
    <col min="6658" max="6659" width="8.625" style="29" customWidth="1"/>
    <col min="6660" max="6660" width="12.375" style="29" customWidth="1"/>
    <col min="6661" max="6662" width="8.625" style="29" customWidth="1"/>
    <col min="6663" max="6663" width="12.125" style="29" customWidth="1"/>
    <col min="6664" max="6664" width="7.625" style="29" customWidth="1"/>
    <col min="6665" max="6912" width="9" style="29"/>
    <col min="6913" max="6913" width="17.375" style="29" customWidth="1"/>
    <col min="6914" max="6915" width="8.625" style="29" customWidth="1"/>
    <col min="6916" max="6916" width="12.375" style="29" customWidth="1"/>
    <col min="6917" max="6918" width="8.625" style="29" customWidth="1"/>
    <col min="6919" max="6919" width="12.125" style="29" customWidth="1"/>
    <col min="6920" max="6920" width="7.625" style="29" customWidth="1"/>
    <col min="6921" max="7168" width="9" style="29"/>
    <col min="7169" max="7169" width="17.375" style="29" customWidth="1"/>
    <col min="7170" max="7171" width="8.625" style="29" customWidth="1"/>
    <col min="7172" max="7172" width="12.375" style="29" customWidth="1"/>
    <col min="7173" max="7174" width="8.625" style="29" customWidth="1"/>
    <col min="7175" max="7175" width="12.125" style="29" customWidth="1"/>
    <col min="7176" max="7176" width="7.625" style="29" customWidth="1"/>
    <col min="7177" max="7424" width="9" style="29"/>
    <col min="7425" max="7425" width="17.375" style="29" customWidth="1"/>
    <col min="7426" max="7427" width="8.625" style="29" customWidth="1"/>
    <col min="7428" max="7428" width="12.375" style="29" customWidth="1"/>
    <col min="7429" max="7430" width="8.625" style="29" customWidth="1"/>
    <col min="7431" max="7431" width="12.125" style="29" customWidth="1"/>
    <col min="7432" max="7432" width="7.625" style="29" customWidth="1"/>
    <col min="7433" max="7680" width="9" style="29"/>
    <col min="7681" max="7681" width="17.375" style="29" customWidth="1"/>
    <col min="7682" max="7683" width="8.625" style="29" customWidth="1"/>
    <col min="7684" max="7684" width="12.375" style="29" customWidth="1"/>
    <col min="7685" max="7686" width="8.625" style="29" customWidth="1"/>
    <col min="7687" max="7687" width="12.125" style="29" customWidth="1"/>
    <col min="7688" max="7688" width="7.625" style="29" customWidth="1"/>
    <col min="7689" max="7936" width="9" style="29"/>
    <col min="7937" max="7937" width="17.375" style="29" customWidth="1"/>
    <col min="7938" max="7939" width="8.625" style="29" customWidth="1"/>
    <col min="7940" max="7940" width="12.375" style="29" customWidth="1"/>
    <col min="7941" max="7942" width="8.625" style="29" customWidth="1"/>
    <col min="7943" max="7943" width="12.125" style="29" customWidth="1"/>
    <col min="7944" max="7944" width="7.625" style="29" customWidth="1"/>
    <col min="7945" max="8192" width="9" style="29"/>
    <col min="8193" max="8193" width="17.375" style="29" customWidth="1"/>
    <col min="8194" max="8195" width="8.625" style="29" customWidth="1"/>
    <col min="8196" max="8196" width="12.375" style="29" customWidth="1"/>
    <col min="8197" max="8198" width="8.625" style="29" customWidth="1"/>
    <col min="8199" max="8199" width="12.125" style="29" customWidth="1"/>
    <col min="8200" max="8200" width="7.625" style="29" customWidth="1"/>
    <col min="8201" max="8448" width="9" style="29"/>
    <col min="8449" max="8449" width="17.375" style="29" customWidth="1"/>
    <col min="8450" max="8451" width="8.625" style="29" customWidth="1"/>
    <col min="8452" max="8452" width="12.375" style="29" customWidth="1"/>
    <col min="8453" max="8454" width="8.625" style="29" customWidth="1"/>
    <col min="8455" max="8455" width="12.125" style="29" customWidth="1"/>
    <col min="8456" max="8456" width="7.625" style="29" customWidth="1"/>
    <col min="8457" max="8704" width="9" style="29"/>
    <col min="8705" max="8705" width="17.375" style="29" customWidth="1"/>
    <col min="8706" max="8707" width="8.625" style="29" customWidth="1"/>
    <col min="8708" max="8708" width="12.375" style="29" customWidth="1"/>
    <col min="8709" max="8710" width="8.625" style="29" customWidth="1"/>
    <col min="8711" max="8711" width="12.125" style="29" customWidth="1"/>
    <col min="8712" max="8712" width="7.625" style="29" customWidth="1"/>
    <col min="8713" max="8960" width="9" style="29"/>
    <col min="8961" max="8961" width="17.375" style="29" customWidth="1"/>
    <col min="8962" max="8963" width="8.625" style="29" customWidth="1"/>
    <col min="8964" max="8964" width="12.375" style="29" customWidth="1"/>
    <col min="8965" max="8966" width="8.625" style="29" customWidth="1"/>
    <col min="8967" max="8967" width="12.125" style="29" customWidth="1"/>
    <col min="8968" max="8968" width="7.625" style="29" customWidth="1"/>
    <col min="8969" max="9216" width="9" style="29"/>
    <col min="9217" max="9217" width="17.375" style="29" customWidth="1"/>
    <col min="9218" max="9219" width="8.625" style="29" customWidth="1"/>
    <col min="9220" max="9220" width="12.375" style="29" customWidth="1"/>
    <col min="9221" max="9222" width="8.625" style="29" customWidth="1"/>
    <col min="9223" max="9223" width="12.125" style="29" customWidth="1"/>
    <col min="9224" max="9224" width="7.625" style="29" customWidth="1"/>
    <col min="9225" max="9472" width="9" style="29"/>
    <col min="9473" max="9473" width="17.375" style="29" customWidth="1"/>
    <col min="9474" max="9475" width="8.625" style="29" customWidth="1"/>
    <col min="9476" max="9476" width="12.375" style="29" customWidth="1"/>
    <col min="9477" max="9478" width="8.625" style="29" customWidth="1"/>
    <col min="9479" max="9479" width="12.125" style="29" customWidth="1"/>
    <col min="9480" max="9480" width="7.625" style="29" customWidth="1"/>
    <col min="9481" max="9728" width="9" style="29"/>
    <col min="9729" max="9729" width="17.375" style="29" customWidth="1"/>
    <col min="9730" max="9731" width="8.625" style="29" customWidth="1"/>
    <col min="9732" max="9732" width="12.375" style="29" customWidth="1"/>
    <col min="9733" max="9734" width="8.625" style="29" customWidth="1"/>
    <col min="9735" max="9735" width="12.125" style="29" customWidth="1"/>
    <col min="9736" max="9736" width="7.625" style="29" customWidth="1"/>
    <col min="9737" max="9984" width="9" style="29"/>
    <col min="9985" max="9985" width="17.375" style="29" customWidth="1"/>
    <col min="9986" max="9987" width="8.625" style="29" customWidth="1"/>
    <col min="9988" max="9988" width="12.375" style="29" customWidth="1"/>
    <col min="9989" max="9990" width="8.625" style="29" customWidth="1"/>
    <col min="9991" max="9991" width="12.125" style="29" customWidth="1"/>
    <col min="9992" max="9992" width="7.625" style="29" customWidth="1"/>
    <col min="9993" max="10240" width="9" style="29"/>
    <col min="10241" max="10241" width="17.375" style="29" customWidth="1"/>
    <col min="10242" max="10243" width="8.625" style="29" customWidth="1"/>
    <col min="10244" max="10244" width="12.375" style="29" customWidth="1"/>
    <col min="10245" max="10246" width="8.625" style="29" customWidth="1"/>
    <col min="10247" max="10247" width="12.125" style="29" customWidth="1"/>
    <col min="10248" max="10248" width="7.625" style="29" customWidth="1"/>
    <col min="10249" max="10496" width="9" style="29"/>
    <col min="10497" max="10497" width="17.375" style="29" customWidth="1"/>
    <col min="10498" max="10499" width="8.625" style="29" customWidth="1"/>
    <col min="10500" max="10500" width="12.375" style="29" customWidth="1"/>
    <col min="10501" max="10502" width="8.625" style="29" customWidth="1"/>
    <col min="10503" max="10503" width="12.125" style="29" customWidth="1"/>
    <col min="10504" max="10504" width="7.625" style="29" customWidth="1"/>
    <col min="10505" max="10752" width="9" style="29"/>
    <col min="10753" max="10753" width="17.375" style="29" customWidth="1"/>
    <col min="10754" max="10755" width="8.625" style="29" customWidth="1"/>
    <col min="10756" max="10756" width="12.375" style="29" customWidth="1"/>
    <col min="10757" max="10758" width="8.625" style="29" customWidth="1"/>
    <col min="10759" max="10759" width="12.125" style="29" customWidth="1"/>
    <col min="10760" max="10760" width="7.625" style="29" customWidth="1"/>
    <col min="10761" max="11008" width="9" style="29"/>
    <col min="11009" max="11009" width="17.375" style="29" customWidth="1"/>
    <col min="11010" max="11011" width="8.625" style="29" customWidth="1"/>
    <col min="11012" max="11012" width="12.375" style="29" customWidth="1"/>
    <col min="11013" max="11014" width="8.625" style="29" customWidth="1"/>
    <col min="11015" max="11015" width="12.125" style="29" customWidth="1"/>
    <col min="11016" max="11016" width="7.625" style="29" customWidth="1"/>
    <col min="11017" max="11264" width="9" style="29"/>
    <col min="11265" max="11265" width="17.375" style="29" customWidth="1"/>
    <col min="11266" max="11267" width="8.625" style="29" customWidth="1"/>
    <col min="11268" max="11268" width="12.375" style="29" customWidth="1"/>
    <col min="11269" max="11270" width="8.625" style="29" customWidth="1"/>
    <col min="11271" max="11271" width="12.125" style="29" customWidth="1"/>
    <col min="11272" max="11272" width="7.625" style="29" customWidth="1"/>
    <col min="11273" max="11520" width="9" style="29"/>
    <col min="11521" max="11521" width="17.375" style="29" customWidth="1"/>
    <col min="11522" max="11523" width="8.625" style="29" customWidth="1"/>
    <col min="11524" max="11524" width="12.375" style="29" customWidth="1"/>
    <col min="11525" max="11526" width="8.625" style="29" customWidth="1"/>
    <col min="11527" max="11527" width="12.125" style="29" customWidth="1"/>
    <col min="11528" max="11528" width="7.625" style="29" customWidth="1"/>
    <col min="11529" max="11776" width="9" style="29"/>
    <col min="11777" max="11777" width="17.375" style="29" customWidth="1"/>
    <col min="11778" max="11779" width="8.625" style="29" customWidth="1"/>
    <col min="11780" max="11780" width="12.375" style="29" customWidth="1"/>
    <col min="11781" max="11782" width="8.625" style="29" customWidth="1"/>
    <col min="11783" max="11783" width="12.125" style="29" customWidth="1"/>
    <col min="11784" max="11784" width="7.625" style="29" customWidth="1"/>
    <col min="11785" max="12032" width="9" style="29"/>
    <col min="12033" max="12033" width="17.375" style="29" customWidth="1"/>
    <col min="12034" max="12035" width="8.625" style="29" customWidth="1"/>
    <col min="12036" max="12036" width="12.375" style="29" customWidth="1"/>
    <col min="12037" max="12038" width="8.625" style="29" customWidth="1"/>
    <col min="12039" max="12039" width="12.125" style="29" customWidth="1"/>
    <col min="12040" max="12040" width="7.625" style="29" customWidth="1"/>
    <col min="12041" max="12288" width="9" style="29"/>
    <col min="12289" max="12289" width="17.375" style="29" customWidth="1"/>
    <col min="12290" max="12291" width="8.625" style="29" customWidth="1"/>
    <col min="12292" max="12292" width="12.375" style="29" customWidth="1"/>
    <col min="12293" max="12294" width="8.625" style="29" customWidth="1"/>
    <col min="12295" max="12295" width="12.125" style="29" customWidth="1"/>
    <col min="12296" max="12296" width="7.625" style="29" customWidth="1"/>
    <col min="12297" max="12544" width="9" style="29"/>
    <col min="12545" max="12545" width="17.375" style="29" customWidth="1"/>
    <col min="12546" max="12547" width="8.625" style="29" customWidth="1"/>
    <col min="12548" max="12548" width="12.375" style="29" customWidth="1"/>
    <col min="12549" max="12550" width="8.625" style="29" customWidth="1"/>
    <col min="12551" max="12551" width="12.125" style="29" customWidth="1"/>
    <col min="12552" max="12552" width="7.625" style="29" customWidth="1"/>
    <col min="12553" max="12800" width="9" style="29"/>
    <col min="12801" max="12801" width="17.375" style="29" customWidth="1"/>
    <col min="12802" max="12803" width="8.625" style="29" customWidth="1"/>
    <col min="12804" max="12804" width="12.375" style="29" customWidth="1"/>
    <col min="12805" max="12806" width="8.625" style="29" customWidth="1"/>
    <col min="12807" max="12807" width="12.125" style="29" customWidth="1"/>
    <col min="12808" max="12808" width="7.625" style="29" customWidth="1"/>
    <col min="12809" max="13056" width="9" style="29"/>
    <col min="13057" max="13057" width="17.375" style="29" customWidth="1"/>
    <col min="13058" max="13059" width="8.625" style="29" customWidth="1"/>
    <col min="13060" max="13060" width="12.375" style="29" customWidth="1"/>
    <col min="13061" max="13062" width="8.625" style="29" customWidth="1"/>
    <col min="13063" max="13063" width="12.125" style="29" customWidth="1"/>
    <col min="13064" max="13064" width="7.625" style="29" customWidth="1"/>
    <col min="13065" max="13312" width="9" style="29"/>
    <col min="13313" max="13313" width="17.375" style="29" customWidth="1"/>
    <col min="13314" max="13315" width="8.625" style="29" customWidth="1"/>
    <col min="13316" max="13316" width="12.375" style="29" customWidth="1"/>
    <col min="13317" max="13318" width="8.625" style="29" customWidth="1"/>
    <col min="13319" max="13319" width="12.125" style="29" customWidth="1"/>
    <col min="13320" max="13320" width="7.625" style="29" customWidth="1"/>
    <col min="13321" max="13568" width="9" style="29"/>
    <col min="13569" max="13569" width="17.375" style="29" customWidth="1"/>
    <col min="13570" max="13571" width="8.625" style="29" customWidth="1"/>
    <col min="13572" max="13572" width="12.375" style="29" customWidth="1"/>
    <col min="13573" max="13574" width="8.625" style="29" customWidth="1"/>
    <col min="13575" max="13575" width="12.125" style="29" customWidth="1"/>
    <col min="13576" max="13576" width="7.625" style="29" customWidth="1"/>
    <col min="13577" max="13824" width="9" style="29"/>
    <col min="13825" max="13825" width="17.375" style="29" customWidth="1"/>
    <col min="13826" max="13827" width="8.625" style="29" customWidth="1"/>
    <col min="13828" max="13828" width="12.375" style="29" customWidth="1"/>
    <col min="13829" max="13830" width="8.625" style="29" customWidth="1"/>
    <col min="13831" max="13831" width="12.125" style="29" customWidth="1"/>
    <col min="13832" max="13832" width="7.625" style="29" customWidth="1"/>
    <col min="13833" max="14080" width="9" style="29"/>
    <col min="14081" max="14081" width="17.375" style="29" customWidth="1"/>
    <col min="14082" max="14083" width="8.625" style="29" customWidth="1"/>
    <col min="14084" max="14084" width="12.375" style="29" customWidth="1"/>
    <col min="14085" max="14086" width="8.625" style="29" customWidth="1"/>
    <col min="14087" max="14087" width="12.125" style="29" customWidth="1"/>
    <col min="14088" max="14088" width="7.625" style="29" customWidth="1"/>
    <col min="14089" max="14336" width="9" style="29"/>
    <col min="14337" max="14337" width="17.375" style="29" customWidth="1"/>
    <col min="14338" max="14339" width="8.625" style="29" customWidth="1"/>
    <col min="14340" max="14340" width="12.375" style="29" customWidth="1"/>
    <col min="14341" max="14342" width="8.625" style="29" customWidth="1"/>
    <col min="14343" max="14343" width="12.125" style="29" customWidth="1"/>
    <col min="14344" max="14344" width="7.625" style="29" customWidth="1"/>
    <col min="14345" max="14592" width="9" style="29"/>
    <col min="14593" max="14593" width="17.375" style="29" customWidth="1"/>
    <col min="14594" max="14595" width="8.625" style="29" customWidth="1"/>
    <col min="14596" max="14596" width="12.375" style="29" customWidth="1"/>
    <col min="14597" max="14598" width="8.625" style="29" customWidth="1"/>
    <col min="14599" max="14599" width="12.125" style="29" customWidth="1"/>
    <col min="14600" max="14600" width="7.625" style="29" customWidth="1"/>
    <col min="14601" max="14848" width="9" style="29"/>
    <col min="14849" max="14849" width="17.375" style="29" customWidth="1"/>
    <col min="14850" max="14851" width="8.625" style="29" customWidth="1"/>
    <col min="14852" max="14852" width="12.375" style="29" customWidth="1"/>
    <col min="14853" max="14854" width="8.625" style="29" customWidth="1"/>
    <col min="14855" max="14855" width="12.125" style="29" customWidth="1"/>
    <col min="14856" max="14856" width="7.625" style="29" customWidth="1"/>
    <col min="14857" max="15104" width="9" style="29"/>
    <col min="15105" max="15105" width="17.375" style="29" customWidth="1"/>
    <col min="15106" max="15107" width="8.625" style="29" customWidth="1"/>
    <col min="15108" max="15108" width="12.375" style="29" customWidth="1"/>
    <col min="15109" max="15110" width="8.625" style="29" customWidth="1"/>
    <col min="15111" max="15111" width="12.125" style="29" customWidth="1"/>
    <col min="15112" max="15112" width="7.625" style="29" customWidth="1"/>
    <col min="15113" max="15360" width="9" style="29"/>
    <col min="15361" max="15361" width="17.375" style="29" customWidth="1"/>
    <col min="15362" max="15363" width="8.625" style="29" customWidth="1"/>
    <col min="15364" max="15364" width="12.375" style="29" customWidth="1"/>
    <col min="15365" max="15366" width="8.625" style="29" customWidth="1"/>
    <col min="15367" max="15367" width="12.125" style="29" customWidth="1"/>
    <col min="15368" max="15368" width="7.625" style="29" customWidth="1"/>
    <col min="15369" max="15616" width="9" style="29"/>
    <col min="15617" max="15617" width="17.375" style="29" customWidth="1"/>
    <col min="15618" max="15619" width="8.625" style="29" customWidth="1"/>
    <col min="15620" max="15620" width="12.375" style="29" customWidth="1"/>
    <col min="15621" max="15622" width="8.625" style="29" customWidth="1"/>
    <col min="15623" max="15623" width="12.125" style="29" customWidth="1"/>
    <col min="15624" max="15624" width="7.625" style="29" customWidth="1"/>
    <col min="15625" max="15872" width="9" style="29"/>
    <col min="15873" max="15873" width="17.375" style="29" customWidth="1"/>
    <col min="15874" max="15875" width="8.625" style="29" customWidth="1"/>
    <col min="15876" max="15876" width="12.375" style="29" customWidth="1"/>
    <col min="15877" max="15878" width="8.625" style="29" customWidth="1"/>
    <col min="15879" max="15879" width="12.125" style="29" customWidth="1"/>
    <col min="15880" max="15880" width="7.625" style="29" customWidth="1"/>
    <col min="15881" max="16128" width="9" style="29"/>
    <col min="16129" max="16129" width="17.375" style="29" customWidth="1"/>
    <col min="16130" max="16131" width="8.625" style="29" customWidth="1"/>
    <col min="16132" max="16132" width="12.375" style="29" customWidth="1"/>
    <col min="16133" max="16134" width="8.625" style="29" customWidth="1"/>
    <col min="16135" max="16135" width="12.125" style="29" customWidth="1"/>
    <col min="16136" max="16136" width="7.625" style="29" customWidth="1"/>
    <col min="16137" max="16384" width="9" style="29"/>
  </cols>
  <sheetData>
    <row r="1" spans="1:8" s="4" customFormat="1" ht="15.75" customHeight="1" x14ac:dyDescent="0.25">
      <c r="A1" s="2" t="s">
        <v>2</v>
      </c>
      <c r="B1" s="3"/>
      <c r="C1" s="3"/>
      <c r="D1" s="3"/>
      <c r="H1" s="5" t="s">
        <v>3</v>
      </c>
    </row>
    <row r="2" spans="1:8" s="6" customFormat="1" ht="21" customHeight="1" x14ac:dyDescent="0.25">
      <c r="A2" s="58" t="s">
        <v>44</v>
      </c>
      <c r="B2" s="59"/>
      <c r="C2" s="59"/>
      <c r="D2" s="59"/>
      <c r="E2" s="59"/>
      <c r="F2" s="59"/>
      <c r="G2" s="59"/>
      <c r="H2" s="59"/>
    </row>
    <row r="3" spans="1:8" s="7" customFormat="1" ht="16.5" customHeight="1" x14ac:dyDescent="0.25">
      <c r="A3" s="67" t="s">
        <v>45</v>
      </c>
      <c r="B3" s="67"/>
      <c r="C3" s="67"/>
      <c r="D3" s="67"/>
      <c r="E3" s="67"/>
      <c r="F3" s="67"/>
      <c r="G3" s="67"/>
      <c r="H3" s="67"/>
    </row>
    <row r="4" spans="1:8" s="6" customFormat="1" ht="15.75" customHeight="1" x14ac:dyDescent="0.25">
      <c r="A4" s="61" t="s">
        <v>46</v>
      </c>
      <c r="B4" s="62"/>
      <c r="C4" s="62"/>
      <c r="D4" s="62"/>
      <c r="E4" s="62"/>
      <c r="F4" s="62"/>
      <c r="G4" s="62"/>
      <c r="H4" s="62"/>
    </row>
    <row r="5" spans="1:8" s="6" customFormat="1" ht="15.75" customHeight="1" x14ac:dyDescent="0.25">
      <c r="A5" s="63" t="s">
        <v>47</v>
      </c>
      <c r="B5" s="63"/>
      <c r="C5" s="63"/>
      <c r="D5" s="63"/>
      <c r="E5" s="63"/>
      <c r="F5" s="63"/>
      <c r="G5" s="63"/>
      <c r="H5" s="63"/>
    </row>
    <row r="6" spans="1:8" s="10" customFormat="1" ht="27" customHeight="1" thickBot="1" x14ac:dyDescent="0.3">
      <c r="A6" s="8"/>
      <c r="B6" s="9"/>
      <c r="C6" s="9"/>
      <c r="D6" s="9"/>
      <c r="E6" s="9"/>
      <c r="F6" s="9"/>
      <c r="G6" s="64" t="s">
        <v>8</v>
      </c>
      <c r="H6" s="64"/>
    </row>
    <row r="7" spans="1:8" s="15" customFormat="1" ht="50.1" customHeight="1" x14ac:dyDescent="0.2">
      <c r="A7" s="65" t="s">
        <v>9</v>
      </c>
      <c r="B7" s="11" t="s">
        <v>10</v>
      </c>
      <c r="C7" s="11" t="s">
        <v>11</v>
      </c>
      <c r="D7" s="12" t="s">
        <v>12</v>
      </c>
      <c r="E7" s="13" t="s">
        <v>13</v>
      </c>
      <c r="F7" s="13" t="s">
        <v>14</v>
      </c>
      <c r="G7" s="12" t="s">
        <v>15</v>
      </c>
      <c r="H7" s="14" t="s">
        <v>16</v>
      </c>
    </row>
    <row r="8" spans="1:8" s="15" customFormat="1" ht="51" customHeight="1" thickBot="1" x14ac:dyDescent="0.25">
      <c r="A8" s="66"/>
      <c r="B8" s="16" t="s">
        <v>17</v>
      </c>
      <c r="C8" s="16" t="s">
        <v>18</v>
      </c>
      <c r="D8" s="16" t="s">
        <v>19</v>
      </c>
      <c r="E8" s="16" t="s">
        <v>20</v>
      </c>
      <c r="F8" s="16" t="s">
        <v>21</v>
      </c>
      <c r="G8" s="16" t="s">
        <v>22</v>
      </c>
      <c r="H8" s="17" t="s">
        <v>23</v>
      </c>
    </row>
    <row r="9" spans="1:8" s="10" customFormat="1" ht="65.849999999999994" customHeight="1" x14ac:dyDescent="0.25">
      <c r="A9" s="31" t="s">
        <v>48</v>
      </c>
      <c r="B9" s="32">
        <f>SUM(C9:H9)</f>
        <v>46348</v>
      </c>
      <c r="C9" s="33">
        <v>3330</v>
      </c>
      <c r="D9" s="33">
        <v>784</v>
      </c>
      <c r="E9" s="34">
        <v>10458</v>
      </c>
      <c r="F9" s="35">
        <v>3951</v>
      </c>
      <c r="G9" s="22">
        <v>0</v>
      </c>
      <c r="H9" s="35">
        <v>27825</v>
      </c>
    </row>
    <row r="10" spans="1:8" s="10" customFormat="1" ht="65.849999999999994" customHeight="1" x14ac:dyDescent="0.25">
      <c r="A10" s="36" t="s">
        <v>49</v>
      </c>
      <c r="B10" s="37">
        <f>SUM(C10:H10)</f>
        <v>83050</v>
      </c>
      <c r="C10" s="22">
        <v>0</v>
      </c>
      <c r="D10" s="35">
        <v>915</v>
      </c>
      <c r="E10" s="34">
        <v>11046</v>
      </c>
      <c r="F10" s="35">
        <v>2319</v>
      </c>
      <c r="G10" s="22">
        <v>0</v>
      </c>
      <c r="H10" s="35">
        <v>68770</v>
      </c>
    </row>
    <row r="11" spans="1:8" s="10" customFormat="1" ht="65.849999999999994" customHeight="1" x14ac:dyDescent="0.25">
      <c r="A11" s="36" t="s">
        <v>50</v>
      </c>
      <c r="B11" s="37">
        <f>SUM(C11:H11)</f>
        <v>69474</v>
      </c>
      <c r="C11" s="22">
        <v>0</v>
      </c>
      <c r="D11" s="35">
        <v>1133</v>
      </c>
      <c r="E11" s="34">
        <v>12483</v>
      </c>
      <c r="F11" s="35">
        <v>2659</v>
      </c>
      <c r="G11" s="22">
        <v>2279</v>
      </c>
      <c r="H11" s="35">
        <v>50920</v>
      </c>
    </row>
    <row r="12" spans="1:8" s="10" customFormat="1" ht="65.849999999999994" customHeight="1" x14ac:dyDescent="0.25">
      <c r="A12" s="36" t="s">
        <v>51</v>
      </c>
      <c r="B12" s="37">
        <f>SUM(C12:H12)</f>
        <v>77739</v>
      </c>
      <c r="C12" s="22">
        <v>0</v>
      </c>
      <c r="D12" s="35">
        <v>708</v>
      </c>
      <c r="E12" s="34">
        <v>12751</v>
      </c>
      <c r="F12" s="35">
        <v>1250</v>
      </c>
      <c r="G12" s="22">
        <v>5055</v>
      </c>
      <c r="H12" s="35">
        <v>57975</v>
      </c>
    </row>
    <row r="13" spans="1:8" s="10" customFormat="1" ht="65.849999999999994" customHeight="1" x14ac:dyDescent="0.25">
      <c r="A13" s="36" t="s">
        <v>52</v>
      </c>
      <c r="B13" s="37">
        <v>52547</v>
      </c>
      <c r="C13" s="22">
        <v>0</v>
      </c>
      <c r="D13" s="35">
        <v>845</v>
      </c>
      <c r="E13" s="34">
        <v>13228</v>
      </c>
      <c r="F13" s="35">
        <v>1832</v>
      </c>
      <c r="G13" s="22">
        <v>0</v>
      </c>
      <c r="H13" s="35">
        <v>36642</v>
      </c>
    </row>
    <row r="14" spans="1:8" s="10" customFormat="1" ht="65.849999999999994" customHeight="1" x14ac:dyDescent="0.25">
      <c r="A14" s="36" t="s">
        <v>53</v>
      </c>
      <c r="B14" s="37">
        <f>SUM(C14:H14)</f>
        <v>235033</v>
      </c>
      <c r="C14" s="22">
        <v>0</v>
      </c>
      <c r="D14" s="35">
        <v>1627</v>
      </c>
      <c r="E14" s="34">
        <v>13904</v>
      </c>
      <c r="F14" s="35">
        <v>2893</v>
      </c>
      <c r="G14" s="22">
        <v>213732</v>
      </c>
      <c r="H14" s="35">
        <v>2877</v>
      </c>
    </row>
    <row r="15" spans="1:8" s="10" customFormat="1" ht="65.849999999999994" customHeight="1" x14ac:dyDescent="0.25">
      <c r="A15" s="36" t="s">
        <v>54</v>
      </c>
      <c r="B15" s="37">
        <f>SUM(C15:H15)</f>
        <v>30542</v>
      </c>
      <c r="C15" s="22">
        <v>0</v>
      </c>
      <c r="D15" s="35">
        <v>274</v>
      </c>
      <c r="E15" s="34">
        <v>13640</v>
      </c>
      <c r="F15" s="35">
        <v>609</v>
      </c>
      <c r="G15" s="22">
        <v>6240</v>
      </c>
      <c r="H15" s="35">
        <v>9779</v>
      </c>
    </row>
    <row r="16" spans="1:8" s="10" customFormat="1" ht="65.849999999999994" customHeight="1" thickBot="1" x14ac:dyDescent="0.3">
      <c r="A16" s="38" t="s">
        <v>55</v>
      </c>
      <c r="B16" s="44">
        <v>79452</v>
      </c>
      <c r="C16" s="22">
        <v>0</v>
      </c>
      <c r="D16" s="47">
        <v>228</v>
      </c>
      <c r="E16" s="50">
        <v>11700</v>
      </c>
      <c r="F16" s="47">
        <v>1983</v>
      </c>
      <c r="G16" s="48">
        <v>20137</v>
      </c>
      <c r="H16" s="47">
        <v>45404</v>
      </c>
    </row>
    <row r="17" spans="1:8" s="27" customFormat="1" ht="15.75" customHeight="1" x14ac:dyDescent="0.25">
      <c r="A17" s="56" t="s">
        <v>40</v>
      </c>
      <c r="B17" s="56"/>
      <c r="C17" s="56"/>
    </row>
    <row r="18" spans="1:8" s="27" customFormat="1" ht="15.75" customHeight="1" x14ac:dyDescent="0.25">
      <c r="A18" s="57" t="s">
        <v>41</v>
      </c>
      <c r="B18" s="57"/>
      <c r="C18" s="57"/>
      <c r="D18" s="57"/>
      <c r="E18" s="57"/>
      <c r="F18" s="39"/>
    </row>
    <row r="19" spans="1:8" s="27" customFormat="1" ht="15.75" customHeight="1" x14ac:dyDescent="0.25">
      <c r="A19" s="28"/>
      <c r="B19" s="28"/>
      <c r="C19" s="28"/>
      <c r="D19" s="28"/>
      <c r="E19" s="28"/>
      <c r="F19" s="28"/>
      <c r="G19" s="28"/>
      <c r="H19" s="28"/>
    </row>
    <row r="24" spans="1:8" ht="15" customHeight="1" x14ac:dyDescent="0.25"/>
    <row r="37" spans="4:5" x14ac:dyDescent="0.25">
      <c r="D37" s="30"/>
      <c r="E37" s="30"/>
    </row>
  </sheetData>
  <mergeCells count="8">
    <mergeCell ref="A17:C17"/>
    <mergeCell ref="A18:E18"/>
    <mergeCell ref="A2:H2"/>
    <mergeCell ref="A3:H3"/>
    <mergeCell ref="A4:H4"/>
    <mergeCell ref="A5:H5"/>
    <mergeCell ref="G6:H6"/>
    <mergeCell ref="A7:A8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2DD4-69F7-4D0C-8BC6-001049688410}">
  <dimension ref="A1:H47"/>
  <sheetViews>
    <sheetView topLeftCell="A16" zoomScaleNormal="100" workbookViewId="0">
      <selection activeCell="B30" sqref="B30"/>
    </sheetView>
  </sheetViews>
  <sheetFormatPr defaultRowHeight="27.75" customHeight="1" x14ac:dyDescent="0.25"/>
  <cols>
    <col min="1" max="1" width="26.625" style="29" customWidth="1"/>
    <col min="2" max="2" width="8.875" style="29" customWidth="1"/>
    <col min="3" max="3" width="10.875" style="29" customWidth="1"/>
    <col min="4" max="4" width="9.375" style="29" customWidth="1"/>
    <col min="5" max="5" width="8.875" style="29" customWidth="1"/>
    <col min="6" max="6" width="10.125" style="29" customWidth="1"/>
    <col min="7" max="7" width="9.375" style="29" customWidth="1"/>
    <col min="8" max="256" width="9" style="29"/>
    <col min="257" max="257" width="26.625" style="29" customWidth="1"/>
    <col min="258" max="258" width="8.875" style="29" customWidth="1"/>
    <col min="259" max="259" width="10.875" style="29" customWidth="1"/>
    <col min="260" max="260" width="9.375" style="29" customWidth="1"/>
    <col min="261" max="261" width="8.875" style="29" customWidth="1"/>
    <col min="262" max="262" width="10.125" style="29" customWidth="1"/>
    <col min="263" max="263" width="9.375" style="29" customWidth="1"/>
    <col min="264" max="512" width="9" style="29"/>
    <col min="513" max="513" width="26.625" style="29" customWidth="1"/>
    <col min="514" max="514" width="8.875" style="29" customWidth="1"/>
    <col min="515" max="515" width="10.875" style="29" customWidth="1"/>
    <col min="516" max="516" width="9.375" style="29" customWidth="1"/>
    <col min="517" max="517" width="8.875" style="29" customWidth="1"/>
    <col min="518" max="518" width="10.125" style="29" customWidth="1"/>
    <col min="519" max="519" width="9.375" style="29" customWidth="1"/>
    <col min="520" max="768" width="9" style="29"/>
    <col min="769" max="769" width="26.625" style="29" customWidth="1"/>
    <col min="770" max="770" width="8.875" style="29" customWidth="1"/>
    <col min="771" max="771" width="10.875" style="29" customWidth="1"/>
    <col min="772" max="772" width="9.375" style="29" customWidth="1"/>
    <col min="773" max="773" width="8.875" style="29" customWidth="1"/>
    <col min="774" max="774" width="10.125" style="29" customWidth="1"/>
    <col min="775" max="775" width="9.375" style="29" customWidth="1"/>
    <col min="776" max="1024" width="9" style="29"/>
    <col min="1025" max="1025" width="26.625" style="29" customWidth="1"/>
    <col min="1026" max="1026" width="8.875" style="29" customWidth="1"/>
    <col min="1027" max="1027" width="10.875" style="29" customWidth="1"/>
    <col min="1028" max="1028" width="9.375" style="29" customWidth="1"/>
    <col min="1029" max="1029" width="8.875" style="29" customWidth="1"/>
    <col min="1030" max="1030" width="10.125" style="29" customWidth="1"/>
    <col min="1031" max="1031" width="9.375" style="29" customWidth="1"/>
    <col min="1032" max="1280" width="9" style="29"/>
    <col min="1281" max="1281" width="26.625" style="29" customWidth="1"/>
    <col min="1282" max="1282" width="8.875" style="29" customWidth="1"/>
    <col min="1283" max="1283" width="10.875" style="29" customWidth="1"/>
    <col min="1284" max="1284" width="9.375" style="29" customWidth="1"/>
    <col min="1285" max="1285" width="8.875" style="29" customWidth="1"/>
    <col min="1286" max="1286" width="10.125" style="29" customWidth="1"/>
    <col min="1287" max="1287" width="9.375" style="29" customWidth="1"/>
    <col min="1288" max="1536" width="9" style="29"/>
    <col min="1537" max="1537" width="26.625" style="29" customWidth="1"/>
    <col min="1538" max="1538" width="8.875" style="29" customWidth="1"/>
    <col min="1539" max="1539" width="10.875" style="29" customWidth="1"/>
    <col min="1540" max="1540" width="9.375" style="29" customWidth="1"/>
    <col min="1541" max="1541" width="8.875" style="29" customWidth="1"/>
    <col min="1542" max="1542" width="10.125" style="29" customWidth="1"/>
    <col min="1543" max="1543" width="9.375" style="29" customWidth="1"/>
    <col min="1544" max="1792" width="9" style="29"/>
    <col min="1793" max="1793" width="26.625" style="29" customWidth="1"/>
    <col min="1794" max="1794" width="8.875" style="29" customWidth="1"/>
    <col min="1795" max="1795" width="10.875" style="29" customWidth="1"/>
    <col min="1796" max="1796" width="9.375" style="29" customWidth="1"/>
    <col min="1797" max="1797" width="8.875" style="29" customWidth="1"/>
    <col min="1798" max="1798" width="10.125" style="29" customWidth="1"/>
    <col min="1799" max="1799" width="9.375" style="29" customWidth="1"/>
    <col min="1800" max="2048" width="9" style="29"/>
    <col min="2049" max="2049" width="26.625" style="29" customWidth="1"/>
    <col min="2050" max="2050" width="8.875" style="29" customWidth="1"/>
    <col min="2051" max="2051" width="10.875" style="29" customWidth="1"/>
    <col min="2052" max="2052" width="9.375" style="29" customWidth="1"/>
    <col min="2053" max="2053" width="8.875" style="29" customWidth="1"/>
    <col min="2054" max="2054" width="10.125" style="29" customWidth="1"/>
    <col min="2055" max="2055" width="9.375" style="29" customWidth="1"/>
    <col min="2056" max="2304" width="9" style="29"/>
    <col min="2305" max="2305" width="26.625" style="29" customWidth="1"/>
    <col min="2306" max="2306" width="8.875" style="29" customWidth="1"/>
    <col min="2307" max="2307" width="10.875" style="29" customWidth="1"/>
    <col min="2308" max="2308" width="9.375" style="29" customWidth="1"/>
    <col min="2309" max="2309" width="8.875" style="29" customWidth="1"/>
    <col min="2310" max="2310" width="10.125" style="29" customWidth="1"/>
    <col min="2311" max="2311" width="9.375" style="29" customWidth="1"/>
    <col min="2312" max="2560" width="9" style="29"/>
    <col min="2561" max="2561" width="26.625" style="29" customWidth="1"/>
    <col min="2562" max="2562" width="8.875" style="29" customWidth="1"/>
    <col min="2563" max="2563" width="10.875" style="29" customWidth="1"/>
    <col min="2564" max="2564" width="9.375" style="29" customWidth="1"/>
    <col min="2565" max="2565" width="8.875" style="29" customWidth="1"/>
    <col min="2566" max="2566" width="10.125" style="29" customWidth="1"/>
    <col min="2567" max="2567" width="9.375" style="29" customWidth="1"/>
    <col min="2568" max="2816" width="9" style="29"/>
    <col min="2817" max="2817" width="26.625" style="29" customWidth="1"/>
    <col min="2818" max="2818" width="8.875" style="29" customWidth="1"/>
    <col min="2819" max="2819" width="10.875" style="29" customWidth="1"/>
    <col min="2820" max="2820" width="9.375" style="29" customWidth="1"/>
    <col min="2821" max="2821" width="8.875" style="29" customWidth="1"/>
    <col min="2822" max="2822" width="10.125" style="29" customWidth="1"/>
    <col min="2823" max="2823" width="9.375" style="29" customWidth="1"/>
    <col min="2824" max="3072" width="9" style="29"/>
    <col min="3073" max="3073" width="26.625" style="29" customWidth="1"/>
    <col min="3074" max="3074" width="8.875" style="29" customWidth="1"/>
    <col min="3075" max="3075" width="10.875" style="29" customWidth="1"/>
    <col min="3076" max="3076" width="9.375" style="29" customWidth="1"/>
    <col min="3077" max="3077" width="8.875" style="29" customWidth="1"/>
    <col min="3078" max="3078" width="10.125" style="29" customWidth="1"/>
    <col min="3079" max="3079" width="9.375" style="29" customWidth="1"/>
    <col min="3080" max="3328" width="9" style="29"/>
    <col min="3329" max="3329" width="26.625" style="29" customWidth="1"/>
    <col min="3330" max="3330" width="8.875" style="29" customWidth="1"/>
    <col min="3331" max="3331" width="10.875" style="29" customWidth="1"/>
    <col min="3332" max="3332" width="9.375" style="29" customWidth="1"/>
    <col min="3333" max="3333" width="8.875" style="29" customWidth="1"/>
    <col min="3334" max="3334" width="10.125" style="29" customWidth="1"/>
    <col min="3335" max="3335" width="9.375" style="29" customWidth="1"/>
    <col min="3336" max="3584" width="9" style="29"/>
    <col min="3585" max="3585" width="26.625" style="29" customWidth="1"/>
    <col min="3586" max="3586" width="8.875" style="29" customWidth="1"/>
    <col min="3587" max="3587" width="10.875" style="29" customWidth="1"/>
    <col min="3588" max="3588" width="9.375" style="29" customWidth="1"/>
    <col min="3589" max="3589" width="8.875" style="29" customWidth="1"/>
    <col min="3590" max="3590" width="10.125" style="29" customWidth="1"/>
    <col min="3591" max="3591" width="9.375" style="29" customWidth="1"/>
    <col min="3592" max="3840" width="9" style="29"/>
    <col min="3841" max="3841" width="26.625" style="29" customWidth="1"/>
    <col min="3842" max="3842" width="8.875" style="29" customWidth="1"/>
    <col min="3843" max="3843" width="10.875" style="29" customWidth="1"/>
    <col min="3844" max="3844" width="9.375" style="29" customWidth="1"/>
    <col min="3845" max="3845" width="8.875" style="29" customWidth="1"/>
    <col min="3846" max="3846" width="10.125" style="29" customWidth="1"/>
    <col min="3847" max="3847" width="9.375" style="29" customWidth="1"/>
    <col min="3848" max="4096" width="9" style="29"/>
    <col min="4097" max="4097" width="26.625" style="29" customWidth="1"/>
    <col min="4098" max="4098" width="8.875" style="29" customWidth="1"/>
    <col min="4099" max="4099" width="10.875" style="29" customWidth="1"/>
    <col min="4100" max="4100" width="9.375" style="29" customWidth="1"/>
    <col min="4101" max="4101" width="8.875" style="29" customWidth="1"/>
    <col min="4102" max="4102" width="10.125" style="29" customWidth="1"/>
    <col min="4103" max="4103" width="9.375" style="29" customWidth="1"/>
    <col min="4104" max="4352" width="9" style="29"/>
    <col min="4353" max="4353" width="26.625" style="29" customWidth="1"/>
    <col min="4354" max="4354" width="8.875" style="29" customWidth="1"/>
    <col min="4355" max="4355" width="10.875" style="29" customWidth="1"/>
    <col min="4356" max="4356" width="9.375" style="29" customWidth="1"/>
    <col min="4357" max="4357" width="8.875" style="29" customWidth="1"/>
    <col min="4358" max="4358" width="10.125" style="29" customWidth="1"/>
    <col min="4359" max="4359" width="9.375" style="29" customWidth="1"/>
    <col min="4360" max="4608" width="9" style="29"/>
    <col min="4609" max="4609" width="26.625" style="29" customWidth="1"/>
    <col min="4610" max="4610" width="8.875" style="29" customWidth="1"/>
    <col min="4611" max="4611" width="10.875" style="29" customWidth="1"/>
    <col min="4612" max="4612" width="9.375" style="29" customWidth="1"/>
    <col min="4613" max="4613" width="8.875" style="29" customWidth="1"/>
    <col min="4614" max="4614" width="10.125" style="29" customWidth="1"/>
    <col min="4615" max="4615" width="9.375" style="29" customWidth="1"/>
    <col min="4616" max="4864" width="9" style="29"/>
    <col min="4865" max="4865" width="26.625" style="29" customWidth="1"/>
    <col min="4866" max="4866" width="8.875" style="29" customWidth="1"/>
    <col min="4867" max="4867" width="10.875" style="29" customWidth="1"/>
    <col min="4868" max="4868" width="9.375" style="29" customWidth="1"/>
    <col min="4869" max="4869" width="8.875" style="29" customWidth="1"/>
    <col min="4870" max="4870" width="10.125" style="29" customWidth="1"/>
    <col min="4871" max="4871" width="9.375" style="29" customWidth="1"/>
    <col min="4872" max="5120" width="9" style="29"/>
    <col min="5121" max="5121" width="26.625" style="29" customWidth="1"/>
    <col min="5122" max="5122" width="8.875" style="29" customWidth="1"/>
    <col min="5123" max="5123" width="10.875" style="29" customWidth="1"/>
    <col min="5124" max="5124" width="9.375" style="29" customWidth="1"/>
    <col min="5125" max="5125" width="8.875" style="29" customWidth="1"/>
    <col min="5126" max="5126" width="10.125" style="29" customWidth="1"/>
    <col min="5127" max="5127" width="9.375" style="29" customWidth="1"/>
    <col min="5128" max="5376" width="9" style="29"/>
    <col min="5377" max="5377" width="26.625" style="29" customWidth="1"/>
    <col min="5378" max="5378" width="8.875" style="29" customWidth="1"/>
    <col min="5379" max="5379" width="10.875" style="29" customWidth="1"/>
    <col min="5380" max="5380" width="9.375" style="29" customWidth="1"/>
    <col min="5381" max="5381" width="8.875" style="29" customWidth="1"/>
    <col min="5382" max="5382" width="10.125" style="29" customWidth="1"/>
    <col min="5383" max="5383" width="9.375" style="29" customWidth="1"/>
    <col min="5384" max="5632" width="9" style="29"/>
    <col min="5633" max="5633" width="26.625" style="29" customWidth="1"/>
    <col min="5634" max="5634" width="8.875" style="29" customWidth="1"/>
    <col min="5635" max="5635" width="10.875" style="29" customWidth="1"/>
    <col min="5636" max="5636" width="9.375" style="29" customWidth="1"/>
    <col min="5637" max="5637" width="8.875" style="29" customWidth="1"/>
    <col min="5638" max="5638" width="10.125" style="29" customWidth="1"/>
    <col min="5639" max="5639" width="9.375" style="29" customWidth="1"/>
    <col min="5640" max="5888" width="9" style="29"/>
    <col min="5889" max="5889" width="26.625" style="29" customWidth="1"/>
    <col min="5890" max="5890" width="8.875" style="29" customWidth="1"/>
    <col min="5891" max="5891" width="10.875" style="29" customWidth="1"/>
    <col min="5892" max="5892" width="9.375" style="29" customWidth="1"/>
    <col min="5893" max="5893" width="8.875" style="29" customWidth="1"/>
    <col min="5894" max="5894" width="10.125" style="29" customWidth="1"/>
    <col min="5895" max="5895" width="9.375" style="29" customWidth="1"/>
    <col min="5896" max="6144" width="9" style="29"/>
    <col min="6145" max="6145" width="26.625" style="29" customWidth="1"/>
    <col min="6146" max="6146" width="8.875" style="29" customWidth="1"/>
    <col min="6147" max="6147" width="10.875" style="29" customWidth="1"/>
    <col min="6148" max="6148" width="9.375" style="29" customWidth="1"/>
    <col min="6149" max="6149" width="8.875" style="29" customWidth="1"/>
    <col min="6150" max="6150" width="10.125" style="29" customWidth="1"/>
    <col min="6151" max="6151" width="9.375" style="29" customWidth="1"/>
    <col min="6152" max="6400" width="9" style="29"/>
    <col min="6401" max="6401" width="26.625" style="29" customWidth="1"/>
    <col min="6402" max="6402" width="8.875" style="29" customWidth="1"/>
    <col min="6403" max="6403" width="10.875" style="29" customWidth="1"/>
    <col min="6404" max="6404" width="9.375" style="29" customWidth="1"/>
    <col min="6405" max="6405" width="8.875" style="29" customWidth="1"/>
    <col min="6406" max="6406" width="10.125" style="29" customWidth="1"/>
    <col min="6407" max="6407" width="9.375" style="29" customWidth="1"/>
    <col min="6408" max="6656" width="9" style="29"/>
    <col min="6657" max="6657" width="26.625" style="29" customWidth="1"/>
    <col min="6658" max="6658" width="8.875" style="29" customWidth="1"/>
    <col min="6659" max="6659" width="10.875" style="29" customWidth="1"/>
    <col min="6660" max="6660" width="9.375" style="29" customWidth="1"/>
    <col min="6661" max="6661" width="8.875" style="29" customWidth="1"/>
    <col min="6662" max="6662" width="10.125" style="29" customWidth="1"/>
    <col min="6663" max="6663" width="9.375" style="29" customWidth="1"/>
    <col min="6664" max="6912" width="9" style="29"/>
    <col min="6913" max="6913" width="26.625" style="29" customWidth="1"/>
    <col min="6914" max="6914" width="8.875" style="29" customWidth="1"/>
    <col min="6915" max="6915" width="10.875" style="29" customWidth="1"/>
    <col min="6916" max="6916" width="9.375" style="29" customWidth="1"/>
    <col min="6917" max="6917" width="8.875" style="29" customWidth="1"/>
    <col min="6918" max="6918" width="10.125" style="29" customWidth="1"/>
    <col min="6919" max="6919" width="9.375" style="29" customWidth="1"/>
    <col min="6920" max="7168" width="9" style="29"/>
    <col min="7169" max="7169" width="26.625" style="29" customWidth="1"/>
    <col min="7170" max="7170" width="8.875" style="29" customWidth="1"/>
    <col min="7171" max="7171" width="10.875" style="29" customWidth="1"/>
    <col min="7172" max="7172" width="9.375" style="29" customWidth="1"/>
    <col min="7173" max="7173" width="8.875" style="29" customWidth="1"/>
    <col min="7174" max="7174" width="10.125" style="29" customWidth="1"/>
    <col min="7175" max="7175" width="9.375" style="29" customWidth="1"/>
    <col min="7176" max="7424" width="9" style="29"/>
    <col min="7425" max="7425" width="26.625" style="29" customWidth="1"/>
    <col min="7426" max="7426" width="8.875" style="29" customWidth="1"/>
    <col min="7427" max="7427" width="10.875" style="29" customWidth="1"/>
    <col min="7428" max="7428" width="9.375" style="29" customWidth="1"/>
    <col min="7429" max="7429" width="8.875" style="29" customWidth="1"/>
    <col min="7430" max="7430" width="10.125" style="29" customWidth="1"/>
    <col min="7431" max="7431" width="9.375" style="29" customWidth="1"/>
    <col min="7432" max="7680" width="9" style="29"/>
    <col min="7681" max="7681" width="26.625" style="29" customWidth="1"/>
    <col min="7682" max="7682" width="8.875" style="29" customWidth="1"/>
    <col min="7683" max="7683" width="10.875" style="29" customWidth="1"/>
    <col min="7684" max="7684" width="9.375" style="29" customWidth="1"/>
    <col min="7685" max="7685" width="8.875" style="29" customWidth="1"/>
    <col min="7686" max="7686" width="10.125" style="29" customWidth="1"/>
    <col min="7687" max="7687" width="9.375" style="29" customWidth="1"/>
    <col min="7688" max="7936" width="9" style="29"/>
    <col min="7937" max="7937" width="26.625" style="29" customWidth="1"/>
    <col min="7938" max="7938" width="8.875" style="29" customWidth="1"/>
    <col min="7939" max="7939" width="10.875" style="29" customWidth="1"/>
    <col min="7940" max="7940" width="9.375" style="29" customWidth="1"/>
    <col min="7941" max="7941" width="8.875" style="29" customWidth="1"/>
    <col min="7942" max="7942" width="10.125" style="29" customWidth="1"/>
    <col min="7943" max="7943" width="9.375" style="29" customWidth="1"/>
    <col min="7944" max="8192" width="9" style="29"/>
    <col min="8193" max="8193" width="26.625" style="29" customWidth="1"/>
    <col min="8194" max="8194" width="8.875" style="29" customWidth="1"/>
    <col min="8195" max="8195" width="10.875" style="29" customWidth="1"/>
    <col min="8196" max="8196" width="9.375" style="29" customWidth="1"/>
    <col min="8197" max="8197" width="8.875" style="29" customWidth="1"/>
    <col min="8198" max="8198" width="10.125" style="29" customWidth="1"/>
    <col min="8199" max="8199" width="9.375" style="29" customWidth="1"/>
    <col min="8200" max="8448" width="9" style="29"/>
    <col min="8449" max="8449" width="26.625" style="29" customWidth="1"/>
    <col min="8450" max="8450" width="8.875" style="29" customWidth="1"/>
    <col min="8451" max="8451" width="10.875" style="29" customWidth="1"/>
    <col min="8452" max="8452" width="9.375" style="29" customWidth="1"/>
    <col min="8453" max="8453" width="8.875" style="29" customWidth="1"/>
    <col min="8454" max="8454" width="10.125" style="29" customWidth="1"/>
    <col min="8455" max="8455" width="9.375" style="29" customWidth="1"/>
    <col min="8456" max="8704" width="9" style="29"/>
    <col min="8705" max="8705" width="26.625" style="29" customWidth="1"/>
    <col min="8706" max="8706" width="8.875" style="29" customWidth="1"/>
    <col min="8707" max="8707" width="10.875" style="29" customWidth="1"/>
    <col min="8708" max="8708" width="9.375" style="29" customWidth="1"/>
    <col min="8709" max="8709" width="8.875" style="29" customWidth="1"/>
    <col min="8710" max="8710" width="10.125" style="29" customWidth="1"/>
    <col min="8711" max="8711" width="9.375" style="29" customWidth="1"/>
    <col min="8712" max="8960" width="9" style="29"/>
    <col min="8961" max="8961" width="26.625" style="29" customWidth="1"/>
    <col min="8962" max="8962" width="8.875" style="29" customWidth="1"/>
    <col min="8963" max="8963" width="10.875" style="29" customWidth="1"/>
    <col min="8964" max="8964" width="9.375" style="29" customWidth="1"/>
    <col min="8965" max="8965" width="8.875" style="29" customWidth="1"/>
    <col min="8966" max="8966" width="10.125" style="29" customWidth="1"/>
    <col min="8967" max="8967" width="9.375" style="29" customWidth="1"/>
    <col min="8968" max="9216" width="9" style="29"/>
    <col min="9217" max="9217" width="26.625" style="29" customWidth="1"/>
    <col min="9218" max="9218" width="8.875" style="29" customWidth="1"/>
    <col min="9219" max="9219" width="10.875" style="29" customWidth="1"/>
    <col min="9220" max="9220" width="9.375" style="29" customWidth="1"/>
    <col min="9221" max="9221" width="8.875" style="29" customWidth="1"/>
    <col min="9222" max="9222" width="10.125" style="29" customWidth="1"/>
    <col min="9223" max="9223" width="9.375" style="29" customWidth="1"/>
    <col min="9224" max="9472" width="9" style="29"/>
    <col min="9473" max="9473" width="26.625" style="29" customWidth="1"/>
    <col min="9474" max="9474" width="8.875" style="29" customWidth="1"/>
    <col min="9475" max="9475" width="10.875" style="29" customWidth="1"/>
    <col min="9476" max="9476" width="9.375" style="29" customWidth="1"/>
    <col min="9477" max="9477" width="8.875" style="29" customWidth="1"/>
    <col min="9478" max="9478" width="10.125" style="29" customWidth="1"/>
    <col min="9479" max="9479" width="9.375" style="29" customWidth="1"/>
    <col min="9480" max="9728" width="9" style="29"/>
    <col min="9729" max="9729" width="26.625" style="29" customWidth="1"/>
    <col min="9730" max="9730" width="8.875" style="29" customWidth="1"/>
    <col min="9731" max="9731" width="10.875" style="29" customWidth="1"/>
    <col min="9732" max="9732" width="9.375" style="29" customWidth="1"/>
    <col min="9733" max="9733" width="8.875" style="29" customWidth="1"/>
    <col min="9734" max="9734" width="10.125" style="29" customWidth="1"/>
    <col min="9735" max="9735" width="9.375" style="29" customWidth="1"/>
    <col min="9736" max="9984" width="9" style="29"/>
    <col min="9985" max="9985" width="26.625" style="29" customWidth="1"/>
    <col min="9986" max="9986" width="8.875" style="29" customWidth="1"/>
    <col min="9987" max="9987" width="10.875" style="29" customWidth="1"/>
    <col min="9988" max="9988" width="9.375" style="29" customWidth="1"/>
    <col min="9989" max="9989" width="8.875" style="29" customWidth="1"/>
    <col min="9990" max="9990" width="10.125" style="29" customWidth="1"/>
    <col min="9991" max="9991" width="9.375" style="29" customWidth="1"/>
    <col min="9992" max="10240" width="9" style="29"/>
    <col min="10241" max="10241" width="26.625" style="29" customWidth="1"/>
    <col min="10242" max="10242" width="8.875" style="29" customWidth="1"/>
    <col min="10243" max="10243" width="10.875" style="29" customWidth="1"/>
    <col min="10244" max="10244" width="9.375" style="29" customWidth="1"/>
    <col min="10245" max="10245" width="8.875" style="29" customWidth="1"/>
    <col min="10246" max="10246" width="10.125" style="29" customWidth="1"/>
    <col min="10247" max="10247" width="9.375" style="29" customWidth="1"/>
    <col min="10248" max="10496" width="9" style="29"/>
    <col min="10497" max="10497" width="26.625" style="29" customWidth="1"/>
    <col min="10498" max="10498" width="8.875" style="29" customWidth="1"/>
    <col min="10499" max="10499" width="10.875" style="29" customWidth="1"/>
    <col min="10500" max="10500" width="9.375" style="29" customWidth="1"/>
    <col min="10501" max="10501" width="8.875" style="29" customWidth="1"/>
    <col min="10502" max="10502" width="10.125" style="29" customWidth="1"/>
    <col min="10503" max="10503" width="9.375" style="29" customWidth="1"/>
    <col min="10504" max="10752" width="9" style="29"/>
    <col min="10753" max="10753" width="26.625" style="29" customWidth="1"/>
    <col min="10754" max="10754" width="8.875" style="29" customWidth="1"/>
    <col min="10755" max="10755" width="10.875" style="29" customWidth="1"/>
    <col min="10756" max="10756" width="9.375" style="29" customWidth="1"/>
    <col min="10757" max="10757" width="8.875" style="29" customWidth="1"/>
    <col min="10758" max="10758" width="10.125" style="29" customWidth="1"/>
    <col min="10759" max="10759" width="9.375" style="29" customWidth="1"/>
    <col min="10760" max="11008" width="9" style="29"/>
    <col min="11009" max="11009" width="26.625" style="29" customWidth="1"/>
    <col min="11010" max="11010" width="8.875" style="29" customWidth="1"/>
    <col min="11011" max="11011" width="10.875" style="29" customWidth="1"/>
    <col min="11012" max="11012" width="9.375" style="29" customWidth="1"/>
    <col min="11013" max="11013" width="8.875" style="29" customWidth="1"/>
    <col min="11014" max="11014" width="10.125" style="29" customWidth="1"/>
    <col min="11015" max="11015" width="9.375" style="29" customWidth="1"/>
    <col min="11016" max="11264" width="9" style="29"/>
    <col min="11265" max="11265" width="26.625" style="29" customWidth="1"/>
    <col min="11266" max="11266" width="8.875" style="29" customWidth="1"/>
    <col min="11267" max="11267" width="10.875" style="29" customWidth="1"/>
    <col min="11268" max="11268" width="9.375" style="29" customWidth="1"/>
    <col min="11269" max="11269" width="8.875" style="29" customWidth="1"/>
    <col min="11270" max="11270" width="10.125" style="29" customWidth="1"/>
    <col min="11271" max="11271" width="9.375" style="29" customWidth="1"/>
    <col min="11272" max="11520" width="9" style="29"/>
    <col min="11521" max="11521" width="26.625" style="29" customWidth="1"/>
    <col min="11522" max="11522" width="8.875" style="29" customWidth="1"/>
    <col min="11523" max="11523" width="10.875" style="29" customWidth="1"/>
    <col min="11524" max="11524" width="9.375" style="29" customWidth="1"/>
    <col min="11525" max="11525" width="8.875" style="29" customWidth="1"/>
    <col min="11526" max="11526" width="10.125" style="29" customWidth="1"/>
    <col min="11527" max="11527" width="9.375" style="29" customWidth="1"/>
    <col min="11528" max="11776" width="9" style="29"/>
    <col min="11777" max="11777" width="26.625" style="29" customWidth="1"/>
    <col min="11778" max="11778" width="8.875" style="29" customWidth="1"/>
    <col min="11779" max="11779" width="10.875" style="29" customWidth="1"/>
    <col min="11780" max="11780" width="9.375" style="29" customWidth="1"/>
    <col min="11781" max="11781" width="8.875" style="29" customWidth="1"/>
    <col min="11782" max="11782" width="10.125" style="29" customWidth="1"/>
    <col min="11783" max="11783" width="9.375" style="29" customWidth="1"/>
    <col min="11784" max="12032" width="9" style="29"/>
    <col min="12033" max="12033" width="26.625" style="29" customWidth="1"/>
    <col min="12034" max="12034" width="8.875" style="29" customWidth="1"/>
    <col min="12035" max="12035" width="10.875" style="29" customWidth="1"/>
    <col min="12036" max="12036" width="9.375" style="29" customWidth="1"/>
    <col min="12037" max="12037" width="8.875" style="29" customWidth="1"/>
    <col min="12038" max="12038" width="10.125" style="29" customWidth="1"/>
    <col min="12039" max="12039" width="9.375" style="29" customWidth="1"/>
    <col min="12040" max="12288" width="9" style="29"/>
    <col min="12289" max="12289" width="26.625" style="29" customWidth="1"/>
    <col min="12290" max="12290" width="8.875" style="29" customWidth="1"/>
    <col min="12291" max="12291" width="10.875" style="29" customWidth="1"/>
    <col min="12292" max="12292" width="9.375" style="29" customWidth="1"/>
    <col min="12293" max="12293" width="8.875" style="29" customWidth="1"/>
    <col min="12294" max="12294" width="10.125" style="29" customWidth="1"/>
    <col min="12295" max="12295" width="9.375" style="29" customWidth="1"/>
    <col min="12296" max="12544" width="9" style="29"/>
    <col min="12545" max="12545" width="26.625" style="29" customWidth="1"/>
    <col min="12546" max="12546" width="8.875" style="29" customWidth="1"/>
    <col min="12547" max="12547" width="10.875" style="29" customWidth="1"/>
    <col min="12548" max="12548" width="9.375" style="29" customWidth="1"/>
    <col min="12549" max="12549" width="8.875" style="29" customWidth="1"/>
    <col min="12550" max="12550" width="10.125" style="29" customWidth="1"/>
    <col min="12551" max="12551" width="9.375" style="29" customWidth="1"/>
    <col min="12552" max="12800" width="9" style="29"/>
    <col min="12801" max="12801" width="26.625" style="29" customWidth="1"/>
    <col min="12802" max="12802" width="8.875" style="29" customWidth="1"/>
    <col min="12803" max="12803" width="10.875" style="29" customWidth="1"/>
    <col min="12804" max="12804" width="9.375" style="29" customWidth="1"/>
    <col min="12805" max="12805" width="8.875" style="29" customWidth="1"/>
    <col min="12806" max="12806" width="10.125" style="29" customWidth="1"/>
    <col min="12807" max="12807" width="9.375" style="29" customWidth="1"/>
    <col min="12808" max="13056" width="9" style="29"/>
    <col min="13057" max="13057" width="26.625" style="29" customWidth="1"/>
    <col min="13058" max="13058" width="8.875" style="29" customWidth="1"/>
    <col min="13059" max="13059" width="10.875" style="29" customWidth="1"/>
    <col min="13060" max="13060" width="9.375" style="29" customWidth="1"/>
    <col min="13061" max="13061" width="8.875" style="29" customWidth="1"/>
    <col min="13062" max="13062" width="10.125" style="29" customWidth="1"/>
    <col min="13063" max="13063" width="9.375" style="29" customWidth="1"/>
    <col min="13064" max="13312" width="9" style="29"/>
    <col min="13313" max="13313" width="26.625" style="29" customWidth="1"/>
    <col min="13314" max="13314" width="8.875" style="29" customWidth="1"/>
    <col min="13315" max="13315" width="10.875" style="29" customWidth="1"/>
    <col min="13316" max="13316" width="9.375" style="29" customWidth="1"/>
    <col min="13317" max="13317" width="8.875" style="29" customWidth="1"/>
    <col min="13318" max="13318" width="10.125" style="29" customWidth="1"/>
    <col min="13319" max="13319" width="9.375" style="29" customWidth="1"/>
    <col min="13320" max="13568" width="9" style="29"/>
    <col min="13569" max="13569" width="26.625" style="29" customWidth="1"/>
    <col min="13570" max="13570" width="8.875" style="29" customWidth="1"/>
    <col min="13571" max="13571" width="10.875" style="29" customWidth="1"/>
    <col min="13572" max="13572" width="9.375" style="29" customWidth="1"/>
    <col min="13573" max="13573" width="8.875" style="29" customWidth="1"/>
    <col min="13574" max="13574" width="10.125" style="29" customWidth="1"/>
    <col min="13575" max="13575" width="9.375" style="29" customWidth="1"/>
    <col min="13576" max="13824" width="9" style="29"/>
    <col min="13825" max="13825" width="26.625" style="29" customWidth="1"/>
    <col min="13826" max="13826" width="8.875" style="29" customWidth="1"/>
    <col min="13827" max="13827" width="10.875" style="29" customWidth="1"/>
    <col min="13828" max="13828" width="9.375" style="29" customWidth="1"/>
    <col min="13829" max="13829" width="8.875" style="29" customWidth="1"/>
    <col min="13830" max="13830" width="10.125" style="29" customWidth="1"/>
    <col min="13831" max="13831" width="9.375" style="29" customWidth="1"/>
    <col min="13832" max="14080" width="9" style="29"/>
    <col min="14081" max="14081" width="26.625" style="29" customWidth="1"/>
    <col min="14082" max="14082" width="8.875" style="29" customWidth="1"/>
    <col min="14083" max="14083" width="10.875" style="29" customWidth="1"/>
    <col min="14084" max="14084" width="9.375" style="29" customWidth="1"/>
    <col min="14085" max="14085" width="8.875" style="29" customWidth="1"/>
    <col min="14086" max="14086" width="10.125" style="29" customWidth="1"/>
    <col min="14087" max="14087" width="9.375" style="29" customWidth="1"/>
    <col min="14088" max="14336" width="9" style="29"/>
    <col min="14337" max="14337" width="26.625" style="29" customWidth="1"/>
    <col min="14338" max="14338" width="8.875" style="29" customWidth="1"/>
    <col min="14339" max="14339" width="10.875" style="29" customWidth="1"/>
    <col min="14340" max="14340" width="9.375" style="29" customWidth="1"/>
    <col min="14341" max="14341" width="8.875" style="29" customWidth="1"/>
    <col min="14342" max="14342" width="10.125" style="29" customWidth="1"/>
    <col min="14343" max="14343" width="9.375" style="29" customWidth="1"/>
    <col min="14344" max="14592" width="9" style="29"/>
    <col min="14593" max="14593" width="26.625" style="29" customWidth="1"/>
    <col min="14594" max="14594" width="8.875" style="29" customWidth="1"/>
    <col min="14595" max="14595" width="10.875" style="29" customWidth="1"/>
    <col min="14596" max="14596" width="9.375" style="29" customWidth="1"/>
    <col min="14597" max="14597" width="8.875" style="29" customWidth="1"/>
    <col min="14598" max="14598" width="10.125" style="29" customWidth="1"/>
    <col min="14599" max="14599" width="9.375" style="29" customWidth="1"/>
    <col min="14600" max="14848" width="9" style="29"/>
    <col min="14849" max="14849" width="26.625" style="29" customWidth="1"/>
    <col min="14850" max="14850" width="8.875" style="29" customWidth="1"/>
    <col min="14851" max="14851" width="10.875" style="29" customWidth="1"/>
    <col min="14852" max="14852" width="9.375" style="29" customWidth="1"/>
    <col min="14853" max="14853" width="8.875" style="29" customWidth="1"/>
    <col min="14854" max="14854" width="10.125" style="29" customWidth="1"/>
    <col min="14855" max="14855" width="9.375" style="29" customWidth="1"/>
    <col min="14856" max="15104" width="9" style="29"/>
    <col min="15105" max="15105" width="26.625" style="29" customWidth="1"/>
    <col min="15106" max="15106" width="8.875" style="29" customWidth="1"/>
    <col min="15107" max="15107" width="10.875" style="29" customWidth="1"/>
    <col min="15108" max="15108" width="9.375" style="29" customWidth="1"/>
    <col min="15109" max="15109" width="8.875" style="29" customWidth="1"/>
    <col min="15110" max="15110" width="10.125" style="29" customWidth="1"/>
    <col min="15111" max="15111" width="9.375" style="29" customWidth="1"/>
    <col min="15112" max="15360" width="9" style="29"/>
    <col min="15361" max="15361" width="26.625" style="29" customWidth="1"/>
    <col min="15362" max="15362" width="8.875" style="29" customWidth="1"/>
    <col min="15363" max="15363" width="10.875" style="29" customWidth="1"/>
    <col min="15364" max="15364" width="9.375" style="29" customWidth="1"/>
    <col min="15365" max="15365" width="8.875" style="29" customWidth="1"/>
    <col min="15366" max="15366" width="10.125" style="29" customWidth="1"/>
    <col min="15367" max="15367" width="9.375" style="29" customWidth="1"/>
    <col min="15368" max="15616" width="9" style="29"/>
    <col min="15617" max="15617" width="26.625" style="29" customWidth="1"/>
    <col min="15618" max="15618" width="8.875" style="29" customWidth="1"/>
    <col min="15619" max="15619" width="10.875" style="29" customWidth="1"/>
    <col min="15620" max="15620" width="9.375" style="29" customWidth="1"/>
    <col min="15621" max="15621" width="8.875" style="29" customWidth="1"/>
    <col min="15622" max="15622" width="10.125" style="29" customWidth="1"/>
    <col min="15623" max="15623" width="9.375" style="29" customWidth="1"/>
    <col min="15624" max="15872" width="9" style="29"/>
    <col min="15873" max="15873" width="26.625" style="29" customWidth="1"/>
    <col min="15874" max="15874" width="8.875" style="29" customWidth="1"/>
    <col min="15875" max="15875" width="10.875" style="29" customWidth="1"/>
    <col min="15876" max="15876" width="9.375" style="29" customWidth="1"/>
    <col min="15877" max="15877" width="8.875" style="29" customWidth="1"/>
    <col min="15878" max="15878" width="10.125" style="29" customWidth="1"/>
    <col min="15879" max="15879" width="9.375" style="29" customWidth="1"/>
    <col min="15880" max="16128" width="9" style="29"/>
    <col min="16129" max="16129" width="26.625" style="29" customWidth="1"/>
    <col min="16130" max="16130" width="8.875" style="29" customWidth="1"/>
    <col min="16131" max="16131" width="10.875" style="29" customWidth="1"/>
    <col min="16132" max="16132" width="9.375" style="29" customWidth="1"/>
    <col min="16133" max="16133" width="8.875" style="29" customWidth="1"/>
    <col min="16134" max="16134" width="10.125" style="29" customWidth="1"/>
    <col min="16135" max="16135" width="9.375" style="29" customWidth="1"/>
    <col min="16136" max="16384" width="9" style="29"/>
  </cols>
  <sheetData>
    <row r="1" spans="1:8" s="4" customFormat="1" ht="15.75" customHeight="1" x14ac:dyDescent="0.25">
      <c r="A1" s="2" t="s">
        <v>2</v>
      </c>
      <c r="B1" s="3"/>
      <c r="C1" s="3"/>
      <c r="G1" s="5" t="s">
        <v>3</v>
      </c>
    </row>
    <row r="2" spans="1:8" s="6" customFormat="1" ht="21" customHeight="1" x14ac:dyDescent="0.25">
      <c r="A2" s="58" t="s">
        <v>56</v>
      </c>
      <c r="B2" s="59"/>
      <c r="C2" s="59"/>
      <c r="D2" s="59"/>
      <c r="E2" s="59"/>
      <c r="F2" s="59"/>
      <c r="G2" s="59"/>
    </row>
    <row r="3" spans="1:8" s="7" customFormat="1" ht="16.5" customHeight="1" x14ac:dyDescent="0.25">
      <c r="A3" s="60" t="s">
        <v>57</v>
      </c>
      <c r="B3" s="60"/>
      <c r="C3" s="60"/>
      <c r="D3" s="60"/>
      <c r="E3" s="60"/>
      <c r="F3" s="60"/>
      <c r="G3" s="60"/>
    </row>
    <row r="4" spans="1:8" s="6" customFormat="1" ht="15.75" customHeight="1" x14ac:dyDescent="0.25">
      <c r="A4" s="61" t="s">
        <v>6</v>
      </c>
      <c r="B4" s="62"/>
      <c r="C4" s="62"/>
      <c r="D4" s="62"/>
      <c r="E4" s="62"/>
      <c r="F4" s="62"/>
      <c r="G4" s="62"/>
    </row>
    <row r="5" spans="1:8" s="6" customFormat="1" ht="15.75" customHeight="1" x14ac:dyDescent="0.25">
      <c r="A5" s="63" t="s">
        <v>7</v>
      </c>
      <c r="B5" s="63"/>
      <c r="C5" s="63"/>
      <c r="D5" s="63"/>
      <c r="E5" s="63"/>
      <c r="F5" s="63"/>
      <c r="G5" s="63"/>
    </row>
    <row r="6" spans="1:8" s="10" customFormat="1" ht="24" customHeight="1" thickBot="1" x14ac:dyDescent="0.3">
      <c r="A6" s="8"/>
      <c r="B6" s="9"/>
      <c r="C6" s="9"/>
      <c r="D6" s="9"/>
      <c r="E6" s="9"/>
      <c r="F6" s="64" t="s">
        <v>8</v>
      </c>
      <c r="G6" s="64"/>
    </row>
    <row r="7" spans="1:8" s="15" customFormat="1" ht="42" customHeight="1" x14ac:dyDescent="0.2">
      <c r="A7" s="65" t="s">
        <v>9</v>
      </c>
      <c r="B7" s="11" t="s">
        <v>10</v>
      </c>
      <c r="C7" s="12" t="s">
        <v>58</v>
      </c>
      <c r="D7" s="13" t="s">
        <v>59</v>
      </c>
      <c r="E7" s="13" t="s">
        <v>60</v>
      </c>
      <c r="F7" s="12" t="s">
        <v>61</v>
      </c>
      <c r="G7" s="14" t="s">
        <v>62</v>
      </c>
    </row>
    <row r="8" spans="1:8" s="15" customFormat="1" ht="45" customHeight="1" thickBot="1" x14ac:dyDescent="0.25">
      <c r="A8" s="66"/>
      <c r="B8" s="16" t="s">
        <v>17</v>
      </c>
      <c r="C8" s="16" t="s">
        <v>63</v>
      </c>
      <c r="D8" s="16" t="s">
        <v>64</v>
      </c>
      <c r="E8" s="16" t="s">
        <v>65</v>
      </c>
      <c r="F8" s="16" t="s">
        <v>66</v>
      </c>
      <c r="G8" s="17" t="s">
        <v>67</v>
      </c>
    </row>
    <row r="9" spans="1:8" s="10" customFormat="1" ht="30" customHeight="1" x14ac:dyDescent="0.25">
      <c r="A9" s="18" t="s">
        <v>68</v>
      </c>
      <c r="B9" s="32">
        <f>SUM(C9:G9)</f>
        <v>560941</v>
      </c>
      <c r="C9" s="33">
        <v>114490</v>
      </c>
      <c r="D9" s="34">
        <v>113045</v>
      </c>
      <c r="E9" s="35">
        <v>1895</v>
      </c>
      <c r="F9" s="22">
        <v>322364</v>
      </c>
      <c r="G9" s="35">
        <v>9147</v>
      </c>
    </row>
    <row r="10" spans="1:8" s="10" customFormat="1" ht="30" customHeight="1" x14ac:dyDescent="0.25">
      <c r="A10" s="23" t="s">
        <v>25</v>
      </c>
      <c r="B10" s="24">
        <f t="shared" ref="B10:B18" si="0">SUM(C10:G10)</f>
        <v>560941</v>
      </c>
      <c r="C10" s="21">
        <v>114490</v>
      </c>
      <c r="D10" s="21">
        <v>113045</v>
      </c>
      <c r="E10" s="21">
        <v>1895</v>
      </c>
      <c r="F10" s="21">
        <v>322364</v>
      </c>
      <c r="G10" s="22">
        <v>9147</v>
      </c>
      <c r="H10" s="21"/>
    </row>
    <row r="11" spans="1:8" s="10" customFormat="1" ht="30" customHeight="1" x14ac:dyDescent="0.25">
      <c r="A11" s="23" t="s">
        <v>69</v>
      </c>
      <c r="B11" s="24">
        <f t="shared" si="0"/>
        <v>552834</v>
      </c>
      <c r="C11" s="21">
        <v>116210</v>
      </c>
      <c r="D11" s="21">
        <v>113443</v>
      </c>
      <c r="E11" s="21">
        <v>2595</v>
      </c>
      <c r="F11" s="21">
        <v>311009</v>
      </c>
      <c r="G11" s="22">
        <v>9577</v>
      </c>
      <c r="H11" s="21"/>
    </row>
    <row r="12" spans="1:8" s="10" customFormat="1" ht="30" customHeight="1" x14ac:dyDescent="0.25">
      <c r="A12" s="23" t="s">
        <v>70</v>
      </c>
      <c r="B12" s="24">
        <f t="shared" si="0"/>
        <v>552834</v>
      </c>
      <c r="C12" s="21">
        <v>116210</v>
      </c>
      <c r="D12" s="21">
        <v>113443</v>
      </c>
      <c r="E12" s="21">
        <v>2595</v>
      </c>
      <c r="F12" s="21">
        <v>311009</v>
      </c>
      <c r="G12" s="22">
        <v>9577</v>
      </c>
      <c r="H12" s="21"/>
    </row>
    <row r="13" spans="1:8" s="10" customFormat="1" ht="30" customHeight="1" x14ac:dyDescent="0.25">
      <c r="A13" s="23" t="s">
        <v>71</v>
      </c>
      <c r="B13" s="24">
        <f t="shared" si="0"/>
        <v>649270</v>
      </c>
      <c r="C13" s="21">
        <v>123655</v>
      </c>
      <c r="D13" s="21">
        <v>142713</v>
      </c>
      <c r="E13" s="21">
        <v>6723</v>
      </c>
      <c r="F13" s="21">
        <v>366973</v>
      </c>
      <c r="G13" s="22">
        <v>9206</v>
      </c>
      <c r="H13" s="21"/>
    </row>
    <row r="14" spans="1:8" s="10" customFormat="1" ht="30" customHeight="1" x14ac:dyDescent="0.25">
      <c r="A14" s="23" t="s">
        <v>72</v>
      </c>
      <c r="B14" s="24">
        <f t="shared" si="0"/>
        <v>649270</v>
      </c>
      <c r="C14" s="21">
        <v>123655</v>
      </c>
      <c r="D14" s="21">
        <v>142713</v>
      </c>
      <c r="E14" s="21">
        <v>6723</v>
      </c>
      <c r="F14" s="21">
        <v>366973</v>
      </c>
      <c r="G14" s="22">
        <v>9206</v>
      </c>
      <c r="H14" s="21"/>
    </row>
    <row r="15" spans="1:8" s="10" customFormat="1" ht="30" customHeight="1" x14ac:dyDescent="0.25">
      <c r="A15" s="23" t="s">
        <v>73</v>
      </c>
      <c r="B15" s="24">
        <f t="shared" si="0"/>
        <v>795159</v>
      </c>
      <c r="C15" s="21">
        <v>316517</v>
      </c>
      <c r="D15" s="21">
        <v>113943</v>
      </c>
      <c r="E15" s="21">
        <v>21039</v>
      </c>
      <c r="F15" s="21">
        <v>328362</v>
      </c>
      <c r="G15" s="22">
        <v>15298</v>
      </c>
      <c r="H15" s="21"/>
    </row>
    <row r="16" spans="1:8" s="10" customFormat="1" ht="30" customHeight="1" x14ac:dyDescent="0.25">
      <c r="A16" s="23" t="s">
        <v>74</v>
      </c>
      <c r="B16" s="24">
        <f t="shared" si="0"/>
        <v>795159</v>
      </c>
      <c r="C16" s="21">
        <v>316517</v>
      </c>
      <c r="D16" s="21">
        <v>113943</v>
      </c>
      <c r="E16" s="21">
        <v>21039</v>
      </c>
      <c r="F16" s="21">
        <v>328362</v>
      </c>
      <c r="G16" s="22">
        <v>15298</v>
      </c>
      <c r="H16" s="21"/>
    </row>
    <row r="17" spans="1:8" s="10" customFormat="1" ht="30" customHeight="1" x14ac:dyDescent="0.25">
      <c r="A17" s="23" t="s">
        <v>75</v>
      </c>
      <c r="B17" s="24">
        <f t="shared" si="0"/>
        <v>566785</v>
      </c>
      <c r="C17" s="21">
        <v>129936</v>
      </c>
      <c r="D17" s="21">
        <v>146890</v>
      </c>
      <c r="E17" s="21">
        <v>20553</v>
      </c>
      <c r="F17" s="21">
        <v>253037</v>
      </c>
      <c r="G17" s="22">
        <v>16369</v>
      </c>
      <c r="H17" s="21"/>
    </row>
    <row r="18" spans="1:8" s="10" customFormat="1" ht="30" customHeight="1" x14ac:dyDescent="0.25">
      <c r="A18" s="23" t="s">
        <v>76</v>
      </c>
      <c r="B18" s="24">
        <f t="shared" si="0"/>
        <v>566785</v>
      </c>
      <c r="C18" s="21">
        <v>129936</v>
      </c>
      <c r="D18" s="21">
        <v>146890</v>
      </c>
      <c r="E18" s="21">
        <v>20553</v>
      </c>
      <c r="F18" s="21">
        <v>253037</v>
      </c>
      <c r="G18" s="22">
        <v>16369</v>
      </c>
      <c r="H18" s="21"/>
    </row>
    <row r="19" spans="1:8" s="10" customFormat="1" ht="30" customHeight="1" x14ac:dyDescent="0.25">
      <c r="A19" s="23" t="s">
        <v>77</v>
      </c>
      <c r="B19" s="24">
        <v>720658</v>
      </c>
      <c r="C19" s="21">
        <v>434722</v>
      </c>
      <c r="D19" s="21">
        <v>119956</v>
      </c>
      <c r="E19" s="21">
        <v>9323</v>
      </c>
      <c r="F19" s="21">
        <v>127270</v>
      </c>
      <c r="G19" s="22">
        <v>29387</v>
      </c>
      <c r="H19" s="21"/>
    </row>
    <row r="20" spans="1:8" s="10" customFormat="1" ht="30" customHeight="1" x14ac:dyDescent="0.25">
      <c r="A20" s="23" t="s">
        <v>78</v>
      </c>
      <c r="B20" s="24">
        <v>720658</v>
      </c>
      <c r="C20" s="21">
        <v>434722</v>
      </c>
      <c r="D20" s="21">
        <v>119956</v>
      </c>
      <c r="E20" s="21">
        <v>9323</v>
      </c>
      <c r="F20" s="21">
        <v>127270</v>
      </c>
      <c r="G20" s="22">
        <v>29387</v>
      </c>
      <c r="H20" s="21"/>
    </row>
    <row r="21" spans="1:8" s="10" customFormat="1" ht="30" customHeight="1" x14ac:dyDescent="0.25">
      <c r="A21" s="23" t="s">
        <v>79</v>
      </c>
      <c r="B21" s="24">
        <f>SUM(C21:G21)</f>
        <v>817157</v>
      </c>
      <c r="C21" s="21">
        <v>456261</v>
      </c>
      <c r="D21" s="21">
        <v>145848</v>
      </c>
      <c r="E21" s="21">
        <v>14923</v>
      </c>
      <c r="F21" s="21">
        <v>159838</v>
      </c>
      <c r="G21" s="22">
        <v>40287</v>
      </c>
      <c r="H21" s="21"/>
    </row>
    <row r="22" spans="1:8" s="10" customFormat="1" ht="30" customHeight="1" x14ac:dyDescent="0.25">
      <c r="A22" s="23" t="s">
        <v>80</v>
      </c>
      <c r="B22" s="24">
        <f>SUM(C22:G22)</f>
        <v>817157</v>
      </c>
      <c r="C22" s="21">
        <v>456261</v>
      </c>
      <c r="D22" s="21">
        <v>145848</v>
      </c>
      <c r="E22" s="21">
        <v>14923</v>
      </c>
      <c r="F22" s="21">
        <v>159838</v>
      </c>
      <c r="G22" s="22">
        <v>40287</v>
      </c>
      <c r="H22" s="21"/>
    </row>
    <row r="23" spans="1:8" s="10" customFormat="1" ht="30" customHeight="1" x14ac:dyDescent="0.25">
      <c r="A23" s="23" t="s">
        <v>81</v>
      </c>
      <c r="B23" s="24">
        <f t="shared" ref="B23:B24" si="1">SUM(C23:G23)</f>
        <v>641149</v>
      </c>
      <c r="C23" s="21">
        <v>170904</v>
      </c>
      <c r="D23" s="21">
        <v>129420</v>
      </c>
      <c r="E23" s="21">
        <v>14967</v>
      </c>
      <c r="F23" s="21">
        <v>295295</v>
      </c>
      <c r="G23" s="22">
        <v>30563</v>
      </c>
      <c r="H23" s="21"/>
    </row>
    <row r="24" spans="1:8" s="10" customFormat="1" ht="30" customHeight="1" x14ac:dyDescent="0.25">
      <c r="A24" s="23" t="s">
        <v>82</v>
      </c>
      <c r="B24" s="37">
        <f t="shared" si="1"/>
        <v>641149</v>
      </c>
      <c r="C24" s="35">
        <v>170904</v>
      </c>
      <c r="D24" s="51">
        <v>129420</v>
      </c>
      <c r="E24" s="35">
        <v>14967</v>
      </c>
      <c r="F24" s="22">
        <v>295295</v>
      </c>
      <c r="G24" s="35">
        <v>30563</v>
      </c>
    </row>
    <row r="25" spans="1:8" s="10" customFormat="1" ht="30" customHeight="1" x14ac:dyDescent="0.25">
      <c r="A25" s="23" t="s">
        <v>83</v>
      </c>
      <c r="B25" s="42">
        <v>548447</v>
      </c>
      <c r="C25" s="43">
        <v>144103</v>
      </c>
      <c r="D25" s="43">
        <v>125505</v>
      </c>
      <c r="E25" s="43">
        <v>13261</v>
      </c>
      <c r="F25" s="43">
        <v>237296</v>
      </c>
      <c r="G25" s="22">
        <v>28282</v>
      </c>
      <c r="H25" s="21"/>
    </row>
    <row r="26" spans="1:8" s="10" customFormat="1" ht="30" customHeight="1" thickBot="1" x14ac:dyDescent="0.3">
      <c r="A26" s="25" t="s">
        <v>84</v>
      </c>
      <c r="B26" s="44">
        <v>548447</v>
      </c>
      <c r="C26" s="47">
        <v>144103</v>
      </c>
      <c r="D26" s="46">
        <v>125505</v>
      </c>
      <c r="E26" s="47">
        <v>13261</v>
      </c>
      <c r="F26" s="48">
        <v>237296</v>
      </c>
      <c r="G26" s="47">
        <v>28282</v>
      </c>
    </row>
    <row r="27" spans="1:8" s="27" customFormat="1" ht="15.75" customHeight="1" x14ac:dyDescent="0.25">
      <c r="A27" s="56" t="s">
        <v>40</v>
      </c>
      <c r="B27" s="56"/>
    </row>
    <row r="28" spans="1:8" s="27" customFormat="1" ht="15.75" customHeight="1" x14ac:dyDescent="0.25">
      <c r="A28" s="57" t="s">
        <v>41</v>
      </c>
      <c r="B28" s="57"/>
      <c r="C28" s="57"/>
      <c r="D28" s="57"/>
    </row>
    <row r="29" spans="1:8" s="27" customFormat="1" ht="27.75" customHeight="1" x14ac:dyDescent="0.25">
      <c r="A29" s="28"/>
      <c r="B29" s="28"/>
      <c r="C29" s="28"/>
      <c r="D29" s="28"/>
      <c r="E29" s="28"/>
      <c r="F29" s="28"/>
      <c r="G29" s="28"/>
    </row>
    <row r="47" spans="3:4" ht="27.75" customHeight="1" x14ac:dyDescent="0.25">
      <c r="C47" s="30"/>
      <c r="D47" s="30"/>
    </row>
  </sheetData>
  <sheetProtection algorithmName="SHA-512" hashValue="mIBIqSaCbaqlJejT593AYkJn2NzzeJ+YQu3s6krFZtHlEw6ULsDZ+yuFZyOXQNECtt9JxMys4HEdLEJ/FiBXUQ==" saltValue="WzpydD/tKX+Q094Xtq16cg==" spinCount="100000" sheet="1" objects="1" scenarios="1"/>
  <mergeCells count="8">
    <mergeCell ref="A27:B27"/>
    <mergeCell ref="A28:D28"/>
    <mergeCell ref="A2:G2"/>
    <mergeCell ref="A3:G3"/>
    <mergeCell ref="A4:G4"/>
    <mergeCell ref="A5:G5"/>
    <mergeCell ref="F6:G6"/>
    <mergeCell ref="A7:A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4DF1-4F69-43A8-84DD-EB97551D1D9E}">
  <dimension ref="A1:H18"/>
  <sheetViews>
    <sheetView topLeftCell="A10" zoomScaleNormal="100" workbookViewId="0">
      <selection activeCell="F22" sqref="F22"/>
    </sheetView>
  </sheetViews>
  <sheetFormatPr defaultColWidth="16.375" defaultRowHeight="16.5" x14ac:dyDescent="0.25"/>
  <cols>
    <col min="1" max="1" width="21.125" customWidth="1"/>
    <col min="2" max="2" width="9.625" customWidth="1"/>
    <col min="3" max="3" width="11.625" customWidth="1"/>
    <col min="4" max="5" width="9.375" customWidth="1"/>
    <col min="6" max="6" width="13.625" customWidth="1"/>
    <col min="7" max="7" width="9.375" customWidth="1"/>
  </cols>
  <sheetData>
    <row r="1" spans="1:8" ht="15.75" customHeight="1" x14ac:dyDescent="0.25">
      <c r="A1" s="2" t="s">
        <v>2</v>
      </c>
      <c r="B1" s="3"/>
      <c r="C1" s="3"/>
      <c r="D1" s="4"/>
      <c r="E1" s="4"/>
      <c r="F1" s="4"/>
      <c r="G1" s="5" t="s">
        <v>3</v>
      </c>
      <c r="H1" s="4"/>
    </row>
    <row r="2" spans="1:8" ht="21" customHeight="1" x14ac:dyDescent="0.25">
      <c r="A2" s="58" t="s">
        <v>85</v>
      </c>
      <c r="B2" s="59"/>
      <c r="C2" s="59"/>
      <c r="D2" s="59"/>
      <c r="E2" s="59"/>
      <c r="F2" s="59"/>
      <c r="G2" s="59"/>
      <c r="H2" s="6"/>
    </row>
    <row r="3" spans="1:8" ht="16.5" customHeight="1" x14ac:dyDescent="0.25">
      <c r="A3" s="60" t="s">
        <v>86</v>
      </c>
      <c r="B3" s="60"/>
      <c r="C3" s="60"/>
      <c r="D3" s="60"/>
      <c r="E3" s="60"/>
      <c r="F3" s="60"/>
      <c r="G3" s="60"/>
      <c r="H3" s="7"/>
    </row>
    <row r="4" spans="1:8" ht="15.75" customHeight="1" x14ac:dyDescent="0.25">
      <c r="A4" s="61" t="s">
        <v>46</v>
      </c>
      <c r="B4" s="62"/>
      <c r="C4" s="62"/>
      <c r="D4" s="62"/>
      <c r="E4" s="62"/>
      <c r="F4" s="62"/>
      <c r="G4" s="62"/>
      <c r="H4" s="6"/>
    </row>
    <row r="5" spans="1:8" ht="15.75" customHeight="1" x14ac:dyDescent="0.25">
      <c r="A5" s="63" t="s">
        <v>47</v>
      </c>
      <c r="B5" s="63"/>
      <c r="C5" s="63"/>
      <c r="D5" s="63"/>
      <c r="E5" s="63"/>
      <c r="F5" s="63"/>
      <c r="G5" s="63"/>
      <c r="H5" s="6"/>
    </row>
    <row r="6" spans="1:8" ht="30" customHeight="1" thickBot="1" x14ac:dyDescent="0.3">
      <c r="A6" s="8"/>
      <c r="B6" s="9"/>
      <c r="C6" s="9"/>
      <c r="D6" s="9"/>
      <c r="E6" s="9"/>
      <c r="F6" s="64" t="s">
        <v>8</v>
      </c>
      <c r="G6" s="64"/>
      <c r="H6" s="10"/>
    </row>
    <row r="7" spans="1:8" ht="50.1" customHeight="1" x14ac:dyDescent="0.2">
      <c r="A7" s="65" t="s">
        <v>9</v>
      </c>
      <c r="B7" s="11" t="s">
        <v>10</v>
      </c>
      <c r="C7" s="12" t="s">
        <v>58</v>
      </c>
      <c r="D7" s="13" t="s">
        <v>59</v>
      </c>
      <c r="E7" s="13" t="s">
        <v>60</v>
      </c>
      <c r="F7" s="12" t="s">
        <v>61</v>
      </c>
      <c r="G7" s="14" t="s">
        <v>62</v>
      </c>
      <c r="H7" s="15"/>
    </row>
    <row r="8" spans="1:8" ht="51" customHeight="1" thickBot="1" x14ac:dyDescent="0.25">
      <c r="A8" s="66"/>
      <c r="B8" s="16" t="s">
        <v>17</v>
      </c>
      <c r="C8" s="16" t="s">
        <v>63</v>
      </c>
      <c r="D8" s="16" t="s">
        <v>64</v>
      </c>
      <c r="E8" s="16" t="s">
        <v>65</v>
      </c>
      <c r="F8" s="16" t="s">
        <v>66</v>
      </c>
      <c r="G8" s="17" t="s">
        <v>67</v>
      </c>
      <c r="H8" s="15"/>
    </row>
    <row r="9" spans="1:8" ht="60.75" customHeight="1" x14ac:dyDescent="0.25">
      <c r="A9" s="31" t="s">
        <v>48</v>
      </c>
      <c r="B9" s="32">
        <f>SUM(C9:G9)</f>
        <v>514178</v>
      </c>
      <c r="C9" s="33">
        <v>101720</v>
      </c>
      <c r="D9" s="33">
        <v>106428</v>
      </c>
      <c r="E9" s="34">
        <v>1814</v>
      </c>
      <c r="F9" s="35">
        <v>297342</v>
      </c>
      <c r="G9" s="22">
        <v>6874</v>
      </c>
      <c r="H9" s="35"/>
    </row>
    <row r="10" spans="1:8" ht="60.75" customHeight="1" x14ac:dyDescent="0.25">
      <c r="A10" s="36" t="s">
        <v>49</v>
      </c>
      <c r="B10" s="37">
        <f>SUM(C10:G10)</f>
        <v>502578</v>
      </c>
      <c r="C10" s="22">
        <v>99452</v>
      </c>
      <c r="D10" s="35">
        <v>106522</v>
      </c>
      <c r="E10" s="34">
        <v>2524</v>
      </c>
      <c r="F10" s="35">
        <v>285916</v>
      </c>
      <c r="G10" s="22">
        <v>8164</v>
      </c>
      <c r="H10" s="35"/>
    </row>
    <row r="11" spans="1:8" ht="60.75" customHeight="1" x14ac:dyDescent="0.25">
      <c r="A11" s="36" t="s">
        <v>50</v>
      </c>
      <c r="B11" s="37">
        <f>SUM(C11:G11)</f>
        <v>603844</v>
      </c>
      <c r="C11" s="22">
        <v>109297</v>
      </c>
      <c r="D11" s="35">
        <v>136538</v>
      </c>
      <c r="E11" s="34">
        <v>17737</v>
      </c>
      <c r="F11" s="35">
        <v>331668</v>
      </c>
      <c r="G11" s="22">
        <v>8604</v>
      </c>
      <c r="H11" s="35"/>
    </row>
    <row r="12" spans="1:8" ht="60.75" customHeight="1" x14ac:dyDescent="0.25">
      <c r="A12" s="36" t="s">
        <v>51</v>
      </c>
      <c r="B12" s="37">
        <f>SUM(C12:G12)</f>
        <v>760600</v>
      </c>
      <c r="C12" s="22">
        <v>300106</v>
      </c>
      <c r="D12" s="35">
        <v>107998</v>
      </c>
      <c r="E12" s="34">
        <v>20890</v>
      </c>
      <c r="F12" s="35">
        <v>317521</v>
      </c>
      <c r="G12" s="22">
        <v>14085</v>
      </c>
      <c r="H12" s="35"/>
    </row>
    <row r="13" spans="1:8" ht="60.75" customHeight="1" x14ac:dyDescent="0.25">
      <c r="A13" s="36" t="s">
        <v>52</v>
      </c>
      <c r="B13" s="37">
        <v>548636</v>
      </c>
      <c r="C13" s="22">
        <v>127781</v>
      </c>
      <c r="D13" s="35">
        <v>137865</v>
      </c>
      <c r="E13" s="34">
        <v>20250</v>
      </c>
      <c r="F13" s="35">
        <v>246491</v>
      </c>
      <c r="G13" s="22">
        <v>16249</v>
      </c>
      <c r="H13" s="35"/>
    </row>
    <row r="14" spans="1:8" ht="60.75" customHeight="1" x14ac:dyDescent="0.25">
      <c r="A14" s="36" t="s">
        <v>53</v>
      </c>
      <c r="B14" s="37">
        <f>SUM(C14:G14)</f>
        <v>701328</v>
      </c>
      <c r="C14" s="22">
        <v>424013</v>
      </c>
      <c r="D14" s="35">
        <v>112619</v>
      </c>
      <c r="E14" s="34">
        <v>9147</v>
      </c>
      <c r="F14" s="35">
        <v>126852</v>
      </c>
      <c r="G14" s="22">
        <v>28697</v>
      </c>
      <c r="H14" s="35"/>
    </row>
    <row r="15" spans="1:8" ht="60.75" customHeight="1" x14ac:dyDescent="0.25">
      <c r="A15" s="36" t="s">
        <v>54</v>
      </c>
      <c r="B15" s="37">
        <f>SUM(C15:G15)</f>
        <v>795313</v>
      </c>
      <c r="C15" s="35">
        <v>453161</v>
      </c>
      <c r="D15" s="35">
        <v>136802</v>
      </c>
      <c r="E15" s="34">
        <v>11075</v>
      </c>
      <c r="F15" s="35">
        <v>154401</v>
      </c>
      <c r="G15" s="22">
        <v>39874</v>
      </c>
      <c r="H15" s="35"/>
    </row>
    <row r="16" spans="1:8" ht="60.75" customHeight="1" thickBot="1" x14ac:dyDescent="0.3">
      <c r="A16" s="38" t="s">
        <v>55</v>
      </c>
      <c r="B16" s="44">
        <v>587085</v>
      </c>
      <c r="C16" s="47">
        <v>175329</v>
      </c>
      <c r="D16" s="47">
        <v>120613</v>
      </c>
      <c r="E16" s="50">
        <v>14058</v>
      </c>
      <c r="F16" s="47">
        <v>246702</v>
      </c>
      <c r="G16" s="48">
        <v>30384</v>
      </c>
      <c r="H16" s="35"/>
    </row>
    <row r="17" spans="1:8" ht="15.75" customHeight="1" x14ac:dyDescent="0.25">
      <c r="A17" s="56" t="s">
        <v>40</v>
      </c>
      <c r="B17" s="56"/>
      <c r="C17" s="27"/>
      <c r="D17" s="27"/>
      <c r="E17" s="27"/>
      <c r="F17" s="27"/>
      <c r="G17" s="27"/>
      <c r="H17" s="40"/>
    </row>
    <row r="18" spans="1:8" ht="15.75" customHeight="1" x14ac:dyDescent="0.25">
      <c r="A18" s="57" t="s">
        <v>41</v>
      </c>
      <c r="B18" s="57"/>
      <c r="C18" s="57"/>
      <c r="D18" s="57"/>
      <c r="E18" s="27"/>
      <c r="F18" s="27"/>
      <c r="G18" s="27"/>
      <c r="H18" s="27"/>
    </row>
  </sheetData>
  <sheetProtection algorithmName="SHA-512" hashValue="wv2mWci7zdkVTYdyoD7XU+u09M8rMoaj3llNd5Oxne0rZVFJ9JRfT64fx6bj9gkH6p/KX7UVtrDN2smnOAv6Rg==" saltValue="Vpw1ecy29jzFT/IcgwnBhg==" spinCount="100000" sheet="1" objects="1" scenarios="1"/>
  <mergeCells count="8">
    <mergeCell ref="A17:B17"/>
    <mergeCell ref="A18:D18"/>
    <mergeCell ref="A2:G2"/>
    <mergeCell ref="A3:G3"/>
    <mergeCell ref="A4:G4"/>
    <mergeCell ref="A5:G5"/>
    <mergeCell ref="F6:G6"/>
    <mergeCell ref="A7:A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BE4E-380D-4B5A-8CFB-62311F3ED430}">
  <dimension ref="A1"/>
  <sheetViews>
    <sheetView workbookViewId="0">
      <selection activeCell="I30" sqref="I30"/>
    </sheetView>
  </sheetViews>
  <sheetFormatPr defaultRowHeight="16.5" x14ac:dyDescent="0.25"/>
  <sheetData/>
  <sheetProtection algorithmName="SHA-512" hashValue="BMERoo02WTifvbCEnyy95EEXzUDBCpSCzZOz0blyv9hkfODE2FKG/jB973Ke5agYaTHXY2t3VP4sjopaL00YMQ==" saltValue="mnQ/lgY9g9wCeoE8Q7ScPA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2</vt:i4>
      </vt:variant>
    </vt:vector>
  </HeadingPairs>
  <TitlesOfParts>
    <vt:vector size="8" baseType="lpstr">
      <vt:lpstr>陸、財政</vt:lpstr>
      <vt:lpstr>6-1.歲入預決算-預算</vt:lpstr>
      <vt:lpstr>6-1.歲入預決算-決算</vt:lpstr>
      <vt:lpstr>6-2.歲出預決算-預算 </vt:lpstr>
      <vt:lpstr>6-2.歲出預決算-決算</vt:lpstr>
      <vt:lpstr>空白頁-68</vt:lpstr>
      <vt:lpstr>'6-1.歲入預決算-決算'!Print_Area</vt:lpstr>
      <vt:lpstr>'6-1.歲入預決算-預算'!Print_Area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楊于瑩</dc:creator>
  <cp:lastModifiedBy>楊于瑩</cp:lastModifiedBy>
  <cp:lastPrinted>2023-09-23T06:24:25Z</cp:lastPrinted>
  <dcterms:created xsi:type="dcterms:W3CDTF">2023-09-21T03:31:18Z</dcterms:created>
  <dcterms:modified xsi:type="dcterms:W3CDTF">2023-09-25T01:16:34Z</dcterms:modified>
</cp:coreProperties>
</file>